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"/>
    </mc:Choice>
  </mc:AlternateContent>
  <bookViews>
    <workbookView xWindow="0" yWindow="0" windowWidth="28725" windowHeight="11070"/>
  </bookViews>
  <sheets>
    <sheet name="Obsah Content" sheetId="44" r:id="rId1"/>
    <sheet name="T31-1" sheetId="1" r:id="rId2"/>
    <sheet name="T31-2" sheetId="2" r:id="rId3"/>
    <sheet name="T31-3" sheetId="3" r:id="rId4"/>
    <sheet name="T31-4" sheetId="4" r:id="rId5"/>
    <sheet name="T31-5" sheetId="5" r:id="rId6"/>
    <sheet name="T31-6" sheetId="6" r:id="rId7"/>
    <sheet name="T31-7" sheetId="7" r:id="rId8"/>
    <sheet name="T31-8" sheetId="8" r:id="rId9"/>
    <sheet name="T31-9" sheetId="9" r:id="rId10"/>
    <sheet name="T31-10" sheetId="10" r:id="rId11"/>
    <sheet name="T31-11" sheetId="11" r:id="rId12"/>
    <sheet name="T31-12" sheetId="12" r:id="rId13"/>
    <sheet name="T31-13" sheetId="13" r:id="rId14"/>
    <sheet name="T31-14" sheetId="14" r:id="rId15"/>
    <sheet name="T31-15" sheetId="15" r:id="rId16"/>
    <sheet name="T31-16" sheetId="16" r:id="rId17"/>
    <sheet name="T31-17" sheetId="17" r:id="rId18"/>
    <sheet name="T31-18" sheetId="18" r:id="rId19"/>
    <sheet name="T31-19" sheetId="19" r:id="rId20"/>
    <sheet name="T31-20" sheetId="20" r:id="rId21"/>
    <sheet name="T31-21" sheetId="21" r:id="rId22"/>
    <sheet name="T31-22" sheetId="22" r:id="rId23"/>
    <sheet name="T31-23" sheetId="23" r:id="rId24"/>
    <sheet name="T31-24" sheetId="24" r:id="rId25"/>
    <sheet name="T31-25" sheetId="25" r:id="rId26"/>
    <sheet name="T31-26" sheetId="26" r:id="rId27"/>
    <sheet name="T31-27" sheetId="27" r:id="rId28"/>
    <sheet name="T31-28" sheetId="28" r:id="rId29"/>
    <sheet name="T31-29" sheetId="29" r:id="rId30"/>
    <sheet name="T31-30" sheetId="30" r:id="rId31"/>
    <sheet name="T31-31" sheetId="31" r:id="rId32"/>
    <sheet name="T31-32" sheetId="32" r:id="rId33"/>
    <sheet name="T31-33" sheetId="33" r:id="rId34"/>
    <sheet name="T31-34" sheetId="34" r:id="rId35"/>
    <sheet name="T31-35" sheetId="35" r:id="rId36"/>
    <sheet name="T31-36" sheetId="36" r:id="rId37"/>
    <sheet name="T31-37" sheetId="37" r:id="rId38"/>
    <sheet name="T31-38" sheetId="38" r:id="rId39"/>
    <sheet name="T31-39" sheetId="39" r:id="rId40"/>
    <sheet name="T31-40" sheetId="40" r:id="rId41"/>
    <sheet name="T31-41" sheetId="41" r:id="rId42"/>
    <sheet name="T31-42" sheetId="42" r:id="rId43"/>
    <sheet name="T31-43" sheetId="43" r:id="rId44"/>
  </sheets>
  <definedNames>
    <definedName name="_Hlk236066268" localSheetId="1">'T31-31'!$A$5</definedName>
    <definedName name="_Hlk331066213" localSheetId="1">'T31-17'!$A$5</definedName>
    <definedName name="OLE_LINK12" localSheetId="1">'T31-20'!$A$49</definedName>
    <definedName name="OLE_LINK18" localSheetId="1">'T31-26'!$A$45</definedName>
    <definedName name="OLE_LINK22" localSheetId="1">'T31-39'!$A$45</definedName>
    <definedName name="OLE_LINK6" localSheetId="1">'T31-15'!$A$118</definedName>
    <definedName name="OLE_LINK8" localSheetId="1">'T31-19'!$B$2</definedName>
    <definedName name="Print_Area" localSheetId="1">'T31-1'!$A$1:$D$254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9" i="1" l="1"/>
  <c r="D215" i="1"/>
  <c r="D161" i="1" l="1"/>
  <c r="D116" i="1"/>
  <c r="D100" i="1"/>
  <c r="D98" i="1"/>
  <c r="A89" i="44" l="1"/>
  <c r="A88" i="44"/>
  <c r="A87" i="44"/>
  <c r="A86" i="44"/>
  <c r="A85" i="44"/>
  <c r="A84" i="44"/>
  <c r="A83" i="44"/>
  <c r="A82" i="44"/>
  <c r="A81" i="44"/>
  <c r="A80" i="44"/>
  <c r="A79" i="44"/>
  <c r="A78" i="44"/>
  <c r="A77" i="44"/>
  <c r="A76" i="44"/>
  <c r="A75" i="44"/>
  <c r="A74" i="44"/>
  <c r="A73" i="44"/>
  <c r="A72" i="44"/>
  <c r="A71" i="44"/>
  <c r="A70" i="44"/>
  <c r="A69" i="44"/>
  <c r="A68" i="44"/>
  <c r="A67" i="44"/>
  <c r="A66" i="44"/>
  <c r="A65" i="44" l="1"/>
  <c r="A64" i="44"/>
  <c r="A63" i="44"/>
  <c r="A62" i="44"/>
  <c r="A61" i="44"/>
  <c r="A60" i="44"/>
  <c r="A59" i="44"/>
  <c r="A58" i="44"/>
  <c r="A57" i="44"/>
  <c r="A56" i="44"/>
  <c r="A55" i="44"/>
  <c r="A54" i="44"/>
  <c r="A53" i="44"/>
  <c r="A52" i="44"/>
  <c r="A51" i="44"/>
  <c r="A50" i="44"/>
  <c r="A49" i="44"/>
  <c r="A48" i="44"/>
  <c r="A47" i="44"/>
  <c r="A46" i="44"/>
  <c r="A45" i="44"/>
  <c r="A44" i="44"/>
  <c r="A43" i="44"/>
  <c r="A42" i="44"/>
  <c r="A41" i="44"/>
  <c r="A40" i="44"/>
  <c r="A39" i="44"/>
  <c r="A38" i="44"/>
  <c r="A37" i="44"/>
  <c r="A36" i="44"/>
  <c r="A35" i="44"/>
  <c r="A34" i="44"/>
  <c r="A33" i="44"/>
  <c r="A32" i="44"/>
  <c r="A31" i="44"/>
  <c r="A30" i="44"/>
  <c r="A29" i="44"/>
  <c r="A28" i="44"/>
  <c r="A27" i="44"/>
  <c r="A26" i="44"/>
  <c r="A25" i="44"/>
  <c r="A24" i="44"/>
  <c r="A23" i="44"/>
  <c r="A22" i="44"/>
  <c r="A21" i="44"/>
  <c r="A20" i="44"/>
  <c r="A19" i="44"/>
  <c r="A18" i="44"/>
  <c r="A17" i="44"/>
  <c r="A16" i="44"/>
  <c r="A15" i="44"/>
  <c r="A14" i="44"/>
  <c r="A13" i="44"/>
  <c r="A12" i="44"/>
  <c r="A11" i="44"/>
  <c r="A10" i="44"/>
  <c r="A9" i="44"/>
  <c r="A8" i="44"/>
  <c r="A7" i="44"/>
  <c r="A6" i="44"/>
  <c r="A5" i="44"/>
  <c r="A4" i="44"/>
</calcChain>
</file>

<file path=xl/sharedStrings.xml><?xml version="1.0" encoding="utf-8"?>
<sst xmlns="http://schemas.openxmlformats.org/spreadsheetml/2006/main" count="12654" uniqueCount="614">
  <si>
    <t>Surface area, population and population density</t>
  </si>
  <si>
    <t>Krajina</t>
  </si>
  <si>
    <t>Country</t>
  </si>
  <si>
    <t xml:space="preserve">stredný stav – odhad </t>
  </si>
  <si>
    <t>(tis.)</t>
  </si>
  <si>
    <t>Mid-year estimate</t>
  </si>
  <si>
    <t>(thous.)</t>
  </si>
  <si>
    <r>
      <t>hustota na 1 km</t>
    </r>
    <r>
      <rPr>
        <vertAlign val="superscript"/>
        <sz val="8"/>
        <color rgb="FF000000"/>
        <rFont val="Arial"/>
        <family val="2"/>
        <charset val="238"/>
      </rPr>
      <t>2</t>
    </r>
  </si>
  <si>
    <r>
      <t>Density per 1 km</t>
    </r>
    <r>
      <rPr>
        <vertAlign val="superscript"/>
        <sz val="8"/>
        <color rgb="FF000000"/>
        <rFont val="Arial"/>
        <family val="2"/>
        <charset val="238"/>
      </rPr>
      <t>2</t>
    </r>
  </si>
  <si>
    <t>Európa</t>
  </si>
  <si>
    <t>Slovensko</t>
  </si>
  <si>
    <t>Âlandy</t>
  </si>
  <si>
    <t xml:space="preserve">Albánsko </t>
  </si>
  <si>
    <t xml:space="preserve">Andorra </t>
  </si>
  <si>
    <t>Belgicko</t>
  </si>
  <si>
    <t xml:space="preserve">Bielorusko </t>
  </si>
  <si>
    <t>Bosna a Hercegovina</t>
  </si>
  <si>
    <t>Bulharsko</t>
  </si>
  <si>
    <t>Česko</t>
  </si>
  <si>
    <t>Čierna Hora</t>
  </si>
  <si>
    <t>Dánsko</t>
  </si>
  <si>
    <t>Estónsko</t>
  </si>
  <si>
    <t>Faerské ostrovy</t>
  </si>
  <si>
    <t>Fínsko</t>
  </si>
  <si>
    <t>Francúzsko</t>
  </si>
  <si>
    <t xml:space="preserve">Grécko </t>
  </si>
  <si>
    <t>Gibraltár</t>
  </si>
  <si>
    <t>•</t>
  </si>
  <si>
    <t>Guernsey</t>
  </si>
  <si>
    <t>Holandsko</t>
  </si>
  <si>
    <t>Chorvátsko</t>
  </si>
  <si>
    <t xml:space="preserve">Írsko </t>
  </si>
  <si>
    <t>Island</t>
  </si>
  <si>
    <t>Jersey</t>
  </si>
  <si>
    <t xml:space="preserve">Lichtenštajnsko </t>
  </si>
  <si>
    <t xml:space="preserve">Litva </t>
  </si>
  <si>
    <t>Lotyšsko</t>
  </si>
  <si>
    <t>Luxembursko</t>
  </si>
  <si>
    <t xml:space="preserve">Maďarsko </t>
  </si>
  <si>
    <t>Malta</t>
  </si>
  <si>
    <t>Man</t>
  </si>
  <si>
    <t xml:space="preserve">Moldavsko  </t>
  </si>
  <si>
    <t>Monako</t>
  </si>
  <si>
    <t>Nemecko</t>
  </si>
  <si>
    <t>Poľsko</t>
  </si>
  <si>
    <t>Portugalsko</t>
  </si>
  <si>
    <t>Rakúsko</t>
  </si>
  <si>
    <t xml:space="preserve">Rumunsko </t>
  </si>
  <si>
    <t>Rusko</t>
  </si>
  <si>
    <t xml:space="preserve">San Marino </t>
  </si>
  <si>
    <t>Severné Macedónsko</t>
  </si>
  <si>
    <t>Slovinsko</t>
  </si>
  <si>
    <t>Spojené kráľovstvo</t>
  </si>
  <si>
    <t xml:space="preserve">Srbsko </t>
  </si>
  <si>
    <t>Španielsko</t>
  </si>
  <si>
    <t>Švajčiarsko</t>
  </si>
  <si>
    <t>Svalbard a ostrov Jana Mayena</t>
  </si>
  <si>
    <t>Švédsko</t>
  </si>
  <si>
    <t xml:space="preserve">Taliansko </t>
  </si>
  <si>
    <t>Ukrajina</t>
  </si>
  <si>
    <t>Vatikán</t>
  </si>
  <si>
    <t>Ázia</t>
  </si>
  <si>
    <t xml:space="preserve">Afganistan </t>
  </si>
  <si>
    <t xml:space="preserve">Arménsko </t>
  </si>
  <si>
    <t xml:space="preserve">Azerbajdžan </t>
  </si>
  <si>
    <t>Bahrajn</t>
  </si>
  <si>
    <t>Bangladéš</t>
  </si>
  <si>
    <t xml:space="preserve">Bhután </t>
  </si>
  <si>
    <t>Brunej Darussalam</t>
  </si>
  <si>
    <t>Čína</t>
  </si>
  <si>
    <t>Filipíny</t>
  </si>
  <si>
    <t xml:space="preserve">Gruzínsko </t>
  </si>
  <si>
    <t>Hongkong</t>
  </si>
  <si>
    <t>India</t>
  </si>
  <si>
    <t>Indonézia</t>
  </si>
  <si>
    <t xml:space="preserve">Irak </t>
  </si>
  <si>
    <t>Irán</t>
  </si>
  <si>
    <t xml:space="preserve">Izrael </t>
  </si>
  <si>
    <t>Japonsko</t>
  </si>
  <si>
    <t>Jemen</t>
  </si>
  <si>
    <t>Jordánsko</t>
  </si>
  <si>
    <t xml:space="preserve">Kambodža </t>
  </si>
  <si>
    <t xml:space="preserve">Katar </t>
  </si>
  <si>
    <t xml:space="preserve">Kazachstan </t>
  </si>
  <si>
    <t>Kórea, ľudovodemokratická republika</t>
  </si>
  <si>
    <t>Kórea, republika</t>
  </si>
  <si>
    <t xml:space="preserve">Kirgizsko </t>
  </si>
  <si>
    <t xml:space="preserve">Kuvajt </t>
  </si>
  <si>
    <t xml:space="preserve">Laos </t>
  </si>
  <si>
    <t>Libanon</t>
  </si>
  <si>
    <t>Macao</t>
  </si>
  <si>
    <t xml:space="preserve">Malajzia </t>
  </si>
  <si>
    <t>Maldivy</t>
  </si>
  <si>
    <t>Mongolsko</t>
  </si>
  <si>
    <t>Myanmar</t>
  </si>
  <si>
    <t>Nepál</t>
  </si>
  <si>
    <t xml:space="preserve">Omán </t>
  </si>
  <si>
    <t>Palestína</t>
  </si>
  <si>
    <t>Pakistan</t>
  </si>
  <si>
    <t xml:space="preserve">Saudská Arábia </t>
  </si>
  <si>
    <t xml:space="preserve">Singapur </t>
  </si>
  <si>
    <t>Spojené arabské emiráty</t>
  </si>
  <si>
    <t xml:space="preserve">Srí Lanka </t>
  </si>
  <si>
    <t>Sýria</t>
  </si>
  <si>
    <t xml:space="preserve">Tadžikistan  </t>
  </si>
  <si>
    <t>Thajsko</t>
  </si>
  <si>
    <t xml:space="preserve">Turecko </t>
  </si>
  <si>
    <t xml:space="preserve">Turkménsko </t>
  </si>
  <si>
    <t>Uzbekistan</t>
  </si>
  <si>
    <t xml:space="preserve">Vietnam </t>
  </si>
  <si>
    <t>Východný Timor</t>
  </si>
  <si>
    <t>Afrika</t>
  </si>
  <si>
    <t>Angola</t>
  </si>
  <si>
    <t xml:space="preserve">Benin </t>
  </si>
  <si>
    <t>Botswana</t>
  </si>
  <si>
    <t xml:space="preserve">Burkina Faso </t>
  </si>
  <si>
    <t xml:space="preserve">Burundi </t>
  </si>
  <si>
    <t xml:space="preserve">Čad </t>
  </si>
  <si>
    <t xml:space="preserve">Džibutsko </t>
  </si>
  <si>
    <t>Egypt</t>
  </si>
  <si>
    <t>Eritrea</t>
  </si>
  <si>
    <t>Eswatini</t>
  </si>
  <si>
    <t xml:space="preserve">Etiópia </t>
  </si>
  <si>
    <t xml:space="preserve">Gabon </t>
  </si>
  <si>
    <t xml:space="preserve">Gambia </t>
  </si>
  <si>
    <t xml:space="preserve">Ghana </t>
  </si>
  <si>
    <t xml:space="preserve">Guinea </t>
  </si>
  <si>
    <t xml:space="preserve">Guinea–Bissau </t>
  </si>
  <si>
    <t>Južná Afrika</t>
  </si>
  <si>
    <t>Južný Sudán</t>
  </si>
  <si>
    <t xml:space="preserve">Kamerun </t>
  </si>
  <si>
    <t>Kapverdy</t>
  </si>
  <si>
    <t xml:space="preserve">Keňa </t>
  </si>
  <si>
    <t>Komory</t>
  </si>
  <si>
    <t xml:space="preserve">Kongo </t>
  </si>
  <si>
    <t>Kongo, demokratická republika</t>
  </si>
  <si>
    <t xml:space="preserve">Lesotho </t>
  </si>
  <si>
    <t xml:space="preserve">Libéria </t>
  </si>
  <si>
    <t xml:space="preserve">Líbya </t>
  </si>
  <si>
    <t xml:space="preserve">Madagaskar </t>
  </si>
  <si>
    <t xml:space="preserve">Malawi </t>
  </si>
  <si>
    <t xml:space="preserve">Mali </t>
  </si>
  <si>
    <t xml:space="preserve">Maroko </t>
  </si>
  <si>
    <t>Maurícius</t>
  </si>
  <si>
    <t>Mauritánia</t>
  </si>
  <si>
    <t>Mayotte</t>
  </si>
  <si>
    <t>Mozambik</t>
  </si>
  <si>
    <t xml:space="preserve">Namíbia </t>
  </si>
  <si>
    <t xml:space="preserve">Niger </t>
  </si>
  <si>
    <t xml:space="preserve">Nigéria </t>
  </si>
  <si>
    <t xml:space="preserve">Pobrežie slonoviny </t>
  </si>
  <si>
    <t xml:space="preserve">Rovníková Guinea </t>
  </si>
  <si>
    <t>Réunion</t>
  </si>
  <si>
    <t xml:space="preserve">Rwanda </t>
  </si>
  <si>
    <t xml:space="preserve">Senegal </t>
  </si>
  <si>
    <t xml:space="preserve">Seychely </t>
  </si>
  <si>
    <t xml:space="preserve">Sierra Leone </t>
  </si>
  <si>
    <t xml:space="preserve">Somálsko </t>
  </si>
  <si>
    <t xml:space="preserve">Stredoafrická republika </t>
  </si>
  <si>
    <t xml:space="preserve">Sudán </t>
  </si>
  <si>
    <t>Svätá Helena</t>
  </si>
  <si>
    <t>Svätý Tomáš a Princov ostrov</t>
  </si>
  <si>
    <t xml:space="preserve">Tanzánia </t>
  </si>
  <si>
    <t xml:space="preserve">Togo </t>
  </si>
  <si>
    <t xml:space="preserve">Tunisko </t>
  </si>
  <si>
    <t xml:space="preserve">Uganda </t>
  </si>
  <si>
    <t xml:space="preserve">Zambia </t>
  </si>
  <si>
    <t>Západná Sahara</t>
  </si>
  <si>
    <t xml:space="preserve">Zimbabwe </t>
  </si>
  <si>
    <t>Amerika</t>
  </si>
  <si>
    <t>Americké Panenské ostrovy</t>
  </si>
  <si>
    <t>Anguilla</t>
  </si>
  <si>
    <t xml:space="preserve">Antigua a Barbuda </t>
  </si>
  <si>
    <t xml:space="preserve">Argentína </t>
  </si>
  <si>
    <t>Aruba</t>
  </si>
  <si>
    <t xml:space="preserve">Bahamy </t>
  </si>
  <si>
    <t xml:space="preserve">Barbados </t>
  </si>
  <si>
    <t>Bermudy</t>
  </si>
  <si>
    <t>Bolívia</t>
  </si>
  <si>
    <t>Brazília</t>
  </si>
  <si>
    <t>Britské Panenské ostrovy</t>
  </si>
  <si>
    <t>Curaçao</t>
  </si>
  <si>
    <t>Čile</t>
  </si>
  <si>
    <t xml:space="preserve">Dominikánska republika </t>
  </si>
  <si>
    <t xml:space="preserve">Dominika </t>
  </si>
  <si>
    <t>Ekvádor</t>
  </si>
  <si>
    <t>Falklandy (Malvíny)</t>
  </si>
  <si>
    <t>Francúzska Guyana</t>
  </si>
  <si>
    <t xml:space="preserve">Grenada </t>
  </si>
  <si>
    <t>Grónsko</t>
  </si>
  <si>
    <t>Guadeloupe</t>
  </si>
  <si>
    <t>Guatemala</t>
  </si>
  <si>
    <t xml:space="preserve">Guyana  </t>
  </si>
  <si>
    <t>Haiti</t>
  </si>
  <si>
    <t xml:space="preserve">Honduras </t>
  </si>
  <si>
    <t xml:space="preserve">Jamajka </t>
  </si>
  <si>
    <t>Kajmanie ostrovy</t>
  </si>
  <si>
    <t xml:space="preserve">Kolumbia </t>
  </si>
  <si>
    <t>Kostarika</t>
  </si>
  <si>
    <t xml:space="preserve">Kuba </t>
  </si>
  <si>
    <t>Martinik</t>
  </si>
  <si>
    <t>Mexiko</t>
  </si>
  <si>
    <t>Monserrat</t>
  </si>
  <si>
    <t>Nikaragua</t>
  </si>
  <si>
    <t>Panama</t>
  </si>
  <si>
    <t>Paraguaj</t>
  </si>
  <si>
    <t>Peru</t>
  </si>
  <si>
    <t>Portoriko</t>
  </si>
  <si>
    <t>Saint Pierre a Miquelon</t>
  </si>
  <si>
    <t xml:space="preserve">Salvádor </t>
  </si>
  <si>
    <t>Spojené štáty americké</t>
  </si>
  <si>
    <t xml:space="preserve">Surinam </t>
  </si>
  <si>
    <t xml:space="preserve">Svätá Lucia </t>
  </si>
  <si>
    <t>Svätý Martin (holandská časť)</t>
  </si>
  <si>
    <t>Svätý Marin (francúzska časť)</t>
  </si>
  <si>
    <t>Svätý Kitts a Nevis</t>
  </si>
  <si>
    <t>Svätý Vincent a Grenadíny</t>
  </si>
  <si>
    <t>Trinidad a Tobago</t>
  </si>
  <si>
    <t>Turks a Caicos</t>
  </si>
  <si>
    <t>Uruguaj</t>
  </si>
  <si>
    <t xml:space="preserve">Venezuela </t>
  </si>
  <si>
    <t>Oceánia</t>
  </si>
  <si>
    <t>Americká Samoa</t>
  </si>
  <si>
    <t>Cookove ostrovy</t>
  </si>
  <si>
    <t xml:space="preserve">Fidži </t>
  </si>
  <si>
    <t>Francúzska Polynézia</t>
  </si>
  <si>
    <t>Guam</t>
  </si>
  <si>
    <t>Kiribati</t>
  </si>
  <si>
    <t>Marshallove ostrovy</t>
  </si>
  <si>
    <t>Mikronézia</t>
  </si>
  <si>
    <t>Nauru</t>
  </si>
  <si>
    <t>Niue</t>
  </si>
  <si>
    <t>Norfolk</t>
  </si>
  <si>
    <t>Nová Kaledónia</t>
  </si>
  <si>
    <t>Nový Zéland</t>
  </si>
  <si>
    <t>Palau</t>
  </si>
  <si>
    <t>Papua–Nová Guinea</t>
  </si>
  <si>
    <t>Pitcairnove ostrovy</t>
  </si>
  <si>
    <t xml:space="preserve">Samoa </t>
  </si>
  <si>
    <t>Severné Mariány</t>
  </si>
  <si>
    <t>Šalamúnove ostrovy</t>
  </si>
  <si>
    <t>Tokelau</t>
  </si>
  <si>
    <t xml:space="preserve">Tonga </t>
  </si>
  <si>
    <t xml:space="preserve">Tuvalu </t>
  </si>
  <si>
    <t>Vanuatu</t>
  </si>
  <si>
    <t>Wallis a Futuna</t>
  </si>
  <si>
    <t>Population by age groups</t>
  </si>
  <si>
    <t>v %</t>
  </si>
  <si>
    <t>Per cent</t>
  </si>
  <si>
    <t>0 –14 roční</t>
  </si>
  <si>
    <t>0 – 14 years old</t>
  </si>
  <si>
    <t>15 – 64 roční</t>
  </si>
  <si>
    <t>15 – 64 years old</t>
  </si>
  <si>
    <t>65 a viac roční</t>
  </si>
  <si>
    <t>65 years old and more</t>
  </si>
  <si>
    <t>Cyprus</t>
  </si>
  <si>
    <t>Grécko</t>
  </si>
  <si>
    <t>Írsko</t>
  </si>
  <si>
    <t>Litva</t>
  </si>
  <si>
    <t>Maďarsko</t>
  </si>
  <si>
    <t>Rumunsko</t>
  </si>
  <si>
    <t>Taliansko</t>
  </si>
  <si>
    <t>EÚ-27</t>
  </si>
  <si>
    <t>Nórsko</t>
  </si>
  <si>
    <t>Albánsko</t>
  </si>
  <si>
    <t>Srbsko</t>
  </si>
  <si>
    <t>Turecko</t>
  </si>
  <si>
    <t>Marriages</t>
  </si>
  <si>
    <t>Počet sobášov na 1 000 obyvateľov</t>
  </si>
  <si>
    <t>Marriages per 1 000 inhabitants</t>
  </si>
  <si>
    <t>Kosovo</t>
  </si>
  <si>
    <t>Divorces</t>
  </si>
  <si>
    <t>Počet rozvodov na 1 000 obyvateľov</t>
  </si>
  <si>
    <t>Divorces per 1 000 inhabitants</t>
  </si>
  <si>
    <t>Natality</t>
  </si>
  <si>
    <t>Počet živonarodených na 1 000 obyvateľov</t>
  </si>
  <si>
    <t>Live-births per 1 000 inhabitants</t>
  </si>
  <si>
    <t>Mortality</t>
  </si>
  <si>
    <t>Počet zomretých na 1 000 obyvateľov</t>
  </si>
  <si>
    <t>Deaths per 1 000 inhabitants</t>
  </si>
  <si>
    <t>Infant mortality</t>
  </si>
  <si>
    <t>Počet zomretých do 1 roka na 1 000 živonarodených</t>
  </si>
  <si>
    <t>Infant deaths under 1 year of age per 1 000 live-births</t>
  </si>
  <si>
    <t>zdroj údajov: 2 [demo_minfind]</t>
  </si>
  <si>
    <t>Natural increase (decrease) in population</t>
  </si>
  <si>
    <t>Prirodzený prírastok (úbytok) obyvateľstva na 1 000 obyvateľov</t>
  </si>
  <si>
    <t>Natural increase (decrease) in population per 1 000 inhabitants</t>
  </si>
  <si>
    <t>Net migration</t>
  </si>
  <si>
    <t>Saldo sťahovania na 1 000 obyvateľov</t>
  </si>
  <si>
    <t>Net migration per 1 000 inhabitants</t>
  </si>
  <si>
    <t xml:space="preserve">v rokoch </t>
  </si>
  <si>
    <t>Years</t>
  </si>
  <si>
    <t>0 roční</t>
  </si>
  <si>
    <t>0 years old</t>
  </si>
  <si>
    <t>45 roční</t>
  </si>
  <si>
    <t>45 years old</t>
  </si>
  <si>
    <t>65 roční</t>
  </si>
  <si>
    <t>65 years old</t>
  </si>
  <si>
    <t>Muži</t>
  </si>
  <si>
    <t>Men</t>
  </si>
  <si>
    <t>Ženy</t>
  </si>
  <si>
    <t>Women</t>
  </si>
  <si>
    <r>
      <t>Francúzsko</t>
    </r>
    <r>
      <rPr>
        <vertAlign val="superscript"/>
        <sz val="8"/>
        <color theme="1"/>
        <rFont val="Arial"/>
        <family val="2"/>
        <charset val="238"/>
      </rPr>
      <t>p)</t>
    </r>
  </si>
  <si>
    <r>
      <t>Rumunsko</t>
    </r>
    <r>
      <rPr>
        <vertAlign val="superscript"/>
        <sz val="8"/>
        <color theme="1"/>
        <rFont val="Arial"/>
        <family val="2"/>
        <charset val="238"/>
      </rPr>
      <t>p)</t>
    </r>
  </si>
  <si>
    <t>zdroj údajov: 2 [tps00065]</t>
  </si>
  <si>
    <t xml:space="preserve"> </t>
  </si>
  <si>
    <t>Employment rate of older workers – total</t>
  </si>
  <si>
    <t>Gross domestic product per capita in purchasing power standards (EU-27 = 100)</t>
  </si>
  <si>
    <t xml:space="preserve">v % </t>
  </si>
  <si>
    <t>GDP growth rate</t>
  </si>
  <si>
    <t>Labour productivity per person employed (EU-27 = 100)</t>
  </si>
  <si>
    <t>zdroj údajov: 2 [tec00116]</t>
  </si>
  <si>
    <t>Gross domestic expenditures on research and development</t>
  </si>
  <si>
    <t>Percento z HDP</t>
  </si>
  <si>
    <t>Percentage of GDP</t>
  </si>
  <si>
    <t xml:space="preserve">Expenditures on social protection </t>
  </si>
  <si>
    <t>Eur/osoba</t>
  </si>
  <si>
    <t>EUR per person</t>
  </si>
  <si>
    <t>Old-age pensions</t>
  </si>
  <si>
    <t>Information technologies</t>
  </si>
  <si>
    <t xml:space="preserve">% </t>
  </si>
  <si>
    <t xml:space="preserve">Per cent </t>
  </si>
  <si>
    <t>Podiel osôb vo veku 16 až 74 rokov, ktoré v posledných troch mesiacoch pred zisťovaním prijali/odoslali elektronickú poštu</t>
  </si>
  <si>
    <t>Share of individuals participating in social networks in the last three months before the survey</t>
  </si>
  <si>
    <t>Share of renewable energy in gross final energy consumption</t>
  </si>
  <si>
    <t>Greenhouse gas emissions</t>
  </si>
  <si>
    <t xml:space="preserve">v tonách na obyvateľa </t>
  </si>
  <si>
    <t>Tons per capita</t>
  </si>
  <si>
    <r>
      <t>Industrial production index</t>
    </r>
    <r>
      <rPr>
        <vertAlign val="superscript"/>
        <sz val="9"/>
        <color rgb="FF000000"/>
        <rFont val="Arial"/>
        <family val="2"/>
        <charset val="238"/>
      </rPr>
      <t>1)</t>
    </r>
  </si>
  <si>
    <t>v percentách, 2015 = 100</t>
  </si>
  <si>
    <t>Per cent, 2015 = 100</t>
  </si>
  <si>
    <t>priemyselnú výrobu a výrobu elektriny, plynu</t>
  </si>
  <si>
    <t xml:space="preserve">production of electricity, gas and water, and do not </t>
  </si>
  <si>
    <t>a vody a nezahŕňajú stavebníctvo</t>
  </si>
  <si>
    <t>cover construction</t>
  </si>
  <si>
    <t>Gross agricultural production (average from 2004 – 2006 = 100)</t>
  </si>
  <si>
    <t>A</t>
  </si>
  <si>
    <t>B</t>
  </si>
  <si>
    <t>C</t>
  </si>
  <si>
    <t>Svet</t>
  </si>
  <si>
    <r>
      <t>Cereals</t>
    </r>
    <r>
      <rPr>
        <vertAlign val="superscript"/>
        <sz val="9"/>
        <color rgb="FF000000"/>
        <rFont val="Arial"/>
        <family val="2"/>
        <charset val="238"/>
      </rPr>
      <t>1)</t>
    </r>
  </si>
  <si>
    <t>Produkcia (tis. t)</t>
  </si>
  <si>
    <t>Production (thousand tons)</t>
  </si>
  <si>
    <t>Hektárová úroda (t/ha)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</si>
  <si>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bez ryže </t>
    </r>
  </si>
  <si>
    <t>zdroj údajov: 2 [apro_cpsh1]</t>
  </si>
  <si>
    <r>
      <t>Potatoes</t>
    </r>
    <r>
      <rPr>
        <vertAlign val="superscript"/>
        <sz val="9"/>
        <color rgb="FF000000"/>
        <rFont val="Arial"/>
        <family val="2"/>
        <charset val="238"/>
      </rPr>
      <t>1)</t>
    </r>
  </si>
  <si>
    <t>Hectare yields (tons per hectare)</t>
  </si>
  <si>
    <r>
      <t>Sugar beet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</si>
  <si>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Cattle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</si>
  <si>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v tis. kusoch </t>
  </si>
  <si>
    <t>Thousand pieces</t>
  </si>
  <si>
    <r>
      <t>Pigs</t>
    </r>
    <r>
      <rPr>
        <vertAlign val="superscript"/>
        <sz val="9"/>
        <color rgb="FF000000"/>
        <rFont val="Arial"/>
        <family val="2"/>
        <charset val="238"/>
      </rPr>
      <t>1)</t>
    </r>
  </si>
  <si>
    <t>Beef production</t>
  </si>
  <si>
    <t>v tis. t</t>
  </si>
  <si>
    <t>Thousand tons</t>
  </si>
  <si>
    <t>Pork production</t>
  </si>
  <si>
    <t>Production of milk</t>
  </si>
  <si>
    <t>General consumer price indices</t>
  </si>
  <si>
    <t xml:space="preserve">v percentách, 2010 = 100 </t>
  </si>
  <si>
    <t>Per cent, 2010 = 100</t>
  </si>
  <si>
    <r>
      <t>Belgicko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</si>
  <si>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Bulharsko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</si>
  <si>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Cyprus</t>
    </r>
    <r>
      <rPr>
        <vertAlign val="superscript"/>
        <sz val="8"/>
        <color rgb="FF000000"/>
        <rFont val="Arial"/>
        <family val="2"/>
        <charset val="238"/>
      </rPr>
      <t>1,2)</t>
    </r>
  </si>
  <si>
    <r>
      <t>Dánsko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</si>
  <si>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Fínsko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</si>
  <si>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Francúzsko</t>
    </r>
    <r>
      <rPr>
        <vertAlign val="superscript"/>
        <sz val="8"/>
        <color rgb="FF000000"/>
        <rFont val="Arial"/>
        <family val="2"/>
        <charset val="238"/>
      </rPr>
      <t>1,3)</t>
    </r>
  </si>
  <si>
    <r>
      <t>Grécko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</si>
  <si>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Írsko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</si>
  <si>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Litva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</si>
  <si>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Luxembursko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</si>
  <si>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Nemecko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</si>
  <si>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>Poľsko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</si>
  <si>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1,5)</t>
    </r>
  </si>
  <si>
    <r>
      <t>Španielsko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</si>
  <si>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Taliansko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</si>
  <si>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Spojené kráľovstvo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</si>
  <si>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Švajčiarsko</t>
    </r>
    <r>
      <rPr>
        <vertAlign val="superscript"/>
        <sz val="8"/>
        <color rgb="FF000000"/>
        <rFont val="Arial"/>
        <family val="2"/>
        <charset val="238"/>
      </rPr>
      <t>1)</t>
    </r>
  </si>
  <si>
    <t>Consumer price indices of foodstuffs</t>
  </si>
  <si>
    <r>
      <t>Česko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</si>
  <si>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Estónsko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</si>
  <si>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Holandsko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</si>
  <si>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Nemecko</t>
    </r>
    <r>
      <rPr>
        <vertAlign val="superscript"/>
        <sz val="8"/>
        <color rgb="FF000000"/>
        <rFont val="Arial"/>
        <family val="2"/>
        <charset val="238"/>
      </rPr>
      <t>5)</t>
    </r>
  </si>
  <si>
    <r>
      <t>Portugalsko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</si>
  <si>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Švédsko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</si>
  <si>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Severné Macedónsko</t>
    </r>
    <r>
      <rPr>
        <vertAlign val="superscript"/>
        <sz val="8"/>
        <color rgb="FF000000"/>
        <rFont val="Arial"/>
        <family val="2"/>
        <charset val="238"/>
      </rPr>
      <t>1)</t>
    </r>
  </si>
  <si>
    <t>Inflation rate</t>
  </si>
  <si>
    <t>Ročná priemerná zmena harmonizovaného indexu spotrebiteľských cien</t>
  </si>
  <si>
    <r>
      <t>Severné Macedónsko</t>
    </r>
    <r>
      <rPr>
        <vertAlign val="superscript"/>
        <sz val="8"/>
        <color theme="1"/>
        <rFont val="Arial"/>
        <family val="2"/>
        <charset val="238"/>
      </rPr>
      <t>1)</t>
    </r>
  </si>
  <si>
    <r>
      <t>Srbsko</t>
    </r>
    <r>
      <rPr>
        <vertAlign val="superscript"/>
        <sz val="8"/>
        <color theme="1"/>
        <rFont val="Arial"/>
        <family val="2"/>
        <charset val="238"/>
      </rPr>
      <t>1)</t>
    </r>
  </si>
  <si>
    <r>
      <t>Turecko</t>
    </r>
    <r>
      <rPr>
        <vertAlign val="superscript"/>
        <sz val="8"/>
        <color theme="1"/>
        <rFont val="Arial"/>
        <family val="2"/>
        <charset val="238"/>
      </rPr>
      <t>1)</t>
    </r>
  </si>
  <si>
    <r>
      <t>Spojené štáty</t>
    </r>
    <r>
      <rPr>
        <vertAlign val="superscript"/>
        <sz val="8"/>
        <color theme="1"/>
        <rFont val="Arial"/>
        <family val="2"/>
        <charset val="238"/>
      </rPr>
      <t>1)</t>
    </r>
  </si>
  <si>
    <t>Comparative price levels</t>
  </si>
  <si>
    <t>Imports, exports and balance of foreign trade</t>
  </si>
  <si>
    <t>Ukazovateľ</t>
  </si>
  <si>
    <t>Indicator</t>
  </si>
  <si>
    <t xml:space="preserve">dovoz </t>
  </si>
  <si>
    <t>Imports</t>
  </si>
  <si>
    <t>vývoz</t>
  </si>
  <si>
    <t>Exports</t>
  </si>
  <si>
    <t>saldo</t>
  </si>
  <si>
    <t>Balance</t>
  </si>
  <si>
    <t>International reserves (minus gold) as of Dec. 31</t>
  </si>
  <si>
    <t>v mil. USD</t>
  </si>
  <si>
    <t>USD million</t>
  </si>
  <si>
    <t>Index rodovej rovnosti</t>
  </si>
  <si>
    <t>Gender Equality Index</t>
  </si>
  <si>
    <t>podľa hlavných domén</t>
  </si>
  <si>
    <t>by core domains</t>
  </si>
  <si>
    <t>práca</t>
  </si>
  <si>
    <t>Work</t>
  </si>
  <si>
    <t>peniaze</t>
  </si>
  <si>
    <t>Money</t>
  </si>
  <si>
    <t>znalosti</t>
  </si>
  <si>
    <t>Knowledge</t>
  </si>
  <si>
    <t>čas</t>
  </si>
  <si>
    <t>Time</t>
  </si>
  <si>
    <t>Power</t>
  </si>
  <si>
    <t>zdravie</t>
  </si>
  <si>
    <t>Health</t>
  </si>
  <si>
    <r>
      <t>T 31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Rozloha územia, počet obyvateľov a hustota obyvateľstva</t>
    </r>
  </si>
  <si>
    <r>
      <t>Rozloha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</si>
  <si>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Surface area (km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</si>
  <si>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 31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Obyvateľstvo podľa vekových skupín</t>
    </r>
  </si>
  <si>
    <t>Krajina                   Country</t>
  </si>
  <si>
    <r>
      <t>T 31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Sobášnosť</t>
    </r>
  </si>
  <si>
    <r>
      <t>T 31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Rozvodovosť</t>
    </r>
  </si>
  <si>
    <r>
      <t>T 31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Pôrodnosť</t>
    </r>
  </si>
  <si>
    <r>
      <t>T 31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Úmrtnosť</t>
    </r>
  </si>
  <si>
    <r>
      <t>T 31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Dojčenská úmrtnosť</t>
    </r>
  </si>
  <si>
    <r>
      <t>T 31</t>
    </r>
    <r>
      <rPr>
        <sz val="9"/>
        <color rgb="FF000000"/>
        <rFont val="Arial"/>
        <family val="2"/>
        <charset val="238"/>
      </rPr>
      <t xml:space="preserve">–8.  </t>
    </r>
    <r>
      <rPr>
        <b/>
        <sz val="9"/>
        <color rgb="FF000000"/>
        <rFont val="Arial"/>
        <family val="2"/>
        <charset val="238"/>
      </rPr>
      <t xml:space="preserve">  Prirodzený prírastok (úbytok) obyvateľstva</t>
    </r>
  </si>
  <si>
    <r>
      <t>T 31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Saldo sťahovania</t>
    </r>
  </si>
  <si>
    <r>
      <t>T 31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Dosiahnutá úroveň vzdelania</t>
    </r>
  </si>
  <si>
    <t>Education attainment level</t>
  </si>
  <si>
    <r>
      <t>T 31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Miera ekonomickej aktivity</t>
    </r>
  </si>
  <si>
    <t>Economic activity rate</t>
  </si>
  <si>
    <r>
      <t>T 31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Miera zamestnanosti</t>
    </r>
  </si>
  <si>
    <t>Employment rate</t>
  </si>
  <si>
    <r>
      <t>T 31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Miera zamestnanosti starších pracujúcich</t>
    </r>
  </si>
  <si>
    <r>
      <t>T 31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Miera nezamestnanosti</t>
    </r>
  </si>
  <si>
    <t>Unemployment rate</t>
  </si>
  <si>
    <r>
      <t>T 31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Miera dlhodobej nezamestnanosti</t>
    </r>
  </si>
  <si>
    <t>Long-term unemployment rate</t>
  </si>
  <si>
    <r>
      <t>T 31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Hrubý domáci produkt na obyvateľa v parite kúpnej sily (EÚ-27 = 100)</t>
    </r>
  </si>
  <si>
    <r>
      <t>T 31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Miera rastu HDP</t>
    </r>
  </si>
  <si>
    <r>
      <t>T 31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Produktivita práce na zamestnanú osobu (EÚ-27 = 100)</t>
    </r>
  </si>
  <si>
    <r>
      <t>T 31</t>
    </r>
    <r>
      <rPr>
        <sz val="9"/>
        <color rgb="FF000000"/>
        <rFont val="Arial"/>
        <family val="2"/>
        <charset val="238"/>
      </rPr>
      <t>–21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Výdavky na sociálnu ochranu</t>
    </r>
  </si>
  <si>
    <r>
      <t>T 31</t>
    </r>
    <r>
      <rPr>
        <sz val="9"/>
        <color rgb="FF000000"/>
        <rFont val="Arial"/>
        <family val="2"/>
        <charset val="238"/>
      </rPr>
      <t>–20</t>
    </r>
    <r>
      <rPr>
        <sz val="8"/>
        <color rgb="FF000000"/>
        <rFont val="Arial"/>
        <family val="2"/>
        <charset val="238"/>
      </rPr>
      <t xml:space="preserve">.   </t>
    </r>
    <r>
      <rPr>
        <b/>
        <sz val="9"/>
        <color rgb="FF000000"/>
        <rFont val="Arial"/>
        <family val="2"/>
        <charset val="238"/>
      </rPr>
      <t>Hrubé domáce výdavky na vedu a výskum</t>
    </r>
  </si>
  <si>
    <r>
      <t>T 31</t>
    </r>
    <r>
      <rPr>
        <sz val="9"/>
        <color rgb="FF000000"/>
        <rFont val="Arial"/>
        <family val="2"/>
        <charset val="238"/>
      </rPr>
      <t>–22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Starobné dôchodky</t>
    </r>
  </si>
  <si>
    <r>
      <t>T 31</t>
    </r>
    <r>
      <rPr>
        <sz val="9"/>
        <color rgb="FF000000"/>
        <rFont val="Arial"/>
        <family val="2"/>
        <charset val="238"/>
      </rPr>
      <t>–23</t>
    </r>
    <r>
      <rPr>
        <sz val="8"/>
        <color rgb="FF000000"/>
        <rFont val="Arial"/>
        <family val="2"/>
        <charset val="238"/>
      </rPr>
      <t xml:space="preserve">. </t>
    </r>
    <r>
      <rPr>
        <b/>
        <sz val="9"/>
        <color rgb="FF000000"/>
        <rFont val="Arial"/>
        <family val="2"/>
        <charset val="238"/>
      </rPr>
      <t xml:space="preserve"> Informačné technológie</t>
    </r>
  </si>
  <si>
    <t>Share of individuals aged 16 – 74, using the internet for sending/receiving e-mails within the last three months before the survey</t>
  </si>
  <si>
    <t>Podiel osôb, ktoré zdieľali informácie na sociálnych sieťach počas posledných troch mesiacov pred zisťovaním</t>
  </si>
  <si>
    <t>Obsah</t>
  </si>
  <si>
    <t>Content</t>
  </si>
  <si>
    <r>
      <t>T 31</t>
    </r>
    <r>
      <rPr>
        <sz val="9"/>
        <color rgb="FF000000"/>
        <rFont val="Arial"/>
        <family val="2"/>
        <charset val="238"/>
      </rPr>
      <t xml:space="preserve">–24. </t>
    </r>
    <r>
      <rPr>
        <b/>
        <sz val="9"/>
        <color rgb="FF000000"/>
        <rFont val="Arial"/>
        <family val="2"/>
        <charset val="238"/>
      </rPr>
      <t xml:space="preserve"> Podiel obnoviteľnej energie z hrubej konečnej spotreby energie</t>
    </r>
  </si>
  <si>
    <r>
      <t>T 31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Emisie skleníkových plynov</t>
    </r>
  </si>
  <si>
    <r>
      <t>T 31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Index priemyselnej produkcie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</si>
  <si>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indexy zahŕňajú ťažbu nerastných surovín,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</si>
  <si>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Index numbers cover mining, manufacturing and</t>
    </r>
  </si>
  <si>
    <r>
      <t>T 31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Hrubá poľnohospodárska produkcia (priemer rokov 2004 až 2006 = 100)</t>
    </r>
  </si>
  <si>
    <t xml:space="preserve">A – poľnohospodárska produkcia spolu </t>
  </si>
  <si>
    <t xml:space="preserve">B – rastlinná produkcia </t>
  </si>
  <si>
    <t xml:space="preserve">C – živočíšna produkcia </t>
  </si>
  <si>
    <t>A – Agricultural production in total</t>
  </si>
  <si>
    <t>B – Crop production</t>
  </si>
  <si>
    <t>C – Livestock production</t>
  </si>
  <si>
    <r>
      <t>T 31</t>
    </r>
    <r>
      <rPr>
        <sz val="9"/>
        <color rgb="FF000000"/>
        <rFont val="Arial"/>
        <family val="2"/>
        <charset val="238"/>
      </rPr>
      <t xml:space="preserve">–28.  </t>
    </r>
    <r>
      <rPr>
        <b/>
        <sz val="9"/>
        <color rgb="FF000000"/>
        <rFont val="Arial"/>
        <family val="2"/>
        <charset val="238"/>
      </rPr>
      <t>Obilniny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</si>
  <si>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Krajina                           Country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</si>
  <si>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rice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</si>
  <si>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seed potatoes</t>
    </r>
  </si>
  <si>
    <r>
      <t>T 31</t>
    </r>
    <r>
      <rPr>
        <sz val="9"/>
        <color rgb="FF000000"/>
        <rFont val="Arial"/>
        <family val="2"/>
        <charset val="238"/>
      </rPr>
      <t xml:space="preserve">–29.  </t>
    </r>
    <r>
      <rPr>
        <b/>
        <sz val="9"/>
        <color rgb="FF000000"/>
        <rFont val="Arial"/>
        <family val="2"/>
        <charset val="238"/>
      </rPr>
      <t>Zemiaky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</si>
  <si>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–31.  </t>
    </r>
    <r>
      <rPr>
        <b/>
        <sz val="9"/>
        <color rgb="FF000000"/>
        <rFont val="Arial"/>
        <family val="2"/>
        <charset val="238"/>
      </rPr>
      <t>Stavy hovädzieho dobytka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</si>
  <si>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–30. </t>
    </r>
    <r>
      <rPr>
        <b/>
        <sz val="9"/>
        <color rgb="FF000000"/>
        <rFont val="Arial"/>
        <family val="2"/>
        <charset val="238"/>
      </rPr>
      <t xml:space="preserve"> Cukrová repa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</si>
  <si>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seed</t>
    </r>
  </si>
  <si>
    <r>
      <t>T 31</t>
    </r>
    <r>
      <rPr>
        <sz val="9"/>
        <color rgb="FF000000"/>
        <rFont val="Arial"/>
        <family val="2"/>
        <charset val="238"/>
      </rPr>
      <t xml:space="preserve">–32.  </t>
    </r>
    <r>
      <rPr>
        <b/>
        <sz val="9"/>
        <color rgb="FF000000"/>
        <rFont val="Arial"/>
        <family val="2"/>
        <charset val="238"/>
      </rPr>
      <t>Stavy ošípaných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</si>
  <si>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31</t>
    </r>
    <r>
      <rPr>
        <sz val="9"/>
        <color rgb="FF000000"/>
        <rFont val="Arial"/>
        <family val="2"/>
        <charset val="238"/>
      </rPr>
      <t xml:space="preserve">–33. </t>
    </r>
    <r>
      <rPr>
        <b/>
        <sz val="9"/>
        <color rgb="FF000000"/>
        <rFont val="Arial"/>
        <family val="2"/>
        <charset val="238"/>
      </rPr>
      <t xml:space="preserve"> Výroba hovädzieho mäsa</t>
    </r>
  </si>
  <si>
    <r>
      <t>T 31</t>
    </r>
    <r>
      <rPr>
        <sz val="9"/>
        <color rgb="FF000000"/>
        <rFont val="Arial"/>
        <family val="2"/>
        <charset val="238"/>
      </rPr>
      <t xml:space="preserve">–34.  </t>
    </r>
    <r>
      <rPr>
        <b/>
        <sz val="9"/>
        <color rgb="FF000000"/>
        <rFont val="Arial"/>
        <family val="2"/>
        <charset val="238"/>
      </rPr>
      <t>Výroba bravčového mäsa</t>
    </r>
  </si>
  <si>
    <r>
      <t>T 31</t>
    </r>
    <r>
      <rPr>
        <sz val="9"/>
        <color rgb="FF000000"/>
        <rFont val="Arial"/>
        <family val="2"/>
        <charset val="238"/>
      </rPr>
      <t xml:space="preserve">–35.  </t>
    </r>
    <r>
      <rPr>
        <b/>
        <sz val="9"/>
        <color rgb="FF000000"/>
        <rFont val="Arial"/>
        <family val="2"/>
        <charset val="238"/>
      </rPr>
      <t>Výroba mlieka</t>
    </r>
  </si>
  <si>
    <r>
      <t>T 31</t>
    </r>
    <r>
      <rPr>
        <sz val="9"/>
        <color rgb="FF000000"/>
        <rFont val="Arial"/>
        <family val="2"/>
        <charset val="238"/>
      </rPr>
      <t xml:space="preserve">–36.  </t>
    </r>
    <r>
      <rPr>
        <b/>
        <sz val="9"/>
        <color rgb="FF000000"/>
        <rFont val="Arial"/>
        <family val="2"/>
        <charset val="238"/>
      </rPr>
      <t>Úhrnné indexy spotrebiteľských cien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</si>
  <si>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prepočítané Štatistickou divíziou OSN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</si>
  <si>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 územia kontrolované vládou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</si>
  <si>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všetky domácnosti, vrátane zámoria</t>
    </r>
    <r>
      <rPr>
        <vertAlign val="superscript"/>
        <sz val="7"/>
        <color rgb="FF000000"/>
        <rFont val="Arial"/>
        <family val="2"/>
        <charset val="238"/>
      </rPr>
      <t xml:space="preserve"> 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</si>
  <si>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2015 = 100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</si>
  <si>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bez nájomného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</si>
  <si>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</si>
  <si>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For government controlled areas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</si>
  <si>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</si>
  <si>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Excluding rent</t>
    </r>
  </si>
  <si>
    <r>
      <t>T 31</t>
    </r>
    <r>
      <rPr>
        <sz val="9"/>
        <color rgb="FF000000"/>
        <rFont val="Arial"/>
        <family val="2"/>
        <charset val="238"/>
      </rPr>
      <t xml:space="preserve">–37.  </t>
    </r>
    <r>
      <rPr>
        <b/>
        <sz val="9"/>
        <color rgb="FF000000"/>
        <rFont val="Arial"/>
        <family val="2"/>
        <charset val="238"/>
      </rPr>
      <t>Indexy spotrebiteľských cien potravinárskeho tovaru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</si>
  <si>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recalculated by Statistical Division of the UN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</si>
  <si>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All households, including overseas departaments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</si>
  <si>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December 2016 = 100</t>
    </r>
  </si>
  <si>
    <r>
      <rPr>
        <vertAlign val="superscript"/>
        <sz val="7"/>
        <color theme="1"/>
        <rFont val="Arial"/>
        <family val="2"/>
        <charset val="238"/>
      </rPr>
      <t>5)</t>
    </r>
    <r>
      <rPr>
        <sz val="7"/>
        <color theme="1"/>
        <rFont val="Arial"/>
        <family val="2"/>
        <charset val="238"/>
      </rPr>
      <t xml:space="preserve"> 2015 = 100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</si>
  <si>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december 2016 = 100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</si>
  <si>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prepočítané Štatistickou divíziou OSN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</si>
  <si>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všetky domácnosti, vrátane zámoria</t>
    </r>
  </si>
  <si>
    <t>Annual average rate of change in Harmonized Indices of Consumer Prices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</si>
  <si>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rozdielna metodika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</si>
  <si>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Definition differs</t>
    </r>
  </si>
  <si>
    <r>
      <t>T 31</t>
    </r>
    <r>
      <rPr>
        <sz val="9"/>
        <color rgb="FF000000"/>
        <rFont val="Arial"/>
        <family val="2"/>
        <charset val="238"/>
      </rPr>
      <t>–38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Miera inflácie</t>
    </r>
  </si>
  <si>
    <r>
      <t>T 31</t>
    </r>
    <r>
      <rPr>
        <sz val="9"/>
        <color rgb="FF000000"/>
        <rFont val="Arial"/>
        <family val="2"/>
        <charset val="238"/>
      </rPr>
      <t xml:space="preserve">–40.  </t>
    </r>
    <r>
      <rPr>
        <b/>
        <sz val="9"/>
        <color rgb="FF000000"/>
        <rFont val="Arial"/>
        <family val="2"/>
        <charset val="238"/>
      </rPr>
      <t>Dovoz, vývoz a saldo zahraničného obchodu</t>
    </r>
  </si>
  <si>
    <r>
      <t>T 31</t>
    </r>
    <r>
      <rPr>
        <sz val="9"/>
        <color rgb="FF000000"/>
        <rFont val="Arial"/>
        <family val="2"/>
        <charset val="238"/>
      </rPr>
      <t>–39</t>
    </r>
    <r>
      <rPr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Relatívne cenové hladiny</t>
    </r>
  </si>
  <si>
    <r>
      <t>T 31</t>
    </r>
    <r>
      <rPr>
        <sz val="9"/>
        <color rgb="FF000000"/>
        <rFont val="Arial"/>
        <family val="2"/>
        <charset val="238"/>
      </rPr>
      <t xml:space="preserve">–41.  </t>
    </r>
    <r>
      <rPr>
        <b/>
        <sz val="9"/>
        <color rgb="FF000000"/>
        <rFont val="Arial"/>
        <family val="2"/>
        <charset val="238"/>
      </rPr>
      <t>Medzinárodné rezervy (bez zlata) k 31. 12.</t>
    </r>
  </si>
  <si>
    <r>
      <t>T 31</t>
    </r>
    <r>
      <rPr>
        <sz val="9"/>
        <rFont val="Arial"/>
        <family val="2"/>
        <charset val="238"/>
      </rPr>
      <t xml:space="preserve">–42. </t>
    </r>
    <r>
      <rPr>
        <b/>
        <sz val="9"/>
        <rFont val="Arial"/>
        <family val="2"/>
        <charset val="238"/>
      </rPr>
      <t xml:space="preserve"> Index rodovej rovnosti</t>
    </r>
  </si>
  <si>
    <t>Krajina                             Country</t>
  </si>
  <si>
    <t>Krajina                                 Country</t>
  </si>
  <si>
    <t>podiel na moci a rozhodovaní</t>
  </si>
  <si>
    <t>Obyvateľstvo v roku 2020</t>
  </si>
  <si>
    <t>Population in 2020</t>
  </si>
  <si>
    <r>
      <t>Cyprus</t>
    </r>
    <r>
      <rPr>
        <sz val="6"/>
        <rFont val="Arial"/>
        <family val="2"/>
        <charset val="238"/>
      </rPr>
      <t xml:space="preserve"> </t>
    </r>
  </si>
  <si>
    <r>
      <t>Nórsko</t>
    </r>
    <r>
      <rPr>
        <sz val="6"/>
        <rFont val="Arial"/>
        <family val="2"/>
        <charset val="238"/>
      </rPr>
      <t xml:space="preserve"> </t>
    </r>
  </si>
  <si>
    <r>
      <t>Alžírsko</t>
    </r>
    <r>
      <rPr>
        <sz val="6"/>
        <rFont val="Arial"/>
        <family val="2"/>
        <charset val="238"/>
      </rPr>
      <t xml:space="preserve"> </t>
    </r>
  </si>
  <si>
    <r>
      <t>Belize</t>
    </r>
    <r>
      <rPr>
        <sz val="6"/>
        <rFont val="Arial"/>
        <family val="2"/>
        <charset val="238"/>
      </rPr>
      <t xml:space="preserve"> </t>
    </r>
  </si>
  <si>
    <r>
      <t>Kanada</t>
    </r>
    <r>
      <rPr>
        <sz val="6"/>
        <rFont val="Arial"/>
        <family val="2"/>
        <charset val="238"/>
      </rPr>
      <t xml:space="preserve"> </t>
    </r>
  </si>
  <si>
    <t>Svätý Bartolomej</t>
  </si>
  <si>
    <r>
      <t>Austrália</t>
    </r>
    <r>
      <rPr>
        <sz val="6"/>
        <rFont val="Arial"/>
        <family val="2"/>
        <charset val="238"/>
      </rPr>
      <t xml:space="preserve"> </t>
    </r>
  </si>
  <si>
    <t/>
  </si>
  <si>
    <t>p</t>
  </si>
  <si>
    <t>e</t>
  </si>
  <si>
    <t>EÚ–27</t>
  </si>
  <si>
    <t>Lichtenštajnsko</t>
  </si>
  <si>
    <t>zdroj údajov / Source: 2 [demo_pjanbroad]</t>
  </si>
  <si>
    <t>zdroj údajov / Source: 2 [demo_nind]</t>
  </si>
  <si>
    <t>zdroj údajov / Source: 2 [demo_ndivind]</t>
  </si>
  <si>
    <t>:</t>
  </si>
  <si>
    <t>zdroj údajov / Source: 2 [demo_gind]</t>
  </si>
  <si>
    <r>
      <t>T 31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Stredná dĺžka života v roku 2020</t>
    </r>
  </si>
  <si>
    <t>Life expectancy in 2020</t>
  </si>
  <si>
    <r>
      <t>Poľsko</t>
    </r>
    <r>
      <rPr>
        <vertAlign val="superscript"/>
        <sz val="8"/>
        <color theme="1"/>
        <rFont val="Arial"/>
        <family val="2"/>
        <charset val="238"/>
      </rPr>
      <t>p)</t>
    </r>
  </si>
  <si>
    <r>
      <t>EÚ–27</t>
    </r>
    <r>
      <rPr>
        <b/>
        <vertAlign val="superscript"/>
        <sz val="8"/>
        <color theme="1"/>
        <rFont val="Arial"/>
        <family val="2"/>
        <charset val="238"/>
      </rPr>
      <t>p)</t>
    </r>
  </si>
  <si>
    <t>zdroj údajov / Source: 2 [demo_mlifetable]</t>
  </si>
  <si>
    <t>Total</t>
  </si>
  <si>
    <t>Spolu</t>
  </si>
  <si>
    <t>b</t>
  </si>
  <si>
    <t></t>
  </si>
  <si>
    <t>zdroj údajov / Source: 2 [lfsa_argan]</t>
  </si>
  <si>
    <t>zdroj údajov / Source: 2 [lfsa_ergan]</t>
  </si>
  <si>
    <t>zdroj údajov / Source: 2 [une_rt_a]</t>
  </si>
  <si>
    <t>zdroj údajov / Source: 2 [une_ltu_a]</t>
  </si>
  <si>
    <t>zdroj údajov  Source: 2 [tec00114]</t>
  </si>
  <si>
    <t>zdroj údajov / Source: 2 [tec00115]</t>
  </si>
  <si>
    <t>zdroj údajov / Source: 2 [rd_e_gerdtot]</t>
  </si>
  <si>
    <t>Južná Kórea</t>
  </si>
  <si>
    <r>
      <t>Spojené štáty americké</t>
    </r>
    <r>
      <rPr>
        <sz val="8"/>
        <color theme="1"/>
        <rFont val="Webdings"/>
        <family val="1"/>
        <charset val="2"/>
      </rPr>
      <t></t>
    </r>
  </si>
  <si>
    <t>zdroj údajov / Source: 2 [tps00099]</t>
  </si>
  <si>
    <t>zdroj údajov / Source: 2 [spr_exp_pens]</t>
  </si>
  <si>
    <t xml:space="preserve">zdroj údajov / Source : 2 </t>
  </si>
  <si>
    <t>[tin00094]</t>
  </si>
  <si>
    <t>[tin00127]</t>
  </si>
  <si>
    <t>Krajina                      Country</t>
  </si>
  <si>
    <t>zdroj údajov / Source: 2 [sdg_07_40]</t>
  </si>
  <si>
    <t>zdroj údajov / Source: 2 [sdg_13_10]</t>
  </si>
  <si>
    <t>bep</t>
  </si>
  <si>
    <r>
      <t></t>
    </r>
    <r>
      <rPr>
        <sz val="8"/>
        <color theme="1"/>
        <rFont val="Arial"/>
        <family val="2"/>
        <charset val="238"/>
      </rPr>
      <t>p</t>
    </r>
  </si>
  <si>
    <t>Ukraina</t>
  </si>
  <si>
    <t>zdroj údajov / Source: 3</t>
  </si>
  <si>
    <t>zdroj údajov / Source: 2 [sts_inpr_a]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</si>
  <si>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>vrátane sadbových zemiakov</t>
    </r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</si>
  <si>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>bez sadby</t>
    </r>
  </si>
  <si>
    <t>Krajina                                Country</t>
  </si>
  <si>
    <t>zdroj údajov / Source: 2 [tag00016]</t>
  </si>
  <si>
    <t>zdroj údajov Source: 2 [tag00018]</t>
  </si>
  <si>
    <r>
      <t>1)</t>
    </r>
    <r>
      <rPr>
        <vertAlign val="superscript"/>
        <sz val="7"/>
        <color rgb="FF000000"/>
        <rFont val="Times New Roman"/>
        <family val="1"/>
        <charset val="238"/>
      </rPr>
      <t xml:space="preserve">  </t>
    </r>
    <r>
      <rPr>
        <sz val="7"/>
        <color rgb="FF000000"/>
        <rFont val="Arial"/>
        <family val="2"/>
        <charset val="238"/>
      </rPr>
      <t xml:space="preserve">stav k novembru / decembru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</si>
  <si>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State as of November / December</t>
    </r>
  </si>
  <si>
    <t>zdroj údajov / Source: 2 [tag00044]</t>
  </si>
  <si>
    <t>zdroj údajov / Sorce: 2 [tag00042]</t>
  </si>
  <si>
    <t>zdroj údajov / Source: 2 [tag00041]</t>
  </si>
  <si>
    <t>zdroj údajov / Source: 4</t>
  </si>
  <si>
    <t>Bielorusko</t>
  </si>
  <si>
    <t>Kanada</t>
  </si>
  <si>
    <t>Spojené štáty</t>
  </si>
  <si>
    <r>
      <t>Svet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</si>
  <si>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 bil. USD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</si>
  <si>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USD billion</t>
    </r>
  </si>
  <si>
    <t>Poľsko1)</t>
  </si>
  <si>
    <r>
      <t>Malta</t>
    </r>
    <r>
      <rPr>
        <vertAlign val="superscript"/>
        <sz val="8"/>
        <color rgb="FF000000"/>
        <rFont val="Webdings"/>
        <family val="1"/>
        <charset val="2"/>
      </rPr>
      <t>~</t>
    </r>
  </si>
  <si>
    <r>
      <t>Rumunsko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</si>
  <si>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Albánsko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</si>
  <si>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Čierna Hora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</si>
  <si>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Japonsko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</si>
  <si>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Spojené štáty</t>
    </r>
    <r>
      <rPr>
        <vertAlign val="superscript"/>
        <sz val="8"/>
        <color rgb="FF000000"/>
        <rFont val="Arial"/>
        <family val="2"/>
        <charset val="238"/>
      </rPr>
      <t>6)</t>
    </r>
  </si>
  <si>
    <r>
      <t>Turecko</t>
    </r>
    <r>
      <rPr>
        <vertAlign val="superscript"/>
        <sz val="8"/>
        <color rgb="FF000000"/>
        <rFont val="Arial"/>
        <family val="2"/>
        <charset val="238"/>
      </rPr>
      <t>p)</t>
    </r>
  </si>
  <si>
    <r>
      <t>Čína</t>
    </r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4)</t>
    </r>
  </si>
  <si>
    <r>
      <rPr>
        <vertAlign val="superscript"/>
        <sz val="7"/>
        <color rgb="FF000000"/>
        <rFont val="Arial"/>
        <family val="2"/>
        <charset val="238"/>
      </rPr>
      <t>6)</t>
    </r>
    <r>
      <rPr>
        <sz val="7"/>
        <color rgb="FF000000"/>
        <rFont val="Arial"/>
        <family val="2"/>
        <charset val="238"/>
      </rPr>
      <t xml:space="preserve"> For all urban only</t>
    </r>
  </si>
  <si>
    <r>
      <rPr>
        <vertAlign val="superscript"/>
        <sz val="7"/>
        <color rgb="FF000000"/>
        <rFont val="Arial"/>
        <family val="2"/>
        <charset val="238"/>
      </rPr>
      <t>6)</t>
    </r>
    <r>
      <rPr>
        <sz val="7"/>
        <color rgb="FF000000"/>
        <rFont val="Arial"/>
        <family val="2"/>
        <charset val="238"/>
      </rPr>
      <t xml:space="preserve"> len mestá</t>
    </r>
  </si>
  <si>
    <t>,,,</t>
  </si>
  <si>
    <r>
      <t>Bosna a Hercegovina</t>
    </r>
    <r>
      <rPr>
        <vertAlign val="superscript"/>
        <sz val="8"/>
        <color rgb="FF000000"/>
        <rFont val="Arial"/>
        <family val="2"/>
        <charset val="238"/>
      </rPr>
      <t>p)</t>
    </r>
  </si>
  <si>
    <r>
      <t>Malta</t>
    </r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p,4)</t>
    </r>
  </si>
  <si>
    <r>
      <t>Rumunsko</t>
    </r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5)</t>
    </r>
  </si>
  <si>
    <r>
      <t>Čína</t>
    </r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5, 6)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</si>
  <si>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vrátane tabaku</t>
    </r>
  </si>
  <si>
    <r>
      <rPr>
        <vertAlign val="superscript"/>
        <sz val="7"/>
        <color theme="1"/>
        <rFont val="Arial"/>
        <family val="2"/>
        <charset val="238"/>
      </rPr>
      <t>6)</t>
    </r>
    <r>
      <rPr>
        <sz val="7"/>
        <color theme="1"/>
        <rFont val="Arial"/>
        <family val="2"/>
        <charset val="238"/>
      </rPr>
      <t xml:space="preserve"> Including tobacco</t>
    </r>
  </si>
  <si>
    <r>
      <rPr>
        <vertAlign val="superscript"/>
        <sz val="7"/>
        <color theme="1"/>
        <rFont val="Arial"/>
        <family val="2"/>
        <charset val="238"/>
      </rPr>
      <t>7)</t>
    </r>
    <r>
      <rPr>
        <sz val="7"/>
        <color theme="1"/>
        <rFont val="Arial"/>
        <family val="2"/>
        <charset val="238"/>
      </rPr>
      <t xml:space="preserve"> vrátane alkoholických nápojov</t>
    </r>
  </si>
  <si>
    <r>
      <rPr>
        <vertAlign val="superscript"/>
        <sz val="7"/>
        <color theme="1"/>
        <rFont val="Arial"/>
        <family val="2"/>
        <charset val="238"/>
      </rPr>
      <t>7)</t>
    </r>
    <r>
      <rPr>
        <sz val="7"/>
        <color theme="1"/>
        <rFont val="Arial"/>
        <family val="2"/>
        <charset val="238"/>
      </rPr>
      <t xml:space="preserve"> Including alcoholic beverages</t>
    </r>
  </si>
  <si>
    <r>
      <t>Japonsko</t>
    </r>
    <r>
      <rPr>
        <vertAlign val="superscript"/>
        <sz val="8"/>
        <color rgb="FF000000"/>
        <rFont val="Arial"/>
        <family val="2"/>
        <charset val="238"/>
      </rPr>
      <t>1,7)</t>
    </r>
  </si>
  <si>
    <r>
      <rPr>
        <vertAlign val="superscript"/>
        <sz val="7"/>
        <color rgb="FF000000"/>
        <rFont val="Arial"/>
        <family val="2"/>
        <charset val="238"/>
      </rPr>
      <t>8)</t>
    </r>
    <r>
      <rPr>
        <sz val="7"/>
        <color rgb="FF000000"/>
        <rFont val="Arial"/>
        <family val="2"/>
        <charset val="238"/>
      </rPr>
      <t xml:space="preserve"> For all urban only</t>
    </r>
  </si>
  <si>
    <r>
      <rPr>
        <vertAlign val="superscript"/>
        <sz val="7"/>
        <color rgb="FF000000"/>
        <rFont val="Arial"/>
        <family val="2"/>
        <charset val="238"/>
      </rPr>
      <t>8)</t>
    </r>
    <r>
      <rPr>
        <sz val="7"/>
        <color rgb="FF000000"/>
        <rFont val="Arial"/>
        <family val="2"/>
        <charset val="238"/>
      </rPr>
      <t xml:space="preserve"> len za mestské oblasti</t>
    </r>
  </si>
  <si>
    <r>
      <t>Spojené štáty</t>
    </r>
    <r>
      <rPr>
        <vertAlign val="superscript"/>
        <sz val="8"/>
        <color rgb="FF000000"/>
        <rFont val="Arial"/>
        <family val="2"/>
        <charset val="238"/>
      </rPr>
      <t>1,8)</t>
    </r>
  </si>
  <si>
    <t>zdroj údajov / Source: 2 [tec00120]</t>
  </si>
  <si>
    <t>zdroj údajov / Source: 2 [tec00118]</t>
  </si>
  <si>
    <t>zdroj údajov / Source: 5</t>
  </si>
  <si>
    <t>zdroj údajov / Source: United Nations Demographic Yearbook, 2020</t>
  </si>
  <si>
    <t>Arménsko</t>
  </si>
  <si>
    <t>Azerbajdžan</t>
  </si>
  <si>
    <t>Gruzínsko</t>
  </si>
  <si>
    <t>Moldavsko</t>
  </si>
  <si>
    <r>
      <rPr>
        <b/>
        <sz val="8"/>
        <color theme="1"/>
        <rFont val="Webdings"/>
        <family val="1"/>
        <charset val="2"/>
      </rPr>
      <t></t>
    </r>
    <r>
      <rPr>
        <b/>
        <sz val="8"/>
        <color theme="1"/>
        <rFont val="Arial"/>
        <family val="2"/>
        <charset val="238"/>
      </rPr>
      <t>p</t>
    </r>
  </si>
  <si>
    <r>
      <rPr>
        <sz val="8"/>
        <color theme="1"/>
        <rFont val="Webdings"/>
        <family val="1"/>
        <charset val="2"/>
      </rPr>
      <t></t>
    </r>
    <r>
      <rPr>
        <sz val="8"/>
        <color theme="1"/>
        <rFont val="Arial"/>
        <family val="2"/>
        <charset val="238"/>
      </rPr>
      <t>p</t>
    </r>
  </si>
  <si>
    <t>zdroj údajov / Source: 2 [ext_lt_intratrd]</t>
  </si>
  <si>
    <t>v mil. EUR, dovoz – CIF, vývoz – FOB</t>
  </si>
  <si>
    <t>EUR million, Imports – CIF, Exports – FOB</t>
  </si>
  <si>
    <t>Rozdiel Differences 2019-2020</t>
  </si>
  <si>
    <r>
      <t>T 31</t>
    </r>
    <r>
      <rPr>
        <sz val="9"/>
        <rFont val="Arial"/>
        <family val="2"/>
        <charset val="238"/>
      </rPr>
      <t xml:space="preserve">–43.  </t>
    </r>
    <r>
      <rPr>
        <b/>
        <sz val="9"/>
        <rFont val="Arial"/>
        <family val="2"/>
        <charset val="238"/>
      </rPr>
      <t>Index rodovej rovnosti podľa hlavných domén v roku 2020</t>
    </r>
  </si>
  <si>
    <t>Gender Equality Index by core domains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</si>
</sst>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7"/>
      <color rgb="FF0000FF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sz val="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u/>
      <sz val="8"/>
      <color theme="10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color theme="1"/>
      <name val="Webdings"/>
      <family val="1"/>
      <charset val="2"/>
    </font>
    <font>
      <b/>
      <sz val="8"/>
      <color rgb="FF0000FF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b/>
      <sz val="8"/>
      <color theme="1"/>
      <name val="Webdings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672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Alignment="1"/>
    <xf numFmtId="0" fontId="4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15" xfId="0" applyFont="1" applyBorder="1" applyAlignment="1">
      <alignment horizontal="center" wrapText="1"/>
    </xf>
    <xf numFmtId="0" fontId="2" fillId="0" borderId="8" xfId="0" applyFont="1" applyBorder="1" applyAlignment="1">
      <alignment horizontal="left" wrapText="1"/>
    </xf>
    <xf numFmtId="0" fontId="1" fillId="4" borderId="8" xfId="0" applyFont="1" applyFill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11" fillId="0" borderId="0" xfId="0" applyFont="1" applyAlignment="1">
      <alignment horizontal="justify"/>
    </xf>
    <xf numFmtId="0" fontId="6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2" fillId="4" borderId="8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0" fontId="6" fillId="0" borderId="8" xfId="0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justify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1" fillId="6" borderId="8" xfId="0" applyFont="1" applyFill="1" applyBorder="1" applyAlignment="1">
      <alignment horizontal="left" wrapText="1"/>
    </xf>
    <xf numFmtId="0" fontId="6" fillId="0" borderId="1" xfId="0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8" xfId="0" applyFont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14" fillId="0" borderId="0" xfId="0" applyFont="1" applyAlignment="1">
      <alignment horizontal="justify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8" xfId="0" applyFont="1" applyBorder="1" applyAlignment="1">
      <alignment horizontal="right" wrapText="1"/>
    </xf>
    <xf numFmtId="0" fontId="6" fillId="4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justify"/>
    </xf>
    <xf numFmtId="0" fontId="9" fillId="0" borderId="11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0" fontId="1" fillId="0" borderId="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 indent="6"/>
    </xf>
    <xf numFmtId="0" fontId="6" fillId="0" borderId="8" xfId="0" applyFont="1" applyBorder="1" applyAlignment="1">
      <alignment horizontal="left" wrapText="1"/>
    </xf>
    <xf numFmtId="3" fontId="9" fillId="2" borderId="8" xfId="0" applyNumberFormat="1" applyFont="1" applyFill="1" applyBorder="1" applyAlignment="1">
      <alignment horizontal="right" wrapText="1" indent="1"/>
    </xf>
    <xf numFmtId="3" fontId="9" fillId="2" borderId="0" xfId="0" applyNumberFormat="1" applyFont="1" applyFill="1" applyAlignment="1">
      <alignment horizontal="right" wrapText="1" indent="1"/>
    </xf>
    <xf numFmtId="3" fontId="6" fillId="0" borderId="8" xfId="0" applyNumberFormat="1" applyFont="1" applyBorder="1" applyAlignment="1">
      <alignment horizontal="right" wrapText="1" indent="1"/>
    </xf>
    <xf numFmtId="3" fontId="6" fillId="0" borderId="0" xfId="0" applyNumberFormat="1" applyFont="1" applyAlignment="1">
      <alignment horizontal="right" wrapText="1" indent="1"/>
    </xf>
    <xf numFmtId="3" fontId="6" fillId="4" borderId="8" xfId="0" applyNumberFormat="1" applyFont="1" applyFill="1" applyBorder="1" applyAlignment="1">
      <alignment horizontal="right" wrapText="1" indent="1"/>
    </xf>
    <xf numFmtId="3" fontId="6" fillId="4" borderId="0" xfId="0" applyNumberFormat="1" applyFont="1" applyFill="1" applyAlignment="1">
      <alignment horizontal="right" wrapText="1" indent="1"/>
    </xf>
    <xf numFmtId="3" fontId="0" fillId="0" borderId="0" xfId="0" applyNumberFormat="1" applyAlignment="1">
      <alignment horizontal="right" indent="1"/>
    </xf>
    <xf numFmtId="164" fontId="1" fillId="0" borderId="8" xfId="0" applyNumberFormat="1" applyFont="1" applyBorder="1" applyAlignment="1">
      <alignment horizontal="right" wrapText="1" indent="1"/>
    </xf>
    <xf numFmtId="164" fontId="2" fillId="0" borderId="8" xfId="0" applyNumberFormat="1" applyFont="1" applyBorder="1" applyAlignment="1">
      <alignment horizontal="right" wrapText="1" indent="2"/>
    </xf>
    <xf numFmtId="164" fontId="2" fillId="0" borderId="0" xfId="0" applyNumberFormat="1" applyFont="1" applyAlignment="1">
      <alignment horizontal="right" wrapText="1" indent="2"/>
    </xf>
    <xf numFmtId="164" fontId="1" fillId="4" borderId="8" xfId="0" applyNumberFormat="1" applyFont="1" applyFill="1" applyBorder="1" applyAlignment="1">
      <alignment horizontal="right" wrapText="1" indent="2"/>
    </xf>
    <xf numFmtId="164" fontId="1" fillId="0" borderId="8" xfId="0" applyNumberFormat="1" applyFont="1" applyBorder="1" applyAlignment="1">
      <alignment horizontal="right" wrapText="1" indent="2"/>
    </xf>
    <xf numFmtId="164" fontId="1" fillId="0" borderId="0" xfId="0" applyNumberFormat="1" applyFont="1" applyAlignment="1">
      <alignment horizontal="right" wrapText="1" indent="2"/>
    </xf>
    <xf numFmtId="164" fontId="1" fillId="2" borderId="8" xfId="0" applyNumberFormat="1" applyFont="1" applyFill="1" applyBorder="1" applyAlignment="1">
      <alignment horizontal="right" wrapText="1" indent="2"/>
    </xf>
    <xf numFmtId="164" fontId="1" fillId="2" borderId="0" xfId="0" applyNumberFormat="1" applyFont="1" applyFill="1" applyAlignment="1">
      <alignment horizontal="right" wrapText="1" indent="2"/>
    </xf>
    <xf numFmtId="164" fontId="2" fillId="2" borderId="8" xfId="0" applyNumberFormat="1" applyFont="1" applyFill="1" applyBorder="1" applyAlignment="1">
      <alignment horizontal="right" wrapText="1" indent="2"/>
    </xf>
    <xf numFmtId="164" fontId="6" fillId="2" borderId="8" xfId="0" applyNumberFormat="1" applyFont="1" applyFill="1" applyBorder="1" applyAlignment="1">
      <alignment horizontal="right" wrapText="1" indent="2"/>
    </xf>
    <xf numFmtId="164" fontId="2" fillId="4" borderId="8" xfId="0" applyNumberFormat="1" applyFont="1" applyFill="1" applyBorder="1" applyAlignment="1">
      <alignment horizontal="right" wrapText="1" indent="2"/>
    </xf>
    <xf numFmtId="164" fontId="6" fillId="3" borderId="8" xfId="0" applyNumberFormat="1" applyFont="1" applyFill="1" applyBorder="1" applyAlignment="1">
      <alignment horizontal="right" wrapText="1" indent="2"/>
    </xf>
    <xf numFmtId="164" fontId="1" fillId="3" borderId="8" xfId="0" applyNumberFormat="1" applyFont="1" applyFill="1" applyBorder="1" applyAlignment="1">
      <alignment horizontal="right" wrapText="1" indent="2"/>
    </xf>
    <xf numFmtId="164" fontId="6" fillId="4" borderId="8" xfId="0" applyNumberFormat="1" applyFont="1" applyFill="1" applyBorder="1" applyAlignment="1">
      <alignment horizontal="right" wrapText="1" indent="2"/>
    </xf>
    <xf numFmtId="0" fontId="11" fillId="0" borderId="0" xfId="0" applyFont="1" applyAlignment="1">
      <alignment horizontal="center"/>
    </xf>
    <xf numFmtId="165" fontId="2" fillId="0" borderId="8" xfId="0" applyNumberFormat="1" applyFont="1" applyBorder="1" applyAlignment="1">
      <alignment horizontal="right" wrapText="1" indent="1"/>
    </xf>
    <xf numFmtId="165" fontId="1" fillId="4" borderId="8" xfId="0" applyNumberFormat="1" applyFont="1" applyFill="1" applyBorder="1" applyAlignment="1">
      <alignment horizontal="right" wrapText="1" indent="1"/>
    </xf>
    <xf numFmtId="165" fontId="1" fillId="0" borderId="8" xfId="0" applyNumberFormat="1" applyFont="1" applyBorder="1" applyAlignment="1">
      <alignment horizontal="right" wrapText="1" indent="1"/>
    </xf>
    <xf numFmtId="165" fontId="2" fillId="4" borderId="8" xfId="0" applyNumberFormat="1" applyFont="1" applyFill="1" applyBorder="1" applyAlignment="1">
      <alignment horizontal="right" wrapText="1" indent="1"/>
    </xf>
    <xf numFmtId="165" fontId="6" fillId="3" borderId="8" xfId="0" applyNumberFormat="1" applyFont="1" applyFill="1" applyBorder="1" applyAlignment="1">
      <alignment horizontal="right" wrapText="1" indent="1"/>
    </xf>
    <xf numFmtId="165" fontId="1" fillId="3" borderId="8" xfId="0" applyNumberFormat="1" applyFont="1" applyFill="1" applyBorder="1" applyAlignment="1">
      <alignment horizontal="right" wrapText="1" indent="1"/>
    </xf>
    <xf numFmtId="165" fontId="1" fillId="2" borderId="8" xfId="0" applyNumberFormat="1" applyFont="1" applyFill="1" applyBorder="1" applyAlignment="1">
      <alignment horizontal="right" wrapText="1" indent="1"/>
    </xf>
    <xf numFmtId="165" fontId="6" fillId="2" borderId="8" xfId="0" applyNumberFormat="1" applyFont="1" applyFill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2"/>
    </xf>
    <xf numFmtId="164" fontId="1" fillId="4" borderId="4" xfId="0" applyNumberFormat="1" applyFont="1" applyFill="1" applyBorder="1" applyAlignment="1">
      <alignment horizontal="right" wrapText="1" indent="2"/>
    </xf>
    <xf numFmtId="164" fontId="1" fillId="0" borderId="4" xfId="0" applyNumberFormat="1" applyFont="1" applyBorder="1" applyAlignment="1">
      <alignment horizontal="right" wrapText="1" indent="2"/>
    </xf>
    <xf numFmtId="164" fontId="2" fillId="4" borderId="4" xfId="0" applyNumberFormat="1" applyFont="1" applyFill="1" applyBorder="1" applyAlignment="1">
      <alignment horizontal="right" wrapText="1" indent="2"/>
    </xf>
    <xf numFmtId="164" fontId="2" fillId="0" borderId="3" xfId="0" applyNumberFormat="1" applyFont="1" applyBorder="1" applyAlignment="1">
      <alignment horizontal="right" wrapText="1" indent="2"/>
    </xf>
    <xf numFmtId="164" fontId="2" fillId="2" borderId="0" xfId="0" applyNumberFormat="1" applyFont="1" applyFill="1" applyAlignment="1">
      <alignment horizontal="right" wrapText="1" indent="2"/>
    </xf>
    <xf numFmtId="164" fontId="1" fillId="6" borderId="8" xfId="0" applyNumberFormat="1" applyFont="1" applyFill="1" applyBorder="1" applyAlignment="1">
      <alignment horizontal="right" wrapText="1" indent="2"/>
    </xf>
    <xf numFmtId="164" fontId="1" fillId="6" borderId="0" xfId="0" applyNumberFormat="1" applyFont="1" applyFill="1" applyAlignment="1">
      <alignment horizontal="right" wrapText="1" indent="2"/>
    </xf>
    <xf numFmtId="164" fontId="1" fillId="2" borderId="4" xfId="0" applyNumberFormat="1" applyFont="1" applyFill="1" applyBorder="1" applyAlignment="1">
      <alignment horizontal="right" wrapText="1" indent="2"/>
    </xf>
    <xf numFmtId="0" fontId="1" fillId="4" borderId="8" xfId="0" applyFont="1" applyFill="1" applyBorder="1" applyAlignment="1">
      <alignment horizontal="left"/>
    </xf>
    <xf numFmtId="164" fontId="1" fillId="4" borderId="8" xfId="0" applyNumberFormat="1" applyFont="1" applyFill="1" applyBorder="1" applyAlignment="1">
      <alignment horizontal="right" indent="2"/>
    </xf>
    <xf numFmtId="164" fontId="1" fillId="4" borderId="0" xfId="0" applyNumberFormat="1" applyFont="1" applyFill="1" applyAlignment="1">
      <alignment horizontal="right" indent="2"/>
    </xf>
    <xf numFmtId="164" fontId="1" fillId="0" borderId="8" xfId="0" applyNumberFormat="1" applyFont="1" applyBorder="1" applyAlignment="1">
      <alignment horizontal="right" indent="2"/>
    </xf>
    <xf numFmtId="0" fontId="2" fillId="4" borderId="8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64" fontId="2" fillId="0" borderId="8" xfId="0" applyNumberFormat="1" applyFont="1" applyBorder="1" applyAlignment="1">
      <alignment horizontal="right" indent="2"/>
    </xf>
    <xf numFmtId="164" fontId="6" fillId="0" borderId="0" xfId="0" applyNumberFormat="1" applyFont="1" applyAlignment="1">
      <alignment horizontal="right" indent="2"/>
    </xf>
    <xf numFmtId="164" fontId="1" fillId="2" borderId="8" xfId="0" applyNumberFormat="1" applyFont="1" applyFill="1" applyBorder="1" applyAlignment="1">
      <alignment horizontal="right" indent="2"/>
    </xf>
    <xf numFmtId="0" fontId="2" fillId="0" borderId="8" xfId="0" applyFont="1" applyBorder="1" applyAlignment="1">
      <alignment horizontal="left"/>
    </xf>
    <xf numFmtId="164" fontId="2" fillId="0" borderId="8" xfId="0" applyNumberFormat="1" applyFont="1" applyBorder="1" applyAlignment="1">
      <alignment horizontal="right" indent="1"/>
    </xf>
    <xf numFmtId="164" fontId="1" fillId="4" borderId="8" xfId="0" applyNumberFormat="1" applyFont="1" applyFill="1" applyBorder="1" applyAlignment="1">
      <alignment horizontal="right" indent="1"/>
    </xf>
    <xf numFmtId="164" fontId="1" fillId="0" borderId="8" xfId="0" applyNumberFormat="1" applyFont="1" applyBorder="1" applyAlignment="1">
      <alignment horizontal="right" indent="1"/>
    </xf>
    <xf numFmtId="164" fontId="1" fillId="2" borderId="8" xfId="0" applyNumberFormat="1" applyFont="1" applyFill="1" applyBorder="1" applyAlignment="1">
      <alignment horizontal="right" indent="1"/>
    </xf>
    <xf numFmtId="0" fontId="6" fillId="0" borderId="0" xfId="0" applyFont="1" applyAlignment="1">
      <alignment horizontal="left"/>
    </xf>
    <xf numFmtId="164" fontId="2" fillId="2" borderId="8" xfId="0" applyNumberFormat="1" applyFont="1" applyFill="1" applyBorder="1" applyAlignment="1">
      <alignment horizontal="right" indent="2"/>
    </xf>
    <xf numFmtId="0" fontId="0" fillId="0" borderId="0" xfId="0" applyAlignment="1">
      <alignment horizontal="left"/>
    </xf>
    <xf numFmtId="164" fontId="6" fillId="2" borderId="0" xfId="0" applyNumberFormat="1" applyFont="1" applyFill="1" applyAlignment="1">
      <alignment horizontal="right" indent="2"/>
    </xf>
    <xf numFmtId="3" fontId="2" fillId="0" borderId="8" xfId="0" applyNumberFormat="1" applyFont="1" applyBorder="1" applyAlignment="1">
      <alignment horizontal="right" indent="2"/>
    </xf>
    <xf numFmtId="3" fontId="1" fillId="4" borderId="8" xfId="0" applyNumberFormat="1" applyFont="1" applyFill="1" applyBorder="1" applyAlignment="1">
      <alignment horizontal="right" indent="2"/>
    </xf>
    <xf numFmtId="3" fontId="1" fillId="0" borderId="8" xfId="0" applyNumberFormat="1" applyFont="1" applyBorder="1" applyAlignment="1">
      <alignment horizontal="right" indent="2"/>
    </xf>
    <xf numFmtId="3" fontId="1" fillId="2" borderId="8" xfId="0" applyNumberFormat="1" applyFont="1" applyFill="1" applyBorder="1" applyAlignment="1">
      <alignment horizontal="right" indent="2"/>
    </xf>
    <xf numFmtId="3" fontId="2" fillId="2" borderId="8" xfId="0" applyNumberFormat="1" applyFont="1" applyFill="1" applyBorder="1" applyAlignment="1">
      <alignment horizontal="right" indent="2"/>
    </xf>
    <xf numFmtId="0" fontId="0" fillId="0" borderId="0" xfId="0" applyAlignment="1">
      <alignment horizontal="left" indent="6"/>
    </xf>
    <xf numFmtId="4" fontId="2" fillId="0" borderId="8" xfId="0" applyNumberFormat="1" applyFont="1" applyBorder="1" applyAlignment="1">
      <alignment horizontal="right" indent="2"/>
    </xf>
    <xf numFmtId="4" fontId="1" fillId="4" borderId="8" xfId="0" applyNumberFormat="1" applyFont="1" applyFill="1" applyBorder="1" applyAlignment="1">
      <alignment horizontal="right" indent="2"/>
    </xf>
    <xf numFmtId="4" fontId="1" fillId="0" borderId="8" xfId="0" applyNumberFormat="1" applyFont="1" applyBorder="1" applyAlignment="1">
      <alignment horizontal="right" indent="2"/>
    </xf>
    <xf numFmtId="0" fontId="2" fillId="0" borderId="11" xfId="0" applyFont="1" applyBorder="1" applyAlignment="1">
      <alignment horizontal="left"/>
    </xf>
    <xf numFmtId="164" fontId="2" fillId="2" borderId="8" xfId="0" applyNumberFormat="1" applyFont="1" applyFill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0" fontId="0" fillId="0" borderId="0" xfId="0" applyAlignment="1">
      <alignment horizontal="left" vertical="center"/>
    </xf>
    <xf numFmtId="0" fontId="9" fillId="0" borderId="8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0" borderId="8" xfId="0" applyFont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3" fontId="6" fillId="0" borderId="8" xfId="0" applyNumberFormat="1" applyFont="1" applyBorder="1" applyAlignment="1">
      <alignment horizontal="right" indent="2"/>
    </xf>
    <xf numFmtId="164" fontId="6" fillId="0" borderId="8" xfId="0" applyNumberFormat="1" applyFont="1" applyBorder="1" applyAlignment="1">
      <alignment horizontal="right" indent="2"/>
    </xf>
    <xf numFmtId="0" fontId="0" fillId="0" borderId="0" xfId="0" applyFont="1"/>
    <xf numFmtId="0" fontId="22" fillId="0" borderId="0" xfId="0" applyFont="1"/>
    <xf numFmtId="164" fontId="2" fillId="0" borderId="4" xfId="0" applyNumberFormat="1" applyFont="1" applyBorder="1" applyAlignment="1">
      <alignment horizontal="right" indent="1"/>
    </xf>
    <xf numFmtId="164" fontId="1" fillId="4" borderId="4" xfId="0" applyNumberFormat="1" applyFont="1" applyFill="1" applyBorder="1" applyAlignment="1">
      <alignment horizontal="right" indent="1"/>
    </xf>
    <xf numFmtId="164" fontId="1" fillId="0" borderId="4" xfId="0" applyNumberFormat="1" applyFont="1" applyBorder="1" applyAlignment="1">
      <alignment horizontal="right" indent="1"/>
    </xf>
    <xf numFmtId="164" fontId="1" fillId="3" borderId="8" xfId="0" applyNumberFormat="1" applyFont="1" applyFill="1" applyBorder="1" applyAlignment="1">
      <alignment horizontal="right" indent="1"/>
    </xf>
    <xf numFmtId="0" fontId="11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6" fillId="4" borderId="0" xfId="0" applyFont="1" applyFill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4" borderId="0" xfId="0" applyFont="1" applyFill="1" applyAlignment="1">
      <alignment horizontal="right"/>
    </xf>
    <xf numFmtId="0" fontId="6" fillId="0" borderId="8" xfId="0" applyFont="1" applyBorder="1" applyAlignment="1">
      <alignment horizontal="center"/>
    </xf>
    <xf numFmtId="0" fontId="6" fillId="6" borderId="0" xfId="0" applyFont="1" applyFill="1" applyAlignment="1">
      <alignment horizontal="left"/>
    </xf>
    <xf numFmtId="164" fontId="9" fillId="0" borderId="8" xfId="0" applyNumberFormat="1" applyFont="1" applyBorder="1" applyAlignment="1">
      <alignment horizontal="right" indent="2"/>
    </xf>
    <xf numFmtId="164" fontId="9" fillId="0" borderId="0" xfId="0" applyNumberFormat="1" applyFont="1" applyAlignment="1">
      <alignment horizontal="right" indent="2"/>
    </xf>
    <xf numFmtId="164" fontId="6" fillId="4" borderId="8" xfId="0" applyNumberFormat="1" applyFont="1" applyFill="1" applyBorder="1" applyAlignment="1">
      <alignment horizontal="right" indent="2"/>
    </xf>
    <xf numFmtId="164" fontId="6" fillId="4" borderId="0" xfId="0" applyNumberFormat="1" applyFont="1" applyFill="1" applyAlignment="1">
      <alignment horizontal="right" indent="2"/>
    </xf>
    <xf numFmtId="0" fontId="6" fillId="3" borderId="0" xfId="0" applyFont="1" applyFill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164" fontId="6" fillId="3" borderId="8" xfId="0" applyNumberFormat="1" applyFont="1" applyFill="1" applyBorder="1" applyAlignment="1">
      <alignment horizontal="right" indent="2"/>
    </xf>
    <xf numFmtId="164" fontId="6" fillId="3" borderId="0" xfId="0" applyNumberFormat="1" applyFont="1" applyFill="1" applyAlignment="1">
      <alignment horizontal="right" indent="2"/>
    </xf>
    <xf numFmtId="164" fontId="6" fillId="2" borderId="8" xfId="0" applyNumberFormat="1" applyFont="1" applyFill="1" applyBorder="1" applyAlignment="1">
      <alignment horizontal="right" indent="1"/>
    </xf>
    <xf numFmtId="0" fontId="6" fillId="0" borderId="20" xfId="0" applyFont="1" applyBorder="1" applyAlignment="1">
      <alignment horizontal="center" wrapText="1"/>
    </xf>
    <xf numFmtId="164" fontId="2" fillId="4" borderId="4" xfId="0" applyNumberFormat="1" applyFont="1" applyFill="1" applyBorder="1" applyAlignment="1">
      <alignment horizontal="right" indent="1"/>
    </xf>
    <xf numFmtId="164" fontId="2" fillId="4" borderId="8" xfId="0" applyNumberFormat="1" applyFont="1" applyFill="1" applyBorder="1" applyAlignment="1">
      <alignment horizontal="right" indent="1"/>
    </xf>
    <xf numFmtId="3" fontId="1" fillId="4" borderId="4" xfId="0" applyNumberFormat="1" applyFont="1" applyFill="1" applyBorder="1" applyAlignment="1">
      <alignment horizontal="right" indent="1"/>
    </xf>
    <xf numFmtId="164" fontId="1" fillId="0" borderId="4" xfId="0" applyNumberFormat="1" applyFont="1" applyBorder="1" applyAlignment="1">
      <alignment horizontal="right" wrapText="1" indent="1"/>
    </xf>
    <xf numFmtId="3" fontId="6" fillId="4" borderId="0" xfId="0" applyNumberFormat="1" applyFont="1" applyFill="1" applyAlignment="1">
      <alignment horizontal="right" indent="1"/>
    </xf>
    <xf numFmtId="0" fontId="9" fillId="4" borderId="0" xfId="0" applyFont="1" applyFill="1" applyAlignment="1">
      <alignment horizontal="left"/>
    </xf>
    <xf numFmtId="0" fontId="6" fillId="4" borderId="8" xfId="0" applyFont="1" applyFill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/>
    <xf numFmtId="0" fontId="6" fillId="0" borderId="0" xfId="0" applyFont="1" applyBorder="1" applyAlignment="1">
      <alignment wrapText="1"/>
    </xf>
    <xf numFmtId="0" fontId="0" fillId="0" borderId="0" xfId="0" applyFill="1"/>
    <xf numFmtId="3" fontId="9" fillId="0" borderId="8" xfId="0" applyNumberFormat="1" applyFont="1" applyBorder="1" applyAlignment="1">
      <alignment horizontal="right" wrapText="1" indent="1"/>
    </xf>
    <xf numFmtId="3" fontId="9" fillId="0" borderId="0" xfId="0" applyNumberFormat="1" applyFont="1" applyAlignment="1">
      <alignment horizontal="right" wrapText="1" indent="1"/>
    </xf>
    <xf numFmtId="3" fontId="6" fillId="0" borderId="8" xfId="0" applyNumberFormat="1" applyFont="1" applyBorder="1" applyAlignment="1">
      <alignment horizontal="right" indent="1"/>
    </xf>
    <xf numFmtId="3" fontId="6" fillId="0" borderId="12" xfId="0" applyNumberFormat="1" applyFont="1" applyBorder="1" applyAlignment="1">
      <alignment horizontal="right" indent="1"/>
    </xf>
    <xf numFmtId="3" fontId="6" fillId="4" borderId="8" xfId="0" applyNumberFormat="1" applyFont="1" applyFill="1" applyBorder="1" applyAlignment="1">
      <alignment horizontal="right" indent="1"/>
    </xf>
    <xf numFmtId="3" fontId="6" fillId="4" borderId="12" xfId="0" applyNumberFormat="1" applyFont="1" applyFill="1" applyBorder="1" applyAlignment="1">
      <alignment horizontal="right" indent="1"/>
    </xf>
    <xf numFmtId="0" fontId="6" fillId="0" borderId="8" xfId="0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3" fontId="6" fillId="0" borderId="8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right" wrapText="1" indent="1"/>
    </xf>
    <xf numFmtId="0" fontId="6" fillId="0" borderId="0" xfId="0" applyFont="1" applyFill="1" applyAlignment="1">
      <alignment horizontal="left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right" indent="1"/>
    </xf>
    <xf numFmtId="3" fontId="6" fillId="0" borderId="0" xfId="0" applyNumberFormat="1" applyFont="1" applyFill="1" applyAlignment="1">
      <alignment horizontal="right" indent="1"/>
    </xf>
    <xf numFmtId="3" fontId="9" fillId="0" borderId="8" xfId="0" applyNumberFormat="1" applyFont="1" applyBorder="1" applyAlignment="1">
      <alignment horizontal="right" indent="1"/>
    </xf>
    <xf numFmtId="3" fontId="9" fillId="0" borderId="0" xfId="0" applyNumberFormat="1" applyFont="1" applyAlignment="1">
      <alignment horizontal="right" indent="1"/>
    </xf>
    <xf numFmtId="3" fontId="6" fillId="6" borderId="8" xfId="0" applyNumberFormat="1" applyFont="1" applyFill="1" applyBorder="1" applyAlignment="1">
      <alignment horizontal="right" indent="1"/>
    </xf>
    <xf numFmtId="3" fontId="6" fillId="6" borderId="12" xfId="0" applyNumberFormat="1" applyFont="1" applyFill="1" applyBorder="1" applyAlignment="1">
      <alignment horizontal="right" indent="1"/>
    </xf>
    <xf numFmtId="0" fontId="9" fillId="0" borderId="11" xfId="0" applyFont="1" applyBorder="1" applyAlignment="1">
      <alignment horizontal="left"/>
    </xf>
    <xf numFmtId="0" fontId="6" fillId="6" borderId="8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indent="6"/>
    </xf>
    <xf numFmtId="0" fontId="1" fillId="0" borderId="1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0" xfId="0" applyNumberFormat="1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5" fillId="0" borderId="0" xfId="1"/>
    <xf numFmtId="3" fontId="26" fillId="0" borderId="8" xfId="0" applyNumberFormat="1" applyFont="1" applyBorder="1" applyAlignment="1">
      <alignment horizontal="right" wrapText="1" indent="1"/>
    </xf>
    <xf numFmtId="3" fontId="26" fillId="0" borderId="0" xfId="0" applyNumberFormat="1" applyFont="1" applyAlignment="1">
      <alignment horizontal="right" wrapText="1" indent="1"/>
    </xf>
    <xf numFmtId="3" fontId="26" fillId="4" borderId="8" xfId="0" applyNumberFormat="1" applyFont="1" applyFill="1" applyBorder="1" applyAlignment="1">
      <alignment horizontal="right" wrapText="1" indent="1"/>
    </xf>
    <xf numFmtId="3" fontId="26" fillId="4" borderId="0" xfId="0" applyNumberFormat="1" applyFont="1" applyFill="1" applyAlignment="1">
      <alignment horizontal="right" wrapText="1" indent="1"/>
    </xf>
    <xf numFmtId="3" fontId="26" fillId="2" borderId="8" xfId="0" applyNumberFormat="1" applyFont="1" applyFill="1" applyBorder="1" applyAlignment="1">
      <alignment horizontal="right" wrapText="1" indent="1"/>
    </xf>
    <xf numFmtId="3" fontId="26" fillId="2" borderId="0" xfId="0" applyNumberFormat="1" applyFont="1" applyFill="1" applyAlignment="1">
      <alignment horizontal="right" wrapText="1" indent="1"/>
    </xf>
    <xf numFmtId="3" fontId="26" fillId="5" borderId="8" xfId="0" applyNumberFormat="1" applyFont="1" applyFill="1" applyBorder="1" applyAlignment="1">
      <alignment horizontal="right" wrapText="1" indent="1"/>
    </xf>
    <xf numFmtId="3" fontId="26" fillId="5" borderId="0" xfId="0" applyNumberFormat="1" applyFont="1" applyFill="1" applyAlignment="1">
      <alignment horizontal="right" wrapText="1" indent="1"/>
    </xf>
    <xf numFmtId="0" fontId="25" fillId="0" borderId="0" xfId="1" applyAlignment="1"/>
    <xf numFmtId="3" fontId="26" fillId="0" borderId="4" xfId="0" applyNumberFormat="1" applyFont="1" applyFill="1" applyBorder="1" applyAlignment="1">
      <alignment horizontal="right" wrapText="1" indent="1"/>
    </xf>
    <xf numFmtId="3" fontId="26" fillId="0" borderId="0" xfId="0" applyNumberFormat="1" applyFont="1" applyFill="1" applyAlignment="1">
      <alignment horizontal="right" wrapText="1" indent="1"/>
    </xf>
    <xf numFmtId="3" fontId="26" fillId="7" borderId="12" xfId="0" applyNumberFormat="1" applyFont="1" applyFill="1" applyBorder="1" applyAlignment="1">
      <alignment horizontal="right" wrapText="1" indent="1"/>
    </xf>
    <xf numFmtId="3" fontId="26" fillId="7" borderId="4" xfId="0" applyNumberFormat="1" applyFont="1" applyFill="1" applyBorder="1" applyAlignment="1">
      <alignment horizontal="right" wrapText="1" indent="1"/>
    </xf>
    <xf numFmtId="3" fontId="26" fillId="7" borderId="0" xfId="0" applyNumberFormat="1" applyFont="1" applyFill="1" applyAlignment="1">
      <alignment horizontal="right" wrapText="1" indent="1"/>
    </xf>
    <xf numFmtId="0" fontId="0" fillId="0" borderId="0" xfId="0" applyFill="1" applyAlignment="1"/>
    <xf numFmtId="3" fontId="26" fillId="0" borderId="8" xfId="0" applyNumberFormat="1" applyFont="1" applyFill="1" applyBorder="1" applyAlignment="1">
      <alignment horizontal="right" wrapText="1" indent="1"/>
    </xf>
    <xf numFmtId="3" fontId="26" fillId="7" borderId="8" xfId="0" applyNumberFormat="1" applyFont="1" applyFill="1" applyBorder="1" applyAlignment="1">
      <alignment horizontal="right" wrapText="1" indent="1"/>
    </xf>
    <xf numFmtId="3" fontId="6" fillId="0" borderId="0" xfId="0" applyNumberFormat="1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2" fillId="2" borderId="4" xfId="0" applyNumberFormat="1" applyFont="1" applyFill="1" applyBorder="1" applyAlignment="1">
      <alignment horizontal="right" wrapText="1" indent="2"/>
    </xf>
    <xf numFmtId="164" fontId="6" fillId="2" borderId="4" xfId="0" applyNumberFormat="1" applyFont="1" applyFill="1" applyBorder="1" applyAlignment="1">
      <alignment horizontal="right" wrapText="1" indent="2"/>
    </xf>
    <xf numFmtId="0" fontId="1" fillId="7" borderId="8" xfId="0" applyFont="1" applyFill="1" applyBorder="1" applyAlignment="1"/>
    <xf numFmtId="165" fontId="1" fillId="7" borderId="4" xfId="0" applyNumberFormat="1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 wrapText="1"/>
    </xf>
    <xf numFmtId="164" fontId="1" fillId="4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164" fontId="1" fillId="2" borderId="8" xfId="0" applyNumberFormat="1" applyFont="1" applyFill="1" applyBorder="1" applyAlignment="1">
      <alignment horizontal="center" wrapText="1"/>
    </xf>
    <xf numFmtId="164" fontId="6" fillId="2" borderId="8" xfId="0" applyNumberFormat="1" applyFont="1" applyFill="1" applyBorder="1" applyAlignment="1">
      <alignment horizontal="center" wrapText="1"/>
    </xf>
    <xf numFmtId="164" fontId="2" fillId="2" borderId="8" xfId="0" applyNumberFormat="1" applyFont="1" applyFill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1" fillId="4" borderId="4" xfId="0" applyNumberFormat="1" applyFont="1" applyFill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0" fillId="0" borderId="0" xfId="0" applyNumberFormat="1" applyAlignment="1"/>
    <xf numFmtId="164" fontId="1" fillId="3" borderId="4" xfId="0" applyNumberFormat="1" applyFont="1" applyFill="1" applyBorder="1" applyAlignment="1">
      <alignment horizontal="right" wrapText="1" indent="2"/>
    </xf>
    <xf numFmtId="164" fontId="6" fillId="4" borderId="4" xfId="0" applyNumberFormat="1" applyFont="1" applyFill="1" applyBorder="1" applyAlignment="1">
      <alignment horizontal="right" wrapText="1" indent="2"/>
    </xf>
    <xf numFmtId="164" fontId="6" fillId="0" borderId="4" xfId="0" applyNumberFormat="1" applyFont="1" applyBorder="1" applyAlignment="1">
      <alignment horizontal="right" wrapText="1" indent="2"/>
    </xf>
    <xf numFmtId="0" fontId="3" fillId="0" borderId="0" xfId="0" applyFont="1" applyAlignment="1">
      <alignment horizontal="center"/>
    </xf>
    <xf numFmtId="164" fontId="2" fillId="4" borderId="8" xfId="0" applyNumberFormat="1" applyFont="1" applyFill="1" applyBorder="1" applyAlignment="1">
      <alignment horizontal="center" wrapText="1"/>
    </xf>
    <xf numFmtId="164" fontId="6" fillId="3" borderId="8" xfId="0" applyNumberFormat="1" applyFont="1" applyFill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 wrapText="1"/>
    </xf>
    <xf numFmtId="164" fontId="6" fillId="4" borderId="8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4" borderId="0" xfId="0" applyNumberFormat="1" applyFont="1" applyFill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164" fontId="1" fillId="3" borderId="0" xfId="0" applyNumberFormat="1" applyFont="1" applyFill="1" applyAlignment="1">
      <alignment horizontal="center" wrapText="1"/>
    </xf>
    <xf numFmtId="164" fontId="6" fillId="4" borderId="0" xfId="0" applyNumberFormat="1" applyFont="1" applyFill="1" applyAlignment="1">
      <alignment horizontal="center" wrapText="1"/>
    </xf>
    <xf numFmtId="0" fontId="0" fillId="0" borderId="0" xfId="0" applyFont="1" applyAlignment="1">
      <alignment horizontal="center"/>
    </xf>
    <xf numFmtId="164" fontId="2" fillId="4" borderId="0" xfId="0" applyNumberFormat="1" applyFont="1" applyFill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165" fontId="1" fillId="4" borderId="8" xfId="0" applyNumberFormat="1" applyFont="1" applyFill="1" applyBorder="1" applyAlignment="1">
      <alignment horizontal="center" wrapText="1"/>
    </xf>
    <xf numFmtId="165" fontId="1" fillId="0" borderId="8" xfId="0" applyNumberFormat="1" applyFont="1" applyBorder="1" applyAlignment="1">
      <alignment horizontal="center" wrapText="1"/>
    </xf>
    <xf numFmtId="165" fontId="2" fillId="4" borderId="8" xfId="0" applyNumberFormat="1" applyFont="1" applyFill="1" applyBorder="1" applyAlignment="1">
      <alignment horizontal="center" wrapText="1"/>
    </xf>
    <xf numFmtId="165" fontId="6" fillId="3" borderId="8" xfId="0" applyNumberFormat="1" applyFont="1" applyFill="1" applyBorder="1" applyAlignment="1">
      <alignment horizontal="center" wrapText="1"/>
    </xf>
    <xf numFmtId="165" fontId="1" fillId="2" borderId="8" xfId="0" applyNumberFormat="1" applyFont="1" applyFill="1" applyBorder="1" applyAlignment="1">
      <alignment horizontal="center" wrapText="1"/>
    </xf>
    <xf numFmtId="165" fontId="1" fillId="3" borderId="8" xfId="0" applyNumberFormat="1" applyFont="1" applyFill="1" applyBorder="1" applyAlignment="1">
      <alignment horizontal="center" wrapText="1"/>
    </xf>
    <xf numFmtId="165" fontId="6" fillId="0" borderId="8" xfId="0" applyNumberFormat="1" applyFont="1" applyBorder="1" applyAlignment="1">
      <alignment horizontal="center" wrapText="1"/>
    </xf>
    <xf numFmtId="165" fontId="6" fillId="2" borderId="8" xfId="0" applyNumberFormat="1" applyFont="1" applyFill="1" applyBorder="1" applyAlignment="1">
      <alignment horizontal="center" wrapText="1"/>
    </xf>
    <xf numFmtId="165" fontId="2" fillId="0" borderId="4" xfId="0" applyNumberFormat="1" applyFont="1" applyBorder="1" applyAlignment="1">
      <alignment horizontal="center" wrapText="1"/>
    </xf>
    <xf numFmtId="165" fontId="1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Border="1" applyAlignment="1">
      <alignment horizontal="center" wrapText="1"/>
    </xf>
    <xf numFmtId="165" fontId="6" fillId="0" borderId="4" xfId="0" applyNumberFormat="1" applyFont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165" fontId="6" fillId="2" borderId="4" xfId="0" applyNumberFormat="1" applyFont="1" applyFill="1" applyBorder="1" applyAlignment="1">
      <alignment horizontal="center" wrapText="1"/>
    </xf>
    <xf numFmtId="165" fontId="1" fillId="2" borderId="4" xfId="0" applyNumberFormat="1" applyFont="1" applyFill="1" applyBorder="1" applyAlignment="1">
      <alignment horizontal="center" wrapText="1"/>
    </xf>
    <xf numFmtId="165" fontId="2" fillId="0" borderId="4" xfId="0" applyNumberFormat="1" applyFont="1" applyBorder="1" applyAlignment="1">
      <alignment horizontal="right" wrapText="1" indent="1"/>
    </xf>
    <xf numFmtId="165" fontId="1" fillId="4" borderId="4" xfId="0" applyNumberFormat="1" applyFont="1" applyFill="1" applyBorder="1" applyAlignment="1">
      <alignment horizontal="right" wrapText="1" indent="1"/>
    </xf>
    <xf numFmtId="165" fontId="1" fillId="0" borderId="4" xfId="0" applyNumberFormat="1" applyFont="1" applyBorder="1" applyAlignment="1">
      <alignment horizontal="right" wrapText="1" indent="1"/>
    </xf>
    <xf numFmtId="165" fontId="1" fillId="3" borderId="4" xfId="0" applyNumberFormat="1" applyFont="1" applyFill="1" applyBorder="1" applyAlignment="1">
      <alignment horizontal="right" wrapText="1" indent="1"/>
    </xf>
    <xf numFmtId="165" fontId="6" fillId="2" borderId="4" xfId="0" applyNumberFormat="1" applyFont="1" applyFill="1" applyBorder="1" applyAlignment="1">
      <alignment horizontal="right" wrapText="1" indent="1"/>
    </xf>
    <xf numFmtId="165" fontId="1" fillId="2" borderId="4" xfId="0" applyNumberFormat="1" applyFont="1" applyFill="1" applyBorder="1" applyAlignment="1">
      <alignment horizontal="right" wrapText="1" indent="1"/>
    </xf>
    <xf numFmtId="0" fontId="9" fillId="2" borderId="8" xfId="0" applyFont="1" applyFill="1" applyBorder="1" applyAlignment="1">
      <alignment horizontal="left" wrapText="1" indent="1"/>
    </xf>
    <xf numFmtId="0" fontId="6" fillId="3" borderId="8" xfId="0" applyFont="1" applyFill="1" applyBorder="1" applyAlignment="1">
      <alignment horizontal="left" wrapText="1" indent="1"/>
    </xf>
    <xf numFmtId="0" fontId="6" fillId="4" borderId="8" xfId="0" applyFont="1" applyFill="1" applyBorder="1" applyAlignment="1">
      <alignment horizontal="left" wrapText="1" indent="1"/>
    </xf>
    <xf numFmtId="0" fontId="26" fillId="4" borderId="8" xfId="0" applyFont="1" applyFill="1" applyBorder="1" applyAlignment="1">
      <alignment horizontal="left" wrapText="1" indent="1"/>
    </xf>
    <xf numFmtId="0" fontId="26" fillId="3" borderId="8" xfId="0" applyFont="1" applyFill="1" applyBorder="1" applyAlignment="1">
      <alignment horizontal="left" wrapText="1" indent="1"/>
    </xf>
    <xf numFmtId="0" fontId="26" fillId="2" borderId="8" xfId="0" applyFont="1" applyFill="1" applyBorder="1" applyAlignment="1">
      <alignment horizontal="left" wrapText="1" indent="1"/>
    </xf>
    <xf numFmtId="0" fontId="26" fillId="0" borderId="8" xfId="0" applyFont="1" applyBorder="1" applyAlignment="1">
      <alignment horizontal="left" wrapText="1" indent="1"/>
    </xf>
    <xf numFmtId="0" fontId="26" fillId="7" borderId="0" xfId="0" applyFont="1" applyFill="1" applyBorder="1" applyAlignment="1">
      <alignment horizontal="left" wrapText="1" indent="1"/>
    </xf>
    <xf numFmtId="0" fontId="26" fillId="0" borderId="8" xfId="0" applyFont="1" applyFill="1" applyBorder="1" applyAlignment="1">
      <alignment horizontal="left" wrapText="1" indent="1"/>
    </xf>
    <xf numFmtId="0" fontId="26" fillId="7" borderId="8" xfId="0" applyFont="1" applyFill="1" applyBorder="1" applyAlignment="1">
      <alignment horizontal="left" wrapText="1" indent="1"/>
    </xf>
    <xf numFmtId="3" fontId="26" fillId="0" borderId="8" xfId="0" applyNumberFormat="1" applyFont="1" applyBorder="1" applyAlignment="1">
      <alignment horizontal="left" wrapText="1" indent="1"/>
    </xf>
    <xf numFmtId="3" fontId="26" fillId="4" borderId="8" xfId="0" applyNumberFormat="1" applyFont="1" applyFill="1" applyBorder="1" applyAlignment="1">
      <alignment horizontal="left" wrapText="1" indent="1"/>
    </xf>
    <xf numFmtId="3" fontId="26" fillId="2" borderId="8" xfId="0" applyNumberFormat="1" applyFont="1" applyFill="1" applyBorder="1" applyAlignment="1">
      <alignment horizontal="left" wrapText="1" indent="1"/>
    </xf>
    <xf numFmtId="3" fontId="26" fillId="5" borderId="8" xfId="0" applyNumberFormat="1" applyFont="1" applyFill="1" applyBorder="1" applyAlignment="1">
      <alignment horizontal="left" wrapText="1" indent="1"/>
    </xf>
    <xf numFmtId="0" fontId="29" fillId="0" borderId="0" xfId="1" applyFont="1" applyAlignment="1">
      <alignment horizontal="left"/>
    </xf>
    <xf numFmtId="0" fontId="30" fillId="0" borderId="0" xfId="1" applyFont="1" applyAlignment="1">
      <alignment horizontal="left"/>
    </xf>
    <xf numFmtId="0" fontId="30" fillId="0" borderId="0" xfId="1" applyFont="1" applyAlignment="1">
      <alignment horizontal="right"/>
    </xf>
    <xf numFmtId="165" fontId="2" fillId="4" borderId="4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horizontal="right" wrapText="1" indent="1"/>
    </xf>
    <xf numFmtId="165" fontId="1" fillId="7" borderId="8" xfId="0" applyNumberFormat="1" applyFont="1" applyFill="1" applyBorder="1" applyAlignment="1">
      <alignment horizontal="right" wrapText="1" indent="1"/>
    </xf>
    <xf numFmtId="165" fontId="1" fillId="7" borderId="8" xfId="0" applyNumberFormat="1" applyFont="1" applyFill="1" applyBorder="1" applyAlignment="1">
      <alignment horizontal="center" wrapText="1"/>
    </xf>
    <xf numFmtId="165" fontId="6" fillId="7" borderId="4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justify"/>
    </xf>
    <xf numFmtId="0" fontId="1" fillId="0" borderId="0" xfId="0" applyFont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/>
    </xf>
    <xf numFmtId="0" fontId="22" fillId="7" borderId="0" xfId="0" applyFont="1" applyFill="1" applyAlignment="1">
      <alignment horizontal="center"/>
    </xf>
    <xf numFmtId="165" fontId="2" fillId="0" borderId="8" xfId="0" applyNumberFormat="1" applyFont="1" applyBorder="1" applyAlignment="1">
      <alignment horizontal="right" wrapText="1" indent="2"/>
    </xf>
    <xf numFmtId="165" fontId="1" fillId="4" borderId="8" xfId="0" applyNumberFormat="1" applyFont="1" applyFill="1" applyBorder="1" applyAlignment="1">
      <alignment horizontal="right" wrapText="1" indent="2"/>
    </xf>
    <xf numFmtId="165" fontId="1" fillId="0" borderId="8" xfId="0" applyNumberFormat="1" applyFont="1" applyBorder="1" applyAlignment="1">
      <alignment horizontal="right" wrapText="1" indent="2"/>
    </xf>
    <xf numFmtId="165" fontId="2" fillId="4" borderId="8" xfId="0" applyNumberFormat="1" applyFont="1" applyFill="1" applyBorder="1" applyAlignment="1">
      <alignment horizontal="right" wrapText="1" indent="2"/>
    </xf>
    <xf numFmtId="165" fontId="6" fillId="3" borderId="8" xfId="0" applyNumberFormat="1" applyFont="1" applyFill="1" applyBorder="1" applyAlignment="1">
      <alignment horizontal="right" wrapText="1" indent="2"/>
    </xf>
    <xf numFmtId="165" fontId="1" fillId="2" borderId="8" xfId="0" applyNumberFormat="1" applyFont="1" applyFill="1" applyBorder="1" applyAlignment="1">
      <alignment horizontal="right" wrapText="1" indent="2"/>
    </xf>
    <xf numFmtId="165" fontId="1" fillId="3" borderId="8" xfId="0" applyNumberFormat="1" applyFont="1" applyFill="1" applyBorder="1" applyAlignment="1">
      <alignment horizontal="right" wrapText="1" indent="2"/>
    </xf>
    <xf numFmtId="165" fontId="1" fillId="7" borderId="8" xfId="0" applyNumberFormat="1" applyFont="1" applyFill="1" applyBorder="1" applyAlignment="1">
      <alignment horizontal="right" wrapText="1" indent="2"/>
    </xf>
    <xf numFmtId="165" fontId="6" fillId="2" borderId="8" xfId="0" applyNumberFormat="1" applyFont="1" applyFill="1" applyBorder="1" applyAlignment="1">
      <alignment horizontal="right" wrapText="1" indent="2"/>
    </xf>
    <xf numFmtId="165" fontId="2" fillId="0" borderId="4" xfId="0" applyNumberFormat="1" applyFont="1" applyBorder="1" applyAlignment="1">
      <alignment horizontal="right" wrapText="1" indent="2"/>
    </xf>
    <xf numFmtId="165" fontId="1" fillId="4" borderId="4" xfId="0" applyNumberFormat="1" applyFont="1" applyFill="1" applyBorder="1" applyAlignment="1">
      <alignment horizontal="right" wrapText="1" indent="2"/>
    </xf>
    <xf numFmtId="165" fontId="1" fillId="0" borderId="4" xfId="0" applyNumberFormat="1" applyFont="1" applyBorder="1" applyAlignment="1">
      <alignment horizontal="right" wrapText="1" indent="2"/>
    </xf>
    <xf numFmtId="165" fontId="2" fillId="4" borderId="4" xfId="0" applyNumberFormat="1" applyFont="1" applyFill="1" applyBorder="1" applyAlignment="1">
      <alignment horizontal="right" wrapText="1" indent="2"/>
    </xf>
    <xf numFmtId="165" fontId="1" fillId="3" borderId="4" xfId="0" applyNumberFormat="1" applyFont="1" applyFill="1" applyBorder="1" applyAlignment="1">
      <alignment horizontal="right" wrapText="1" indent="2"/>
    </xf>
    <xf numFmtId="165" fontId="6" fillId="2" borderId="4" xfId="0" applyNumberFormat="1" applyFont="1" applyFill="1" applyBorder="1" applyAlignment="1">
      <alignment horizontal="right" wrapText="1" indent="2"/>
    </xf>
    <xf numFmtId="165" fontId="1" fillId="2" borderId="4" xfId="0" applyNumberFormat="1" applyFont="1" applyFill="1" applyBorder="1" applyAlignment="1">
      <alignment horizontal="right" wrapText="1" indent="2"/>
    </xf>
    <xf numFmtId="165" fontId="2" fillId="0" borderId="8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31" fillId="0" borderId="8" xfId="0" applyNumberFormat="1" applyFont="1" applyFill="1" applyBorder="1" applyAlignment="1">
      <alignment horizontal="center"/>
    </xf>
    <xf numFmtId="165" fontId="1" fillId="4" borderId="8" xfId="0" applyNumberFormat="1" applyFont="1" applyFill="1" applyBorder="1" applyAlignment="1">
      <alignment horizontal="center"/>
    </xf>
    <xf numFmtId="165" fontId="31" fillId="4" borderId="8" xfId="0" applyNumberFormat="1" applyFont="1" applyFill="1" applyBorder="1" applyAlignment="1">
      <alignment horizontal="center"/>
    </xf>
    <xf numFmtId="165" fontId="1" fillId="4" borderId="4" xfId="0" applyNumberFormat="1" applyFont="1" applyFill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165" fontId="1" fillId="7" borderId="8" xfId="0" applyNumberFormat="1" applyFont="1" applyFill="1" applyBorder="1" applyAlignment="1">
      <alignment horizontal="center"/>
    </xf>
    <xf numFmtId="165" fontId="6" fillId="7" borderId="4" xfId="0" applyNumberFormat="1" applyFont="1" applyFill="1" applyBorder="1" applyAlignment="1">
      <alignment horizontal="center"/>
    </xf>
    <xf numFmtId="165" fontId="2" fillId="4" borderId="8" xfId="0" applyNumberFormat="1" applyFont="1" applyFill="1" applyBorder="1" applyAlignment="1">
      <alignment horizontal="center"/>
    </xf>
    <xf numFmtId="165" fontId="2" fillId="4" borderId="4" xfId="0" applyNumberFormat="1" applyFont="1" applyFill="1" applyBorder="1" applyAlignment="1">
      <alignment horizontal="center"/>
    </xf>
    <xf numFmtId="165" fontId="6" fillId="3" borderId="8" xfId="0" applyNumberFormat="1" applyFont="1" applyFill="1" applyBorder="1" applyAlignment="1">
      <alignment horizontal="center"/>
    </xf>
    <xf numFmtId="165" fontId="1" fillId="3" borderId="8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/>
    </xf>
    <xf numFmtId="165" fontId="1" fillId="2" borderId="8" xfId="0" applyNumberFormat="1" applyFont="1" applyFill="1" applyBorder="1" applyAlignment="1">
      <alignment horizontal="center"/>
    </xf>
    <xf numFmtId="165" fontId="6" fillId="2" borderId="8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165" fontId="2" fillId="0" borderId="8" xfId="0" applyNumberFormat="1" applyFont="1" applyBorder="1" applyAlignment="1">
      <alignment horizontal="right" indent="2"/>
    </xf>
    <xf numFmtId="165" fontId="1" fillId="4" borderId="8" xfId="0" applyNumberFormat="1" applyFont="1" applyFill="1" applyBorder="1" applyAlignment="1">
      <alignment horizontal="right" indent="2"/>
    </xf>
    <xf numFmtId="165" fontId="1" fillId="0" borderId="8" xfId="0" applyNumberFormat="1" applyFont="1" applyBorder="1" applyAlignment="1">
      <alignment horizontal="right" indent="2"/>
    </xf>
    <xf numFmtId="165" fontId="2" fillId="4" borderId="8" xfId="0" applyNumberFormat="1" applyFont="1" applyFill="1" applyBorder="1" applyAlignment="1">
      <alignment horizontal="right" indent="2"/>
    </xf>
    <xf numFmtId="165" fontId="6" fillId="3" borderId="8" xfId="0" applyNumberFormat="1" applyFont="1" applyFill="1" applyBorder="1" applyAlignment="1">
      <alignment horizontal="right" indent="2"/>
    </xf>
    <xf numFmtId="165" fontId="1" fillId="2" borderId="8" xfId="0" applyNumberFormat="1" applyFont="1" applyFill="1" applyBorder="1" applyAlignment="1">
      <alignment horizontal="right" indent="2"/>
    </xf>
    <xf numFmtId="165" fontId="1" fillId="3" borderId="8" xfId="0" applyNumberFormat="1" applyFont="1" applyFill="1" applyBorder="1" applyAlignment="1">
      <alignment horizontal="right" indent="2"/>
    </xf>
    <xf numFmtId="165" fontId="1" fillId="7" borderId="8" xfId="0" applyNumberFormat="1" applyFont="1" applyFill="1" applyBorder="1" applyAlignment="1">
      <alignment horizontal="right" indent="2"/>
    </xf>
    <xf numFmtId="165" fontId="6" fillId="2" borderId="8" xfId="0" applyNumberFormat="1" applyFont="1" applyFill="1" applyBorder="1" applyAlignment="1">
      <alignment horizontal="right" indent="2"/>
    </xf>
    <xf numFmtId="165" fontId="2" fillId="0" borderId="4" xfId="0" applyNumberFormat="1" applyFont="1" applyBorder="1" applyAlignment="1">
      <alignment horizontal="right" indent="2"/>
    </xf>
    <xf numFmtId="165" fontId="1" fillId="4" borderId="4" xfId="0" applyNumberFormat="1" applyFont="1" applyFill="1" applyBorder="1" applyAlignment="1">
      <alignment horizontal="right" indent="2"/>
    </xf>
    <xf numFmtId="165" fontId="1" fillId="0" borderId="4" xfId="0" applyNumberFormat="1" applyFont="1" applyBorder="1" applyAlignment="1">
      <alignment horizontal="right" indent="2"/>
    </xf>
    <xf numFmtId="165" fontId="2" fillId="4" borderId="4" xfId="0" applyNumberFormat="1" applyFont="1" applyFill="1" applyBorder="1" applyAlignment="1">
      <alignment horizontal="right" indent="2"/>
    </xf>
    <xf numFmtId="165" fontId="1" fillId="3" borderId="4" xfId="0" applyNumberFormat="1" applyFont="1" applyFill="1" applyBorder="1" applyAlignment="1">
      <alignment horizontal="right" indent="2"/>
    </xf>
    <xf numFmtId="165" fontId="6" fillId="2" borderId="4" xfId="0" applyNumberFormat="1" applyFont="1" applyFill="1" applyBorder="1" applyAlignment="1">
      <alignment horizontal="right" indent="2"/>
    </xf>
    <xf numFmtId="165" fontId="1" fillId="2" borderId="4" xfId="0" applyNumberFormat="1" applyFont="1" applyFill="1" applyBorder="1" applyAlignment="1">
      <alignment horizontal="right" indent="2"/>
    </xf>
    <xf numFmtId="165" fontId="1" fillId="7" borderId="4" xfId="0" applyNumberFormat="1" applyFont="1" applyFill="1" applyBorder="1" applyAlignment="1">
      <alignment horizontal="right" indent="2"/>
    </xf>
    <xf numFmtId="165" fontId="31" fillId="0" borderId="4" xfId="0" applyNumberFormat="1" applyFont="1" applyFill="1" applyBorder="1" applyAlignment="1">
      <alignment horizontal="center"/>
    </xf>
    <xf numFmtId="165" fontId="31" fillId="0" borderId="0" xfId="0" applyNumberFormat="1" applyFont="1" applyFill="1" applyBorder="1" applyAlignment="1">
      <alignment horizontal="center"/>
    </xf>
    <xf numFmtId="165" fontId="31" fillId="4" borderId="0" xfId="0" applyNumberFormat="1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7" borderId="12" xfId="0" applyFont="1" applyFill="1" applyBorder="1" applyAlignment="1">
      <alignment horizontal="center"/>
    </xf>
    <xf numFmtId="165" fontId="31" fillId="0" borderId="12" xfId="0" applyNumberFormat="1" applyFont="1" applyFill="1" applyBorder="1" applyAlignment="1">
      <alignment horizontal="center"/>
    </xf>
    <xf numFmtId="165" fontId="31" fillId="4" borderId="12" xfId="0" applyNumberFormat="1" applyFont="1" applyFill="1" applyBorder="1" applyAlignment="1">
      <alignment horizontal="center"/>
    </xf>
    <xf numFmtId="165" fontId="31" fillId="7" borderId="4" xfId="0" applyNumberFormat="1" applyFont="1" applyFill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right" indent="2"/>
    </xf>
    <xf numFmtId="165" fontId="31" fillId="7" borderId="12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right" indent="2"/>
    </xf>
    <xf numFmtId="3" fontId="1" fillId="4" borderId="4" xfId="0" applyNumberFormat="1" applyFont="1" applyFill="1" applyBorder="1" applyAlignment="1">
      <alignment horizontal="right" indent="2"/>
    </xf>
    <xf numFmtId="3" fontId="1" fillId="0" borderId="4" xfId="0" applyNumberFormat="1" applyFont="1" applyBorder="1" applyAlignment="1">
      <alignment horizontal="right" indent="2"/>
    </xf>
    <xf numFmtId="3" fontId="1" fillId="2" borderId="4" xfId="0" applyNumberFormat="1" applyFont="1" applyFill="1" applyBorder="1" applyAlignment="1">
      <alignment horizontal="right" indent="2"/>
    </xf>
    <xf numFmtId="3" fontId="2" fillId="2" borderId="4" xfId="0" applyNumberFormat="1" applyFont="1" applyFill="1" applyBorder="1" applyAlignment="1">
      <alignment horizontal="right" indent="2"/>
    </xf>
    <xf numFmtId="0" fontId="0" fillId="0" borderId="2" xfId="0" applyBorder="1" applyAlignment="1"/>
    <xf numFmtId="0" fontId="0" fillId="0" borderId="2" xfId="0" applyBorder="1"/>
    <xf numFmtId="0" fontId="6" fillId="0" borderId="2" xfId="0" applyFont="1" applyBorder="1" applyAlignment="1">
      <alignment horizontal="right"/>
    </xf>
    <xf numFmtId="164" fontId="1" fillId="7" borderId="4" xfId="0" applyNumberFormat="1" applyFont="1" applyFill="1" applyBorder="1" applyAlignment="1">
      <alignment horizontal="right" wrapText="1" indent="2"/>
    </xf>
    <xf numFmtId="165" fontId="31" fillId="7" borderId="8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3" fillId="0" borderId="0" xfId="0" applyFont="1" applyAlignment="1">
      <alignment horizontal="right" indent="2"/>
    </xf>
    <xf numFmtId="0" fontId="0" fillId="0" borderId="0" xfId="0" applyAlignment="1">
      <alignment horizontal="right" indent="2"/>
    </xf>
    <xf numFmtId="4" fontId="2" fillId="4" borderId="8" xfId="0" applyNumberFormat="1" applyFont="1" applyFill="1" applyBorder="1" applyAlignment="1">
      <alignment horizontal="right" indent="2"/>
    </xf>
    <xf numFmtId="4" fontId="6" fillId="3" borderId="8" xfId="0" applyNumberFormat="1" applyFont="1" applyFill="1" applyBorder="1" applyAlignment="1">
      <alignment horizontal="right" indent="2"/>
    </xf>
    <xf numFmtId="4" fontId="1" fillId="3" borderId="8" xfId="0" applyNumberFormat="1" applyFont="1" applyFill="1" applyBorder="1" applyAlignment="1">
      <alignment horizontal="right" indent="2"/>
    </xf>
    <xf numFmtId="4" fontId="2" fillId="0" borderId="4" xfId="0" applyNumberFormat="1" applyFont="1" applyBorder="1" applyAlignment="1">
      <alignment horizontal="right" indent="2"/>
    </xf>
    <xf numFmtId="4" fontId="1" fillId="4" borderId="4" xfId="0" applyNumberFormat="1" applyFont="1" applyFill="1" applyBorder="1" applyAlignment="1">
      <alignment horizontal="right" indent="2"/>
    </xf>
    <xf numFmtId="4" fontId="1" fillId="0" borderId="4" xfId="0" applyNumberFormat="1" applyFont="1" applyBorder="1" applyAlignment="1">
      <alignment horizontal="right" indent="2"/>
    </xf>
    <xf numFmtId="4" fontId="2" fillId="4" borderId="4" xfId="0" applyNumberFormat="1" applyFont="1" applyFill="1" applyBorder="1" applyAlignment="1">
      <alignment horizontal="right" indent="2"/>
    </xf>
    <xf numFmtId="4" fontId="1" fillId="3" borderId="4" xfId="0" applyNumberFormat="1" applyFont="1" applyFill="1" applyBorder="1" applyAlignment="1">
      <alignment horizontal="right" indent="2"/>
    </xf>
    <xf numFmtId="4" fontId="6" fillId="0" borderId="4" xfId="0" applyNumberFormat="1" applyFont="1" applyBorder="1" applyAlignment="1">
      <alignment horizontal="right" indent="2"/>
    </xf>
    <xf numFmtId="4" fontId="1" fillId="7" borderId="4" xfId="0" applyNumberFormat="1" applyFont="1" applyFill="1" applyBorder="1" applyAlignment="1">
      <alignment horizontal="right" indent="2"/>
    </xf>
    <xf numFmtId="164" fontId="6" fillId="3" borderId="8" xfId="0" applyNumberFormat="1" applyFont="1" applyFill="1" applyBorder="1" applyAlignment="1">
      <alignment horizontal="right" indent="1"/>
    </xf>
    <xf numFmtId="164" fontId="1" fillId="7" borderId="8" xfId="0" applyNumberFormat="1" applyFont="1" applyFill="1" applyBorder="1" applyAlignment="1">
      <alignment horizontal="right" indent="1"/>
    </xf>
    <xf numFmtId="164" fontId="1" fillId="3" borderId="4" xfId="0" applyNumberFormat="1" applyFont="1" applyFill="1" applyBorder="1" applyAlignment="1">
      <alignment horizontal="right" indent="1"/>
    </xf>
    <xf numFmtId="164" fontId="6" fillId="0" borderId="4" xfId="0" applyNumberFormat="1" applyFont="1" applyBorder="1" applyAlignment="1">
      <alignment horizontal="right" indent="1"/>
    </xf>
    <xf numFmtId="164" fontId="1" fillId="7" borderId="4" xfId="0" applyNumberFormat="1" applyFont="1" applyFill="1" applyBorder="1" applyAlignment="1">
      <alignment horizontal="right" indent="1"/>
    </xf>
    <xf numFmtId="0" fontId="1" fillId="0" borderId="0" xfId="0" applyFont="1"/>
    <xf numFmtId="0" fontId="2" fillId="0" borderId="0" xfId="0" applyFont="1" applyAlignment="1">
      <alignment horizontal="center"/>
    </xf>
    <xf numFmtId="0" fontId="24" fillId="0" borderId="0" xfId="0" applyFont="1" applyAlignment="1">
      <alignment horizontal="left" readingOrder="1"/>
    </xf>
    <xf numFmtId="0" fontId="30" fillId="0" borderId="0" xfId="1" applyFont="1" applyAlignment="1">
      <alignment horizontal="left" readingOrder="1"/>
    </xf>
    <xf numFmtId="3" fontId="6" fillId="2" borderId="8" xfId="0" applyNumberFormat="1" applyFont="1" applyFill="1" applyBorder="1" applyAlignment="1">
      <alignment horizontal="right" indent="2"/>
    </xf>
    <xf numFmtId="3" fontId="2" fillId="0" borderId="8" xfId="0" applyNumberFormat="1" applyFont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31" fillId="7" borderId="0" xfId="0" applyNumberFormat="1" applyFont="1" applyFill="1" applyBorder="1" applyAlignment="1">
      <alignment horizontal="center"/>
    </xf>
    <xf numFmtId="0" fontId="32" fillId="0" borderId="0" xfId="0" applyFont="1" applyBorder="1" applyAlignment="1">
      <alignment horizontal="center" vertical="center" readingOrder="1"/>
    </xf>
    <xf numFmtId="0" fontId="1" fillId="7" borderId="0" xfId="0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right" indent="2"/>
    </xf>
    <xf numFmtId="3" fontId="1" fillId="0" borderId="8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left"/>
    </xf>
    <xf numFmtId="3" fontId="1" fillId="7" borderId="8" xfId="0" applyNumberFormat="1" applyFont="1" applyFill="1" applyBorder="1" applyAlignment="1">
      <alignment horizontal="right" indent="2"/>
    </xf>
    <xf numFmtId="3" fontId="1" fillId="7" borderId="8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1" fillId="4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7" borderId="4" xfId="0" applyNumberFormat="1" applyFont="1" applyFill="1" applyBorder="1" applyAlignment="1">
      <alignment horizontal="center"/>
    </xf>
    <xf numFmtId="3" fontId="6" fillId="0" borderId="4" xfId="0" applyNumberFormat="1" applyFont="1" applyBorder="1" applyAlignment="1">
      <alignment horizontal="right" indent="2"/>
    </xf>
    <xf numFmtId="3" fontId="1" fillId="0" borderId="4" xfId="0" applyNumberFormat="1" applyFont="1" applyFill="1" applyBorder="1" applyAlignment="1">
      <alignment horizontal="right" indent="2"/>
    </xf>
    <xf numFmtId="3" fontId="1" fillId="7" borderId="4" xfId="0" applyNumberFormat="1" applyFont="1" applyFill="1" applyBorder="1" applyAlignment="1">
      <alignment horizontal="right" indent="2"/>
    </xf>
    <xf numFmtId="0" fontId="30" fillId="0" borderId="0" xfId="1" applyFont="1"/>
    <xf numFmtId="164" fontId="1" fillId="4" borderId="4" xfId="0" applyNumberFormat="1" applyFont="1" applyFill="1" applyBorder="1" applyAlignment="1">
      <alignment horizontal="right" indent="2"/>
    </xf>
    <xf numFmtId="164" fontId="1" fillId="3" borderId="8" xfId="0" applyNumberFormat="1" applyFont="1" applyFill="1" applyBorder="1" applyAlignment="1">
      <alignment horizontal="right" indent="2"/>
    </xf>
    <xf numFmtId="164" fontId="2" fillId="0" borderId="4" xfId="0" applyNumberFormat="1" applyFont="1" applyBorder="1" applyAlignment="1">
      <alignment horizontal="right" indent="2"/>
    </xf>
    <xf numFmtId="164" fontId="1" fillId="0" borderId="4" xfId="0" applyNumberFormat="1" applyFont="1" applyBorder="1" applyAlignment="1">
      <alignment horizontal="right" indent="2"/>
    </xf>
    <xf numFmtId="164" fontId="6" fillId="0" borderId="4" xfId="0" applyNumberFormat="1" applyFont="1" applyBorder="1" applyAlignment="1">
      <alignment horizontal="right" indent="2"/>
    </xf>
    <xf numFmtId="164" fontId="1" fillId="7" borderId="4" xfId="0" applyNumberFormat="1" applyFont="1" applyFill="1" applyBorder="1" applyAlignment="1">
      <alignment horizontal="right" indent="2"/>
    </xf>
    <xf numFmtId="0" fontId="6" fillId="7" borderId="0" xfId="0" applyFont="1" applyFill="1" applyAlignment="1">
      <alignment horizontal="left"/>
    </xf>
    <xf numFmtId="0" fontId="6" fillId="7" borderId="8" xfId="0" applyFont="1" applyFill="1" applyBorder="1" applyAlignment="1">
      <alignment horizontal="center"/>
    </xf>
    <xf numFmtId="164" fontId="6" fillId="7" borderId="8" xfId="0" applyNumberFormat="1" applyFont="1" applyFill="1" applyBorder="1" applyAlignment="1">
      <alignment horizontal="right" indent="2"/>
    </xf>
    <xf numFmtId="164" fontId="6" fillId="7" borderId="0" xfId="0" applyNumberFormat="1" applyFont="1" applyFill="1" applyAlignment="1">
      <alignment horizontal="right" indent="2"/>
    </xf>
    <xf numFmtId="0" fontId="6" fillId="7" borderId="0" xfId="0" applyFont="1" applyFill="1" applyAlignment="1">
      <alignment horizontal="right"/>
    </xf>
    <xf numFmtId="0" fontId="9" fillId="7" borderId="0" xfId="0" applyFont="1" applyFill="1" applyAlignment="1">
      <alignment horizontal="left"/>
    </xf>
    <xf numFmtId="0" fontId="9" fillId="7" borderId="8" xfId="0" applyFont="1" applyFill="1" applyBorder="1" applyAlignment="1">
      <alignment horizontal="center"/>
    </xf>
    <xf numFmtId="164" fontId="9" fillId="7" borderId="8" xfId="0" applyNumberFormat="1" applyFont="1" applyFill="1" applyBorder="1" applyAlignment="1">
      <alignment horizontal="right" indent="2"/>
    </xf>
    <xf numFmtId="164" fontId="9" fillId="7" borderId="0" xfId="0" applyNumberFormat="1" applyFont="1" applyFill="1" applyAlignment="1">
      <alignment horizontal="right" indent="2"/>
    </xf>
    <xf numFmtId="0" fontId="9" fillId="7" borderId="0" xfId="0" applyFont="1" applyFill="1" applyAlignment="1">
      <alignment horizontal="right"/>
    </xf>
    <xf numFmtId="0" fontId="9" fillId="4" borderId="8" xfId="0" applyFont="1" applyFill="1" applyBorder="1" applyAlignment="1">
      <alignment horizontal="center"/>
    </xf>
    <xf numFmtId="164" fontId="9" fillId="4" borderId="8" xfId="0" applyNumberFormat="1" applyFont="1" applyFill="1" applyBorder="1" applyAlignment="1">
      <alignment horizontal="right" indent="2"/>
    </xf>
    <xf numFmtId="164" fontId="9" fillId="4" borderId="0" xfId="0" applyNumberFormat="1" applyFont="1" applyFill="1" applyAlignment="1">
      <alignment horizontal="right" indent="2"/>
    </xf>
    <xf numFmtId="0" fontId="9" fillId="4" borderId="0" xfId="0" applyFont="1" applyFill="1" applyAlignment="1">
      <alignment horizontal="right"/>
    </xf>
    <xf numFmtId="0" fontId="30" fillId="0" borderId="0" xfId="1" applyFont="1" applyAlignment="1">
      <alignment horizontal="justify"/>
    </xf>
    <xf numFmtId="0" fontId="0" fillId="0" borderId="0" xfId="0" applyBorder="1" applyAlignment="1">
      <alignment horizontal="left"/>
    </xf>
    <xf numFmtId="164" fontId="1" fillId="0" borderId="8" xfId="0" applyNumberFormat="1" applyFont="1" applyFill="1" applyBorder="1" applyAlignment="1">
      <alignment horizontal="right" indent="2"/>
    </xf>
    <xf numFmtId="164" fontId="1" fillId="7" borderId="8" xfId="0" applyNumberFormat="1" applyFont="1" applyFill="1" applyBorder="1" applyAlignment="1">
      <alignment horizontal="right" indent="2"/>
    </xf>
    <xf numFmtId="164" fontId="6" fillId="2" borderId="8" xfId="0" applyNumberFormat="1" applyFont="1" applyFill="1" applyBorder="1" applyAlignment="1">
      <alignment horizontal="right" indent="2"/>
    </xf>
    <xf numFmtId="164" fontId="2" fillId="0" borderId="3" xfId="0" applyNumberFormat="1" applyFont="1" applyBorder="1" applyAlignment="1">
      <alignment horizontal="right" indent="2"/>
    </xf>
    <xf numFmtId="164" fontId="1" fillId="2" borderId="4" xfId="0" applyNumberFormat="1" applyFont="1" applyFill="1" applyBorder="1" applyAlignment="1">
      <alignment horizontal="right" indent="2"/>
    </xf>
    <xf numFmtId="164" fontId="2" fillId="2" borderId="4" xfId="0" applyNumberFormat="1" applyFont="1" applyFill="1" applyBorder="1" applyAlignment="1">
      <alignment horizontal="right" indent="2"/>
    </xf>
    <xf numFmtId="164" fontId="1" fillId="0" borderId="4" xfId="0" applyNumberFormat="1" applyFont="1" applyFill="1" applyBorder="1" applyAlignment="1">
      <alignment horizontal="right" indent="2"/>
    </xf>
    <xf numFmtId="164" fontId="1" fillId="0" borderId="8" xfId="0" applyNumberFormat="1" applyFont="1" applyFill="1" applyBorder="1" applyAlignment="1">
      <alignment horizontal="right" indent="1"/>
    </xf>
    <xf numFmtId="165" fontId="1" fillId="7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right" wrapText="1" indent="1"/>
    </xf>
    <xf numFmtId="164" fontId="1" fillId="4" borderId="8" xfId="0" applyNumberFormat="1" applyFont="1" applyFill="1" applyBorder="1" applyAlignment="1">
      <alignment horizontal="right" wrapText="1" indent="1"/>
    </xf>
    <xf numFmtId="164" fontId="2" fillId="4" borderId="8" xfId="0" applyNumberFormat="1" applyFont="1" applyFill="1" applyBorder="1" applyAlignment="1">
      <alignment horizontal="right" wrapText="1" indent="1"/>
    </xf>
    <xf numFmtId="164" fontId="6" fillId="3" borderId="8" xfId="0" applyNumberFormat="1" applyFont="1" applyFill="1" applyBorder="1" applyAlignment="1">
      <alignment horizontal="right" wrapText="1" indent="1"/>
    </xf>
    <xf numFmtId="164" fontId="1" fillId="3" borderId="8" xfId="0" applyNumberFormat="1" applyFont="1" applyFill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1"/>
    </xf>
    <xf numFmtId="164" fontId="1" fillId="4" borderId="4" xfId="0" applyNumberFormat="1" applyFont="1" applyFill="1" applyBorder="1" applyAlignment="1">
      <alignment horizontal="right" wrapText="1" indent="1"/>
    </xf>
    <xf numFmtId="164" fontId="2" fillId="4" borderId="4" xfId="0" applyNumberFormat="1" applyFont="1" applyFill="1" applyBorder="1" applyAlignment="1">
      <alignment horizontal="right" wrapText="1" indent="1"/>
    </xf>
    <xf numFmtId="164" fontId="1" fillId="3" borderId="4" xfId="0" applyNumberFormat="1" applyFont="1" applyFill="1" applyBorder="1" applyAlignment="1">
      <alignment horizontal="right" wrapText="1" indent="1"/>
    </xf>
    <xf numFmtId="164" fontId="6" fillId="0" borderId="4" xfId="0" applyNumberFormat="1" applyFont="1" applyBorder="1" applyAlignment="1">
      <alignment horizontal="right" wrapText="1" indent="1"/>
    </xf>
    <xf numFmtId="164" fontId="1" fillId="7" borderId="4" xfId="0" applyNumberFormat="1" applyFont="1" applyFill="1" applyBorder="1" applyAlignment="1">
      <alignment horizontal="right" wrapText="1" indent="1"/>
    </xf>
    <xf numFmtId="165" fontId="1" fillId="0" borderId="8" xfId="0" applyNumberFormat="1" applyFont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0" fontId="6" fillId="7" borderId="8" xfId="0" applyFont="1" applyFill="1" applyBorder="1" applyAlignment="1">
      <alignment horizontal="left" wrapText="1"/>
    </xf>
    <xf numFmtId="0" fontId="6" fillId="7" borderId="0" xfId="0" applyFont="1" applyFill="1" applyAlignment="1">
      <alignment horizontal="left" wrapText="1"/>
    </xf>
    <xf numFmtId="3" fontId="6" fillId="7" borderId="8" xfId="0" applyNumberFormat="1" applyFont="1" applyFill="1" applyBorder="1" applyAlignment="1">
      <alignment horizontal="right" wrapText="1" indent="1"/>
    </xf>
    <xf numFmtId="3" fontId="6" fillId="7" borderId="0" xfId="0" applyNumberFormat="1" applyFont="1" applyFill="1" applyAlignment="1">
      <alignment horizontal="right" wrapText="1" indent="1"/>
    </xf>
    <xf numFmtId="0" fontId="6" fillId="7" borderId="8" xfId="0" applyFont="1" applyFill="1" applyBorder="1" applyAlignment="1">
      <alignment horizontal="right" wrapText="1"/>
    </xf>
    <xf numFmtId="3" fontId="6" fillId="0" borderId="0" xfId="0" applyNumberFormat="1" applyFont="1" applyBorder="1" applyAlignment="1">
      <alignment horizontal="right" indent="1"/>
    </xf>
    <xf numFmtId="3" fontId="6" fillId="4" borderId="0" xfId="0" applyNumberFormat="1" applyFont="1" applyFill="1" applyBorder="1" applyAlignment="1">
      <alignment horizontal="right" indent="1"/>
    </xf>
    <xf numFmtId="3" fontId="1" fillId="4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3" fontId="9" fillId="0" borderId="3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3" fontId="6" fillId="4" borderId="4" xfId="0" applyNumberFormat="1" applyFont="1" applyFill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indent="1"/>
    </xf>
    <xf numFmtId="3" fontId="6" fillId="4" borderId="4" xfId="0" applyNumberFormat="1" applyFont="1" applyFill="1" applyBorder="1" applyAlignment="1">
      <alignment horizontal="right" indent="1"/>
    </xf>
    <xf numFmtId="3" fontId="6" fillId="0" borderId="4" xfId="0" applyNumberFormat="1" applyFont="1" applyFill="1" applyBorder="1" applyAlignment="1">
      <alignment horizontal="right" indent="1"/>
    </xf>
    <xf numFmtId="3" fontId="6" fillId="7" borderId="4" xfId="0" applyNumberFormat="1" applyFont="1" applyFill="1" applyBorder="1" applyAlignment="1">
      <alignment horizontal="right" wrapText="1" indent="1"/>
    </xf>
    <xf numFmtId="3" fontId="6" fillId="0" borderId="4" xfId="0" applyNumberFormat="1" applyFont="1" applyFill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indent="1"/>
    </xf>
    <xf numFmtId="0" fontId="11" fillId="0" borderId="8" xfId="0" applyFont="1" applyFill="1" applyBorder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164" fontId="9" fillId="0" borderId="3" xfId="0" applyNumberFormat="1" applyFont="1" applyBorder="1" applyAlignment="1">
      <alignment horizontal="right" indent="2"/>
    </xf>
    <xf numFmtId="164" fontId="6" fillId="4" borderId="4" xfId="0" applyNumberFormat="1" applyFont="1" applyFill="1" applyBorder="1" applyAlignment="1">
      <alignment horizontal="right" indent="2"/>
    </xf>
    <xf numFmtId="164" fontId="6" fillId="2" borderId="4" xfId="0" applyNumberFormat="1" applyFont="1" applyFill="1" applyBorder="1" applyAlignment="1">
      <alignment horizontal="right" indent="2"/>
    </xf>
    <xf numFmtId="0" fontId="6" fillId="0" borderId="0" xfId="0" applyFont="1" applyBorder="1" applyAlignment="1"/>
    <xf numFmtId="164" fontId="2" fillId="4" borderId="8" xfId="0" applyNumberFormat="1" applyFont="1" applyFill="1" applyBorder="1" applyAlignment="1">
      <alignment horizontal="right" indent="2"/>
    </xf>
    <xf numFmtId="164" fontId="2" fillId="4" borderId="4" xfId="0" applyNumberFormat="1" applyFont="1" applyFill="1" applyBorder="1" applyAlignment="1">
      <alignment horizontal="right" indent="2"/>
    </xf>
    <xf numFmtId="164" fontId="1" fillId="3" borderId="4" xfId="0" applyNumberFormat="1" applyFont="1" applyFill="1" applyBorder="1" applyAlignment="1">
      <alignment horizontal="right" indent="2"/>
    </xf>
    <xf numFmtId="164" fontId="2" fillId="4" borderId="4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right" wrapText="1" indent="2"/>
    </xf>
    <xf numFmtId="3" fontId="2" fillId="0" borderId="8" xfId="0" applyNumberFormat="1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right" wrapText="1" indent="2"/>
    </xf>
    <xf numFmtId="3" fontId="2" fillId="0" borderId="0" xfId="0" applyNumberFormat="1" applyFont="1" applyAlignment="1">
      <alignment horizontal="center" wrapText="1"/>
    </xf>
    <xf numFmtId="3" fontId="1" fillId="4" borderId="8" xfId="0" applyNumberFormat="1" applyFont="1" applyFill="1" applyBorder="1" applyAlignment="1">
      <alignment horizontal="right" wrapText="1" indent="2"/>
    </xf>
    <xf numFmtId="3" fontId="1" fillId="4" borderId="8" xfId="0" applyNumberFormat="1" applyFont="1" applyFill="1" applyBorder="1" applyAlignment="1">
      <alignment horizontal="center" wrapText="1"/>
    </xf>
    <xf numFmtId="3" fontId="1" fillId="4" borderId="4" xfId="0" applyNumberFormat="1" applyFont="1" applyFill="1" applyBorder="1" applyAlignment="1">
      <alignment horizontal="right" wrapText="1" indent="2"/>
    </xf>
    <xf numFmtId="3" fontId="1" fillId="4" borderId="0" xfId="0" applyNumberFormat="1" applyFont="1" applyFill="1" applyAlignment="1">
      <alignment horizontal="center" wrapText="1"/>
    </xf>
    <xf numFmtId="3" fontId="1" fillId="0" borderId="8" xfId="0" applyNumberFormat="1" applyFont="1" applyBorder="1" applyAlignment="1">
      <alignment horizontal="right" wrapText="1" indent="2"/>
    </xf>
    <xf numFmtId="3" fontId="1" fillId="0" borderId="8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right" wrapText="1" indent="2"/>
    </xf>
    <xf numFmtId="3" fontId="1" fillId="0" borderId="0" xfId="0" applyNumberFormat="1" applyFont="1" applyAlignment="1">
      <alignment horizontal="center" wrapText="1"/>
    </xf>
    <xf numFmtId="3" fontId="6" fillId="0" borderId="4" xfId="0" applyNumberFormat="1" applyFont="1" applyBorder="1" applyAlignment="1">
      <alignment horizontal="right" wrapText="1" indent="2"/>
    </xf>
    <xf numFmtId="3" fontId="6" fillId="0" borderId="0" xfId="0" applyNumberFormat="1" applyFont="1" applyAlignment="1">
      <alignment horizontal="center" wrapText="1"/>
    </xf>
    <xf numFmtId="3" fontId="2" fillId="4" borderId="8" xfId="0" applyNumberFormat="1" applyFont="1" applyFill="1" applyBorder="1" applyAlignment="1">
      <alignment horizontal="right" wrapText="1" indent="2"/>
    </xf>
    <xf numFmtId="3" fontId="2" fillId="4" borderId="8" xfId="0" applyNumberFormat="1" applyFont="1" applyFill="1" applyBorder="1" applyAlignment="1">
      <alignment horizontal="center" wrapText="1"/>
    </xf>
    <xf numFmtId="3" fontId="2" fillId="4" borderId="4" xfId="0" applyNumberFormat="1" applyFont="1" applyFill="1" applyBorder="1" applyAlignment="1">
      <alignment horizontal="right" wrapText="1" indent="2"/>
    </xf>
    <xf numFmtId="3" fontId="2" fillId="4" borderId="0" xfId="0" applyNumberFormat="1" applyFont="1" applyFill="1" applyAlignment="1">
      <alignment horizontal="center" wrapText="1"/>
    </xf>
    <xf numFmtId="3" fontId="6" fillId="3" borderId="8" xfId="0" applyNumberFormat="1" applyFont="1" applyFill="1" applyBorder="1" applyAlignment="1">
      <alignment horizontal="right" wrapText="1" indent="2"/>
    </xf>
    <xf numFmtId="3" fontId="6" fillId="3" borderId="8" xfId="0" applyNumberFormat="1" applyFont="1" applyFill="1" applyBorder="1" applyAlignment="1">
      <alignment horizontal="center" wrapText="1"/>
    </xf>
    <xf numFmtId="3" fontId="1" fillId="3" borderId="8" xfId="0" applyNumberFormat="1" applyFont="1" applyFill="1" applyBorder="1" applyAlignment="1">
      <alignment horizontal="right" wrapText="1" indent="2"/>
    </xf>
    <xf numFmtId="3" fontId="1" fillId="3" borderId="8" xfId="0" applyNumberFormat="1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right" wrapText="1" indent="2"/>
    </xf>
    <xf numFmtId="3" fontId="1" fillId="3" borderId="0" xfId="0" applyNumberFormat="1" applyFont="1" applyFill="1" applyAlignment="1">
      <alignment horizontal="center" wrapText="1"/>
    </xf>
    <xf numFmtId="3" fontId="6" fillId="4" borderId="8" xfId="0" applyNumberFormat="1" applyFont="1" applyFill="1" applyBorder="1" applyAlignment="1">
      <alignment horizontal="right" wrapText="1" indent="2"/>
    </xf>
    <xf numFmtId="3" fontId="6" fillId="4" borderId="8" xfId="0" applyNumberFormat="1" applyFont="1" applyFill="1" applyBorder="1" applyAlignment="1">
      <alignment horizontal="center" wrapText="1"/>
    </xf>
    <xf numFmtId="3" fontId="6" fillId="4" borderId="4" xfId="0" applyNumberFormat="1" applyFont="1" applyFill="1" applyBorder="1" applyAlignment="1">
      <alignment horizontal="right" wrapText="1" indent="2"/>
    </xf>
    <xf numFmtId="3" fontId="6" fillId="4" borderId="0" xfId="0" applyNumberFormat="1" applyFont="1" applyFill="1" applyAlignment="1">
      <alignment horizontal="center" wrapText="1"/>
    </xf>
    <xf numFmtId="3" fontId="1" fillId="7" borderId="8" xfId="0" applyNumberFormat="1" applyFont="1" applyFill="1" applyBorder="1" applyAlignment="1">
      <alignment horizontal="right" wrapText="1" indent="2"/>
    </xf>
    <xf numFmtId="3" fontId="1" fillId="7" borderId="8" xfId="0" applyNumberFormat="1" applyFont="1" applyFill="1" applyBorder="1" applyAlignment="1">
      <alignment horizontal="center" wrapText="1"/>
    </xf>
    <xf numFmtId="3" fontId="1" fillId="7" borderId="4" xfId="0" applyNumberFormat="1" applyFont="1" applyFill="1" applyBorder="1" applyAlignment="1">
      <alignment horizontal="right" wrapText="1" indent="2"/>
    </xf>
    <xf numFmtId="3" fontId="1" fillId="7" borderId="0" xfId="0" applyNumberFormat="1" applyFont="1" applyFill="1" applyAlignment="1">
      <alignment horizontal="center" wrapText="1"/>
    </xf>
    <xf numFmtId="3" fontId="26" fillId="2" borderId="0" xfId="0" applyNumberFormat="1" applyFont="1" applyFill="1" applyBorder="1" applyAlignment="1">
      <alignment horizontal="right" wrapText="1" indent="1"/>
    </xf>
    <xf numFmtId="165" fontId="1" fillId="7" borderId="4" xfId="0" applyNumberFormat="1" applyFont="1" applyFill="1" applyBorder="1" applyAlignment="1">
      <alignment horizontal="right" wrapText="1" indent="1"/>
    </xf>
    <xf numFmtId="165" fontId="31" fillId="8" borderId="12" xfId="0" applyNumberFormat="1" applyFont="1" applyFill="1" applyBorder="1" applyAlignment="1">
      <alignment horizontal="center"/>
    </xf>
    <xf numFmtId="165" fontId="1" fillId="4" borderId="0" xfId="0" applyNumberFormat="1" applyFont="1" applyFill="1" applyBorder="1" applyAlignment="1">
      <alignment horizontal="right" indent="2"/>
    </xf>
    <xf numFmtId="0" fontId="2" fillId="7" borderId="0" xfId="0" applyFont="1" applyFill="1" applyAlignment="1">
      <alignment horizontal="center"/>
    </xf>
    <xf numFmtId="165" fontId="2" fillId="4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wrapText="1"/>
    </xf>
    <xf numFmtId="165" fontId="1" fillId="4" borderId="0" xfId="0" applyNumberFormat="1" applyFont="1" applyFill="1" applyBorder="1" applyAlignment="1">
      <alignment horizontal="center" wrapText="1"/>
    </xf>
    <xf numFmtId="165" fontId="1" fillId="7" borderId="0" xfId="0" applyNumberFormat="1" applyFont="1" applyFill="1" applyBorder="1" applyAlignment="1">
      <alignment horizontal="center" wrapText="1"/>
    </xf>
    <xf numFmtId="165" fontId="31" fillId="7" borderId="8" xfId="0" applyNumberFormat="1" applyFont="1" applyFill="1" applyBorder="1" applyAlignment="1">
      <alignment horizontal="center" wrapText="1"/>
    </xf>
    <xf numFmtId="165" fontId="1" fillId="4" borderId="8" xfId="0" applyNumberFormat="1" applyFont="1" applyFill="1" applyBorder="1" applyAlignment="1">
      <alignment horizontal="right" indent="1"/>
    </xf>
    <xf numFmtId="165" fontId="1" fillId="4" borderId="4" xfId="0" applyNumberFormat="1" applyFont="1" applyFill="1" applyBorder="1" applyAlignment="1">
      <alignment horizontal="right" indent="1"/>
    </xf>
    <xf numFmtId="165" fontId="31" fillId="0" borderId="0" xfId="0" applyNumberFormat="1" applyFont="1" applyFill="1" applyBorder="1" applyAlignment="1">
      <alignment horizontal="center" wrapText="1"/>
    </xf>
    <xf numFmtId="165" fontId="31" fillId="7" borderId="0" xfId="0" applyNumberFormat="1" applyFont="1" applyFill="1" applyBorder="1" applyAlignment="1">
      <alignment horizontal="center" wrapText="1"/>
    </xf>
    <xf numFmtId="165" fontId="2" fillId="4" borderId="8" xfId="0" applyNumberFormat="1" applyFont="1" applyFill="1" applyBorder="1" applyAlignment="1">
      <alignment horizontal="right" indent="1"/>
    </xf>
    <xf numFmtId="165" fontId="2" fillId="4" borderId="4" xfId="0" applyNumberFormat="1" applyFont="1" applyFill="1" applyBorder="1" applyAlignment="1">
      <alignment horizontal="right" indent="1"/>
    </xf>
    <xf numFmtId="165" fontId="31" fillId="0" borderId="8" xfId="0" applyNumberFormat="1" applyFont="1" applyFill="1" applyBorder="1" applyAlignment="1">
      <alignment horizontal="center" wrapText="1"/>
    </xf>
    <xf numFmtId="165" fontId="1" fillId="0" borderId="4" xfId="0" applyNumberFormat="1" applyFont="1" applyBorder="1" applyAlignment="1">
      <alignment horizontal="right" indent="1"/>
    </xf>
    <xf numFmtId="0" fontId="1" fillId="0" borderId="0" xfId="0" applyFont="1" applyFill="1" applyAlignment="1">
      <alignment horizontal="center"/>
    </xf>
    <xf numFmtId="165" fontId="2" fillId="0" borderId="8" xfId="0" applyNumberFormat="1" applyFont="1" applyBorder="1" applyAlignment="1">
      <alignment horizontal="right" indent="1"/>
    </xf>
    <xf numFmtId="165" fontId="6" fillId="3" borderId="8" xfId="0" applyNumberFormat="1" applyFont="1" applyFill="1" applyBorder="1" applyAlignment="1">
      <alignment horizontal="right" indent="1"/>
    </xf>
    <xf numFmtId="165" fontId="1" fillId="2" borderId="8" xfId="0" applyNumberFormat="1" applyFont="1" applyFill="1" applyBorder="1" applyAlignment="1">
      <alignment horizontal="right" indent="1"/>
    </xf>
    <xf numFmtId="0" fontId="1" fillId="0" borderId="9" xfId="0" applyFont="1" applyBorder="1" applyAlignment="1">
      <alignment horizontal="center"/>
    </xf>
    <xf numFmtId="164" fontId="1" fillId="4" borderId="12" xfId="0" applyNumberFormat="1" applyFont="1" applyFill="1" applyBorder="1" applyAlignment="1">
      <alignment horizontal="right" indent="2"/>
    </xf>
    <xf numFmtId="164" fontId="6" fillId="4" borderId="12" xfId="0" applyNumberFormat="1" applyFont="1" applyFill="1" applyBorder="1" applyAlignment="1">
      <alignment horizontal="right" indent="2"/>
    </xf>
    <xf numFmtId="164" fontId="1" fillId="0" borderId="12" xfId="0" applyNumberFormat="1" applyFont="1" applyBorder="1" applyAlignment="1">
      <alignment horizontal="right" indent="2"/>
    </xf>
    <xf numFmtId="164" fontId="6" fillId="0" borderId="12" xfId="0" applyNumberFormat="1" applyFont="1" applyBorder="1" applyAlignment="1">
      <alignment horizontal="right" indent="2"/>
    </xf>
    <xf numFmtId="164" fontId="1" fillId="2" borderId="12" xfId="0" applyNumberFormat="1" applyFont="1" applyFill="1" applyBorder="1" applyAlignment="1">
      <alignment horizontal="right" indent="2"/>
    </xf>
    <xf numFmtId="164" fontId="6" fillId="2" borderId="12" xfId="0" applyNumberFormat="1" applyFont="1" applyFill="1" applyBorder="1" applyAlignment="1">
      <alignment horizontal="right" indent="2"/>
    </xf>
    <xf numFmtId="164" fontId="2" fillId="2" borderId="12" xfId="0" applyNumberFormat="1" applyFont="1" applyFill="1" applyBorder="1" applyAlignment="1">
      <alignment horizontal="right" indent="2"/>
    </xf>
    <xf numFmtId="164" fontId="9" fillId="2" borderId="12" xfId="0" applyNumberFormat="1" applyFont="1" applyFill="1" applyBorder="1" applyAlignment="1">
      <alignment horizontal="right" indent="2"/>
    </xf>
    <xf numFmtId="164" fontId="0" fillId="0" borderId="0" xfId="0" applyNumberFormat="1" applyBorder="1" applyAlignment="1"/>
    <xf numFmtId="0" fontId="28" fillId="0" borderId="0" xfId="0" applyFont="1" applyAlignment="1">
      <alignment horizontal="left" wrapText="1"/>
    </xf>
    <xf numFmtId="0" fontId="28" fillId="0" borderId="0" xfId="0" applyFont="1" applyFill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28" fillId="0" borderId="8" xfId="0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3" fontId="28" fillId="0" borderId="0" xfId="0" applyNumberFormat="1" applyFont="1" applyAlignment="1">
      <alignment horizontal="left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demo_gind&amp;lang=en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demo_mlifetable&amp;lang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ps00065/default/table?lang=en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lfsa_argan&amp;lang=en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appsso.eurostat.ec.europa.eu/nui/show.do?dataset=lfsa_ergan&amp;lang=en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lfsa_ergan&amp;lang=en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appsso.eurostat.ec.europa.eu/nui/show.do?dataset=une_rt_a&amp;lang=en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une_ltu_a&amp;lang=en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ec00114/default/table?lang=en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ec00115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unstats.un.org/unsd/demographic-social/products/dyb/dybsets/2020.pdf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ec.europa.eu/eurostat/databrowser/view/tec00116/default/table?lang=en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rd_e_gerdtot&amp;lang=en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ec.europa.eu/eurostat/databrowser/view/tps00099/default/table?lang=en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spr_exp_pens&amp;lang=en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ec.europa.eu/eurostat/databrowser/view/tin00127/default/table?lang=en" TargetMode="External"/><Relationship Id="rId1" Type="http://schemas.openxmlformats.org/officeDocument/2006/relationships/hyperlink" Target="https://ec.europa.eu/eurostat/databrowser/view/tin00094/default/table?lang=en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ec.europa.eu/eurostat/databrowser/view/sdg_07_40/default/table?lang=en" TargetMode="External"/><Relationship Id="rId1" Type="http://schemas.openxmlformats.org/officeDocument/2006/relationships/hyperlink" Target="https://ec.europa.eu/eurostat/databrowser/view/sdg_07_40/default/table?lang=en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ec.europa.eu/eurostat/databrowser/view/sdg_13_10/default/table?lang=en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sts_inpr_a/default/table?lang=en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fao.org/faostat/en/" TargetMode="Externa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apro_cpsh1&amp;lang=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ppsso.eurostat.ec.europa.eu/nui/show.do?dataset=demo_pjanbroad&amp;lang=en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apro_cpsh1&amp;lang=en" TargetMode="Externa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apro_cpsh1&amp;lang=en" TargetMode="Externa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ec.europa.eu/eurostat/databrowser/view/tag00016/default/table?lang=en" TargetMode="Externa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ec.europa.eu/eurostat/databrowser/view/tag00018/default/table?lang=en" TargetMode="Externa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ag00044/default/table?lang=en" TargetMode="Externa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ag00042/default/table?lang=en" TargetMode="Externa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ag00041/default/table?lang=en" TargetMode="Externa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unstats.un.org/unsd/mbs/app/DataSearchTable.aspx" TargetMode="Externa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hyperlink" Target="https://unstats.un.org/unsd/mbs/app/DataSearchTable.aspx" TargetMode="Externa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view/tec00118/default/table?lang=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appsso.eurostat.ec.europa.eu/nui/show.do?dataset=demo_nind&amp;lang=en" TargetMode="Externa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https://ec.europa.eu/eurostat/databrowser/view/tec00120/default/table?lang=en" TargetMode="External"/><Relationship Id="rId1" Type="http://schemas.openxmlformats.org/officeDocument/2006/relationships/hyperlink" Target="https://ec.europa.eu/eurostat/databrowser/view/tec00120/default/table?lang=en" TargetMode="Externa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appsso.eurostat.ec.europa.eu/nui/show.do?dataset=ext_lt_intratrd&amp;lang=en" TargetMode="Externa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hyperlink" Target="https://unstats.un.org/unsd/mbs/app/DataSearchTable.aspx" TargetMode="External"/><Relationship Id="rId1" Type="http://schemas.openxmlformats.org/officeDocument/2006/relationships/hyperlink" Target="https://unstats.un.org/unsd/mbs/app/DataSearchTable.aspx" TargetMode="Externa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hyperlink" Target="https://eige.europa.eu/gender-equality-index/2021" TargetMode="Externa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eige.europa.eu/gender-equality-index/202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demo_ndivind&amp;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appsso.eurostat.ec.europa.eu/nui/show.do?dataset=demo_gind&amp;lang=e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demo_gind&amp;lang=e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appsso.eurostat.ec.europa.eu/nui/show.do?dataset=demo_minfind&amp;lang=en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so.eurostat.ec.europa.eu/nui/show.do?dataset=demo_gind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9"/>
  <sheetViews>
    <sheetView tabSelected="1" workbookViewId="0"/>
  </sheetViews>
  <sheetFormatPr defaultRowHeight="15" x14ac:dyDescent="0.25"/>
  <cols>
    <col min="1" max="1" width="9.7109375" bestFit="1" customWidth="1"/>
  </cols>
  <sheetData>
    <row r="1" spans="1:1" x14ac:dyDescent="0.25">
      <c r="A1" s="139" t="s">
        <v>452</v>
      </c>
    </row>
    <row r="2" spans="1:1" x14ac:dyDescent="0.25">
      <c r="A2" s="139" t="s">
        <v>453</v>
      </c>
    </row>
    <row r="4" spans="1:1" x14ac:dyDescent="0.25">
      <c r="A4" s="211" t="str">
        <f>'T31-1'!A1</f>
        <v>T 31–1.    Rozloha územia, počet obyvateľov a hustota obyvateľstva</v>
      </c>
    </row>
    <row r="5" spans="1:1" x14ac:dyDescent="0.25">
      <c r="A5" s="122" t="str">
        <f>'T31-1'!A2</f>
        <v>Surface area, population and population density</v>
      </c>
    </row>
    <row r="6" spans="1:1" x14ac:dyDescent="0.25">
      <c r="A6" s="211" t="str">
        <f>'T31-2'!A1</f>
        <v>T 31–2.   Obyvateľstvo podľa vekových skupín</v>
      </c>
    </row>
    <row r="7" spans="1:1" x14ac:dyDescent="0.25">
      <c r="A7" s="122" t="str">
        <f>'T31-2'!A2</f>
        <v>Population by age groups</v>
      </c>
    </row>
    <row r="8" spans="1:1" x14ac:dyDescent="0.25">
      <c r="A8" s="211" t="str">
        <f>'T31-3'!A1</f>
        <v>T 31–3.    Sobášnosť</v>
      </c>
    </row>
    <row r="9" spans="1:1" x14ac:dyDescent="0.25">
      <c r="A9" s="122" t="str">
        <f>'T31-3'!A2</f>
        <v>Marriages</v>
      </c>
    </row>
    <row r="10" spans="1:1" x14ac:dyDescent="0.25">
      <c r="A10" s="211" t="str">
        <f>'T31-4'!A1</f>
        <v>T 31–4.    Rozvodovosť</v>
      </c>
    </row>
    <row r="11" spans="1:1" x14ac:dyDescent="0.25">
      <c r="A11" s="122" t="str">
        <f>'T31-4'!A2</f>
        <v>Divorces</v>
      </c>
    </row>
    <row r="12" spans="1:1" x14ac:dyDescent="0.25">
      <c r="A12" s="211" t="str">
        <f>'T31-5'!A1</f>
        <v>T 31–5.    Pôrodnosť</v>
      </c>
    </row>
    <row r="13" spans="1:1" x14ac:dyDescent="0.25">
      <c r="A13" s="122" t="str">
        <f>'T31-5'!A2</f>
        <v>Natality</v>
      </c>
    </row>
    <row r="14" spans="1:1" x14ac:dyDescent="0.25">
      <c r="A14" s="211" t="str">
        <f>'T31-6'!A1</f>
        <v>T 31–6.    Úmrtnosť</v>
      </c>
    </row>
    <row r="15" spans="1:1" x14ac:dyDescent="0.25">
      <c r="A15" s="122" t="str">
        <f>'T31-6'!A2</f>
        <v>Mortality</v>
      </c>
    </row>
    <row r="16" spans="1:1" x14ac:dyDescent="0.25">
      <c r="A16" s="211" t="str">
        <f>'T31-7'!A1</f>
        <v>T 31–7.    Dojčenská úmrtnosť</v>
      </c>
    </row>
    <row r="17" spans="1:1" x14ac:dyDescent="0.25">
      <c r="A17" s="122" t="str">
        <f>'T31-7'!A2</f>
        <v>Infant mortality</v>
      </c>
    </row>
    <row r="18" spans="1:1" x14ac:dyDescent="0.25">
      <c r="A18" s="211" t="str">
        <f>'T31-8'!A1</f>
        <v>T 31–8.    Prirodzený prírastok (úbytok) obyvateľstva</v>
      </c>
    </row>
    <row r="19" spans="1:1" x14ac:dyDescent="0.25">
      <c r="A19" s="122" t="str">
        <f>'T31-8'!A2</f>
        <v>Natural increase (decrease) in population</v>
      </c>
    </row>
    <row r="20" spans="1:1" x14ac:dyDescent="0.25">
      <c r="A20" s="211" t="str">
        <f>'T31-9'!A1</f>
        <v>T 31–9.   Saldo sťahovania</v>
      </c>
    </row>
    <row r="21" spans="1:1" x14ac:dyDescent="0.25">
      <c r="A21" s="122" t="str">
        <f>'T31-9'!A2</f>
        <v>Net migration</v>
      </c>
    </row>
    <row r="22" spans="1:1" x14ac:dyDescent="0.25">
      <c r="A22" s="211" t="str">
        <f>'T31-10'!A1</f>
        <v>T 31–10.  Stredná dĺžka života v roku 2020</v>
      </c>
    </row>
    <row r="23" spans="1:1" x14ac:dyDescent="0.25">
      <c r="A23" s="122" t="str">
        <f>'T31-10'!A2</f>
        <v>Life expectancy in 2020</v>
      </c>
    </row>
    <row r="24" spans="1:1" x14ac:dyDescent="0.25">
      <c r="A24" s="211" t="str">
        <f>'T31-11'!A1</f>
        <v>T 31–11.  Dosiahnutá úroveň vzdelania</v>
      </c>
    </row>
    <row r="25" spans="1:1" x14ac:dyDescent="0.25">
      <c r="A25" s="122" t="str">
        <f>'T31-11'!A2</f>
        <v>Education attainment level</v>
      </c>
    </row>
    <row r="26" spans="1:1" x14ac:dyDescent="0.25">
      <c r="A26" s="211" t="str">
        <f>'T31-12'!A1</f>
        <v>T 31–12.  Miera ekonomickej aktivity</v>
      </c>
    </row>
    <row r="27" spans="1:1" x14ac:dyDescent="0.25">
      <c r="A27" s="122" t="str">
        <f>'T31-12'!A2</f>
        <v>Economic activity rate</v>
      </c>
    </row>
    <row r="28" spans="1:1" x14ac:dyDescent="0.25">
      <c r="A28" s="211" t="str">
        <f>'T31-13'!A1</f>
        <v>T 31–13.  Miera zamestnanosti</v>
      </c>
    </row>
    <row r="29" spans="1:1" x14ac:dyDescent="0.25">
      <c r="A29" s="122" t="str">
        <f>'T31-13'!A2</f>
        <v>Employment rate</v>
      </c>
    </row>
    <row r="30" spans="1:1" x14ac:dyDescent="0.25">
      <c r="A30" s="211" t="str">
        <f>'T31-14'!A1</f>
        <v>T 31–14.  Miera zamestnanosti starších pracujúcich</v>
      </c>
    </row>
    <row r="31" spans="1:1" x14ac:dyDescent="0.25">
      <c r="A31" s="122" t="str">
        <f>'T31-14'!A2</f>
        <v>Employment rate of older workers – total</v>
      </c>
    </row>
    <row r="32" spans="1:1" x14ac:dyDescent="0.25">
      <c r="A32" s="211" t="str">
        <f>'T31-15'!A1</f>
        <v>T 31–15.  Miera nezamestnanosti</v>
      </c>
    </row>
    <row r="33" spans="1:1" x14ac:dyDescent="0.25">
      <c r="A33" s="122" t="str">
        <f>'T31-15'!A2</f>
        <v>Unemployment rate</v>
      </c>
    </row>
    <row r="34" spans="1:1" x14ac:dyDescent="0.25">
      <c r="A34" s="211" t="str">
        <f>'T31-16'!A1</f>
        <v>T 31–16.  Miera dlhodobej nezamestnanosti</v>
      </c>
    </row>
    <row r="35" spans="1:1" x14ac:dyDescent="0.25">
      <c r="A35" s="122" t="str">
        <f>'T31-16'!A2</f>
        <v>Long-term unemployment rate</v>
      </c>
    </row>
    <row r="36" spans="1:1" x14ac:dyDescent="0.25">
      <c r="A36" s="211" t="str">
        <f>'T31-17'!A1</f>
        <v>T 31–17.  Hrubý domáci produkt na obyvateľa v parite kúpnej sily (EÚ-27 = 100)</v>
      </c>
    </row>
    <row r="37" spans="1:1" x14ac:dyDescent="0.25">
      <c r="A37" s="122" t="str">
        <f>'T31-17'!A2</f>
        <v>Gross domestic product per capita in purchasing power standards (EU-27 = 100)</v>
      </c>
    </row>
    <row r="38" spans="1:1" x14ac:dyDescent="0.25">
      <c r="A38" s="211" t="str">
        <f>'T31-18'!A1</f>
        <v>T 31–18.  Miera rastu HDP</v>
      </c>
    </row>
    <row r="39" spans="1:1" x14ac:dyDescent="0.25">
      <c r="A39" s="122" t="str">
        <f>'T31-18'!A2</f>
        <v>GDP growth rate</v>
      </c>
    </row>
    <row r="40" spans="1:1" x14ac:dyDescent="0.25">
      <c r="A40" s="211" t="str">
        <f>'T31-19'!A1</f>
        <v>T 31–19.  Produktivita práce na zamestnanú osobu (EÚ-27 = 100)</v>
      </c>
    </row>
    <row r="41" spans="1:1" x14ac:dyDescent="0.25">
      <c r="A41" s="122" t="str">
        <f>'T31-19'!A2</f>
        <v>Labour productivity per person employed (EU-27 = 100)</v>
      </c>
    </row>
    <row r="42" spans="1:1" x14ac:dyDescent="0.25">
      <c r="A42" s="211" t="str">
        <f>'T31-20'!A1</f>
        <v>T 31–20.   Hrubé domáce výdavky na vedu a výskum</v>
      </c>
    </row>
    <row r="43" spans="1:1" x14ac:dyDescent="0.25">
      <c r="A43" s="122" t="str">
        <f>'T31-20'!A2</f>
        <v>Gross domestic expenditures on research and development</v>
      </c>
    </row>
    <row r="44" spans="1:1" x14ac:dyDescent="0.25">
      <c r="A44" s="211" t="str">
        <f>'T31-21'!A1</f>
        <v>T 31–21.  Výdavky na sociálnu ochranu</v>
      </c>
    </row>
    <row r="45" spans="1:1" x14ac:dyDescent="0.25">
      <c r="A45" s="122" t="str">
        <f>'T31-21'!A2</f>
        <v xml:space="preserve">Expenditures on social protection </v>
      </c>
    </row>
    <row r="46" spans="1:1" x14ac:dyDescent="0.25">
      <c r="A46" s="211" t="str">
        <f>'T31-22'!A1</f>
        <v>T 31–22.  Starobné dôchodky</v>
      </c>
    </row>
    <row r="47" spans="1:1" x14ac:dyDescent="0.25">
      <c r="A47" s="122" t="str">
        <f>'T31-22'!A2</f>
        <v>Old-age pensions</v>
      </c>
    </row>
    <row r="48" spans="1:1" x14ac:dyDescent="0.25">
      <c r="A48" s="211" t="str">
        <f>'T31-23'!A1</f>
        <v>T 31–23.  Informačné technológie</v>
      </c>
    </row>
    <row r="49" spans="1:1" x14ac:dyDescent="0.25">
      <c r="A49" s="122" t="str">
        <f>'T31-23'!A2</f>
        <v>Information technologies</v>
      </c>
    </row>
    <row r="50" spans="1:1" x14ac:dyDescent="0.25">
      <c r="A50" s="211" t="str">
        <f>'T31-24'!A1</f>
        <v>T 31–24.  Podiel obnoviteľnej energie z hrubej konečnej spotreby energie</v>
      </c>
    </row>
    <row r="51" spans="1:1" x14ac:dyDescent="0.25">
      <c r="A51" s="122" t="str">
        <f>'T31-24'!A2</f>
        <v>Share of renewable energy in gross final energy consumption</v>
      </c>
    </row>
    <row r="52" spans="1:1" x14ac:dyDescent="0.25">
      <c r="A52" s="211" t="str">
        <f>'T31-25'!A1</f>
        <v>T 31–25.  Emisie skleníkových plynov</v>
      </c>
    </row>
    <row r="53" spans="1:1" x14ac:dyDescent="0.25">
      <c r="A53" s="122" t="str">
        <f>'T31-25'!A2</f>
        <v>Greenhouse gas emissions</v>
      </c>
    </row>
    <row r="54" spans="1:1" x14ac:dyDescent="0.25">
      <c r="A54" s="211" t="str">
        <f>'T31-26'!A1</f>
        <v>T 31–26.  Index priemyselnej produkcie1)</v>
      </c>
    </row>
    <row r="55" spans="1:1" x14ac:dyDescent="0.25">
      <c r="A55" s="122" t="str">
        <f>'T31-26'!A2</f>
        <v>Industrial production index1)</v>
      </c>
    </row>
    <row r="56" spans="1:1" x14ac:dyDescent="0.25">
      <c r="A56" s="211" t="str">
        <f>'T31-27'!A1</f>
        <v>T 31–27.  Hrubá poľnohospodárska produkcia (priemer rokov 2004 až 2006 = 100)</v>
      </c>
    </row>
    <row r="57" spans="1:1" x14ac:dyDescent="0.25">
      <c r="A57" s="122" t="str">
        <f>'T31-27'!A2</f>
        <v>Gross agricultural production (average from 2004 – 2006 = 100)</v>
      </c>
    </row>
    <row r="58" spans="1:1" x14ac:dyDescent="0.25">
      <c r="A58" s="211" t="str">
        <f>'T31-28'!A1</f>
        <v>T 31–28.  Obilniny1)</v>
      </c>
    </row>
    <row r="59" spans="1:1" x14ac:dyDescent="0.25">
      <c r="A59" s="122" t="str">
        <f>'T31-28'!A2</f>
        <v>Cereals1)</v>
      </c>
    </row>
    <row r="60" spans="1:1" x14ac:dyDescent="0.25">
      <c r="A60" s="211" t="str">
        <f>'T31-29'!A1</f>
        <v>T 31–29.  Zemiaky1)</v>
      </c>
    </row>
    <row r="61" spans="1:1" x14ac:dyDescent="0.25">
      <c r="A61" s="122" t="str">
        <f>'T31-29'!A2</f>
        <v>Potatoes1)</v>
      </c>
    </row>
    <row r="62" spans="1:1" x14ac:dyDescent="0.25">
      <c r="A62" s="211" t="str">
        <f>'T31-30'!A1</f>
        <v>T 31–30.  Cukrová repa1)</v>
      </c>
    </row>
    <row r="63" spans="1:1" x14ac:dyDescent="0.25">
      <c r="A63" s="122" t="str">
        <f>'T31-30'!A2</f>
        <v>Sugar beet1)</v>
      </c>
    </row>
    <row r="64" spans="1:1" x14ac:dyDescent="0.25">
      <c r="A64" s="211" t="str">
        <f>'T31-31'!A1</f>
        <v>T 31–31.  Stavy hovädzieho dobytka1)</v>
      </c>
    </row>
    <row r="65" spans="1:1" x14ac:dyDescent="0.25">
      <c r="A65" s="122" t="str">
        <f>'T31-31'!A2</f>
        <v>Cattle1)</v>
      </c>
    </row>
    <row r="66" spans="1:1" x14ac:dyDescent="0.25">
      <c r="A66" s="211" t="str">
        <f>'T31-32'!A1</f>
        <v>T 31–32.  Stavy ošípaných1)</v>
      </c>
    </row>
    <row r="67" spans="1:1" x14ac:dyDescent="0.25">
      <c r="A67" s="122" t="str">
        <f>'T31-32'!A2</f>
        <v>Pigs1)</v>
      </c>
    </row>
    <row r="68" spans="1:1" x14ac:dyDescent="0.25">
      <c r="A68" s="211" t="str">
        <f>'T31-33'!A1</f>
        <v>T 31–33.  Výroba hovädzieho mäsa</v>
      </c>
    </row>
    <row r="69" spans="1:1" x14ac:dyDescent="0.25">
      <c r="A69" s="122" t="str">
        <f>'T31-33'!A2</f>
        <v>Beef production</v>
      </c>
    </row>
    <row r="70" spans="1:1" x14ac:dyDescent="0.25">
      <c r="A70" s="211" t="str">
        <f>'T31-34'!A1</f>
        <v>T 31–34.  Výroba bravčového mäsa</v>
      </c>
    </row>
    <row r="71" spans="1:1" x14ac:dyDescent="0.25">
      <c r="A71" s="122" t="str">
        <f>'T31-34'!A2</f>
        <v>Pork production</v>
      </c>
    </row>
    <row r="72" spans="1:1" x14ac:dyDescent="0.25">
      <c r="A72" s="211" t="str">
        <f>'T31-35'!A1</f>
        <v>T 31–35.  Výroba mlieka</v>
      </c>
    </row>
    <row r="73" spans="1:1" x14ac:dyDescent="0.25">
      <c r="A73" s="122" t="str">
        <f>'T31-35'!A2</f>
        <v>Production of milk</v>
      </c>
    </row>
    <row r="74" spans="1:1" x14ac:dyDescent="0.25">
      <c r="A74" s="211" t="str">
        <f>'T31-36'!A1</f>
        <v>T 31–36.  Úhrnné indexy spotrebiteľských cien</v>
      </c>
    </row>
    <row r="75" spans="1:1" x14ac:dyDescent="0.25">
      <c r="A75" s="122" t="str">
        <f>'T31-36'!A2</f>
        <v>General consumer price indices</v>
      </c>
    </row>
    <row r="76" spans="1:1" x14ac:dyDescent="0.25">
      <c r="A76" s="211" t="str">
        <f>'T31-37'!A1</f>
        <v>T 31–37.  Indexy spotrebiteľských cien potravinárskeho tovaru</v>
      </c>
    </row>
    <row r="77" spans="1:1" x14ac:dyDescent="0.25">
      <c r="A77" s="122" t="str">
        <f>'T31-37'!A2</f>
        <v>Consumer price indices of foodstuffs</v>
      </c>
    </row>
    <row r="78" spans="1:1" x14ac:dyDescent="0.25">
      <c r="A78" s="211" t="str">
        <f>'T31-38'!A1</f>
        <v>T 31–38.  Miera inflácie</v>
      </c>
    </row>
    <row r="79" spans="1:1" x14ac:dyDescent="0.25">
      <c r="A79" s="122" t="str">
        <f>'T31-38'!A2</f>
        <v>Inflation rate</v>
      </c>
    </row>
    <row r="80" spans="1:1" x14ac:dyDescent="0.25">
      <c r="A80" s="211" t="str">
        <f>'T31-39'!A1</f>
        <v>T 31–39.  Relatívne cenové hladiny</v>
      </c>
    </row>
    <row r="81" spans="1:1" x14ac:dyDescent="0.25">
      <c r="A81" s="122" t="str">
        <f>'T31-39'!A2</f>
        <v>Comparative price levels</v>
      </c>
    </row>
    <row r="82" spans="1:1" x14ac:dyDescent="0.25">
      <c r="A82" s="211" t="str">
        <f>'T31-40'!A1</f>
        <v>T 31–40.  Dovoz, vývoz a saldo zahraničného obchodu</v>
      </c>
    </row>
    <row r="83" spans="1:1" x14ac:dyDescent="0.25">
      <c r="A83" s="122" t="str">
        <f>'T31-40'!A2</f>
        <v>Imports, exports and balance of foreign trade</v>
      </c>
    </row>
    <row r="84" spans="1:1" x14ac:dyDescent="0.25">
      <c r="A84" s="211" t="str">
        <f>'T31-41'!A1</f>
        <v>T 31–41.  Medzinárodné rezervy (bez zlata) k 31. 12.</v>
      </c>
    </row>
    <row r="85" spans="1:1" x14ac:dyDescent="0.25">
      <c r="A85" s="122" t="str">
        <f>'T31-41'!A2</f>
        <v>International reserves (minus gold) as of Dec. 31</v>
      </c>
    </row>
    <row r="86" spans="1:1" x14ac:dyDescent="0.25">
      <c r="A86" s="211" t="str">
        <f>'T31-42'!A1</f>
        <v>T 31–42.  Index rodovej rovnosti</v>
      </c>
    </row>
    <row r="87" spans="1:1" x14ac:dyDescent="0.25">
      <c r="A87" s="122" t="str">
        <f>'T31-42'!A2</f>
        <v>Gender Equality Index</v>
      </c>
    </row>
    <row r="88" spans="1:1" x14ac:dyDescent="0.25">
      <c r="A88" s="211" t="str">
        <f>'T31-43'!A1</f>
        <v>T 31–43.  Index rodovej rovnosti podľa hlavných domén v roku 2020</v>
      </c>
    </row>
    <row r="89" spans="1:1" x14ac:dyDescent="0.25">
      <c r="A89" s="122" t="str">
        <f>'T31-43'!A2</f>
        <v>Gender Equality Index by core domains in 2020</v>
      </c>
    </row>
  </sheetData>
  <hyperlinks>
    <hyperlink ref="A4" location="'T31-1'!A1" display="'T31-1'!A1"/>
    <hyperlink ref="A6" location="'T31-2'!A1" display="'T31-2'!A1"/>
    <hyperlink ref="A8" location="'T31-3'!A1" display="'T31-3'!A1"/>
    <hyperlink ref="A10" location="'T31-4'!A1" display="'T31-4'!A1"/>
    <hyperlink ref="A12" location="'T31-5'!A1" display="'T31-5'!A1"/>
    <hyperlink ref="A14" location="'T31-6'!A1" display="'T31-6'!A1"/>
    <hyperlink ref="A16" location="'T31-7'!A1" display="'T31-7'!A1"/>
    <hyperlink ref="A18" location="'T31-8'!A1" display="'T31-8'!A1"/>
    <hyperlink ref="A20" location="'T31-9'!A1" display="'T31-9'!A1"/>
    <hyperlink ref="A22" location="'T31-10'!A1" display="'T31-10'!A1"/>
    <hyperlink ref="A24" location="'T31-11'!A1" display="'T31-11'!A1"/>
    <hyperlink ref="A26" location="'T31-12'!A1" display="'T31-12'!A1"/>
    <hyperlink ref="A28" location="'T31-13'!A1" display="'T31-13'!A1"/>
    <hyperlink ref="A30" location="'T31-14'!A1" display="'T31-14'!A1"/>
    <hyperlink ref="A32" location="'T31-15'!A1" display="'T31-15'!A1"/>
    <hyperlink ref="A34" location="'T31-16'!A1" display="'T31-16'!A1"/>
    <hyperlink ref="A36" location="'T31-17'!A1" display="'T31-17'!A1"/>
    <hyperlink ref="A40" location="'T31-19'!A1" display="'T31-19'!A1"/>
    <hyperlink ref="A42" location="'T31-20'!A1" display="'T31-20'!A1"/>
    <hyperlink ref="A44" location="'T31-21'!A1" display="'T31-21'!A1"/>
    <hyperlink ref="A46" location="'T31-22'!A1" display="'T31-22'!A1"/>
    <hyperlink ref="A48" location="'T31-23'!A1" display="'T31-23'!A1"/>
    <hyperlink ref="A50" location="'T31-24'!A1" display="'T31-24'!A1"/>
    <hyperlink ref="A52" location="'T31-25'!A1" display="'T31-25'!A1"/>
    <hyperlink ref="A54" location="'T31-26'!A1" display="'T31-26'!A1"/>
    <hyperlink ref="A56" location="'T31-27'!A1" display="'T31-27'!A1"/>
    <hyperlink ref="A58" location="'T31-28'!A1" display="'T31-28'!A1"/>
    <hyperlink ref="A60" location="'T31-29'!A1" display="'T31-29'!A1"/>
    <hyperlink ref="A62" location="'T31-30'!A1" display="'T31-30'!A1"/>
    <hyperlink ref="A64" location="'T31-31'!A1" display="'T31-31'!A1"/>
    <hyperlink ref="A66" location="'T31-32'!A1" display="'T31-32'!A1"/>
    <hyperlink ref="A68" location="'T31-33'!A1" display="'T31-33'!A1"/>
    <hyperlink ref="A70" location="'T31-34'!A1" display="'T31-34'!A1"/>
    <hyperlink ref="A72" location="'T31-35'!A1" display="'T31-35'!A1"/>
    <hyperlink ref="A74" location="'T31-36'!A1" display="'T31-36'!A1"/>
    <hyperlink ref="A76" location="'T31-37'!A1" display="'T31-37'!A1"/>
    <hyperlink ref="A78" location="'T31-38'!A1" display="'T31-38'!A1"/>
    <hyperlink ref="A80" location="'T31-39'!A1" display="'T31-39'!A1"/>
    <hyperlink ref="A82" location="'T31-40'!A1" display="'T31-40'!A1"/>
    <hyperlink ref="A84" location="'T31-41'!A1" display="'T31-41'!A1"/>
    <hyperlink ref="A86" location="'T31-42'!A1" display="'T31-42'!A1"/>
    <hyperlink ref="A88" location="'T31-43'!A1" display="'T31-43'!A1"/>
    <hyperlink ref="A38" location="'T31-18'!A1" display="'T31-18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53"/>
  <sheetViews>
    <sheetView zoomScale="120" zoomScaleNormal="120" workbookViewId="0">
      <pane ySplit="6" topLeftCell="A7" activePane="bottomLeft" state="frozen"/>
      <selection activeCell="A45" sqref="A45"/>
      <selection pane="bottomLeft"/>
    </sheetView>
  </sheetViews>
  <sheetFormatPr defaultRowHeight="15" x14ac:dyDescent="0.25"/>
  <cols>
    <col min="1" max="1" width="15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3.5703125" style="232" customWidth="1"/>
    <col min="18" max="26" width="9.140625" style="174"/>
  </cols>
  <sheetData>
    <row r="1" spans="1:24" ht="15" customHeight="1" x14ac:dyDescent="0.25">
      <c r="A1" s="20" t="s">
        <v>431</v>
      </c>
      <c r="B1" s="1"/>
      <c r="C1" s="2"/>
      <c r="D1" s="2"/>
      <c r="E1" s="2"/>
      <c r="F1" s="2"/>
      <c r="G1" s="2"/>
      <c r="H1" s="2"/>
    </row>
    <row r="2" spans="1:24" ht="15" customHeight="1" x14ac:dyDescent="0.25">
      <c r="A2" s="57" t="s">
        <v>287</v>
      </c>
      <c r="C2" s="2"/>
      <c r="D2" s="2"/>
      <c r="E2" s="2"/>
      <c r="F2" s="2"/>
      <c r="G2" s="2"/>
      <c r="H2" s="2"/>
    </row>
    <row r="3" spans="1:24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24" ht="15" customHeight="1" thickTop="1" x14ac:dyDescent="0.25">
      <c r="A4" s="618" t="s">
        <v>424</v>
      </c>
      <c r="B4" s="610" t="s">
        <v>288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24" ht="15" customHeight="1" thickBot="1" x14ac:dyDescent="0.3">
      <c r="A5" s="619"/>
      <c r="B5" s="612" t="s">
        <v>289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  <c r="S5" s="628"/>
      <c r="T5" s="628"/>
      <c r="U5" s="628"/>
      <c r="V5" s="628"/>
      <c r="W5" s="628"/>
      <c r="X5" s="628"/>
    </row>
    <row r="6" spans="1:24" ht="15" customHeight="1" thickBot="1" x14ac:dyDescent="0.3">
      <c r="A6" s="620"/>
      <c r="B6" s="623">
        <v>2016</v>
      </c>
      <c r="C6" s="624"/>
      <c r="D6" s="623">
        <v>2017</v>
      </c>
      <c r="E6" s="624"/>
      <c r="F6" s="623">
        <v>2018</v>
      </c>
      <c r="G6" s="624"/>
      <c r="H6" s="623">
        <v>2019</v>
      </c>
      <c r="I6" s="624"/>
      <c r="J6" s="623">
        <v>2020</v>
      </c>
      <c r="K6" s="625"/>
      <c r="L6" s="625">
        <v>2021</v>
      </c>
      <c r="M6" s="625"/>
      <c r="S6" s="628"/>
      <c r="T6" s="628"/>
      <c r="U6" s="628"/>
      <c r="V6" s="628"/>
      <c r="W6" s="628"/>
      <c r="X6" s="628"/>
    </row>
    <row r="7" spans="1:24" ht="20.100000000000001" customHeight="1" thickTop="1" x14ac:dyDescent="0.25">
      <c r="A7" s="8" t="s">
        <v>10</v>
      </c>
      <c r="B7" s="81">
        <v>0.7</v>
      </c>
      <c r="C7" s="268" t="s">
        <v>516</v>
      </c>
      <c r="D7" s="81">
        <v>0.7</v>
      </c>
      <c r="E7" s="268" t="s">
        <v>516</v>
      </c>
      <c r="F7" s="81">
        <v>0.7</v>
      </c>
      <c r="G7" s="268" t="s">
        <v>516</v>
      </c>
      <c r="H7" s="81">
        <v>0.7</v>
      </c>
      <c r="I7" s="268" t="s">
        <v>516</v>
      </c>
      <c r="J7" s="81">
        <v>0.8</v>
      </c>
      <c r="K7" s="277" t="s">
        <v>516</v>
      </c>
      <c r="L7" s="284">
        <v>-1.5</v>
      </c>
      <c r="M7" s="314" t="s">
        <v>516</v>
      </c>
    </row>
    <row r="8" spans="1:24" ht="15" customHeight="1" x14ac:dyDescent="0.25">
      <c r="A8" s="9" t="s">
        <v>14</v>
      </c>
      <c r="B8" s="82">
        <v>2.4</v>
      </c>
      <c r="C8" s="269" t="s">
        <v>516</v>
      </c>
      <c r="D8" s="82">
        <v>3.2</v>
      </c>
      <c r="E8" s="269" t="s">
        <v>516</v>
      </c>
      <c r="F8" s="82">
        <v>4.3</v>
      </c>
      <c r="G8" s="269" t="s">
        <v>516</v>
      </c>
      <c r="H8" s="82">
        <v>5</v>
      </c>
      <c r="I8" s="269" t="s">
        <v>516</v>
      </c>
      <c r="J8" s="82">
        <v>3.9</v>
      </c>
      <c r="K8" s="278" t="s">
        <v>516</v>
      </c>
      <c r="L8" s="285">
        <v>6.1</v>
      </c>
      <c r="M8" s="315" t="s">
        <v>517</v>
      </c>
    </row>
    <row r="9" spans="1:24" ht="15" customHeight="1" x14ac:dyDescent="0.25">
      <c r="A9" s="10" t="s">
        <v>17</v>
      </c>
      <c r="B9" s="83">
        <v>-1.3</v>
      </c>
      <c r="C9" s="270" t="s">
        <v>516</v>
      </c>
      <c r="D9" s="83">
        <v>-0.8</v>
      </c>
      <c r="E9" s="270" t="s">
        <v>516</v>
      </c>
      <c r="F9" s="83">
        <v>-0.5</v>
      </c>
      <c r="G9" s="270" t="s">
        <v>516</v>
      </c>
      <c r="H9" s="83">
        <v>-0.3</v>
      </c>
      <c r="I9" s="270" t="s">
        <v>516</v>
      </c>
      <c r="J9" s="83">
        <v>4.4000000000000004</v>
      </c>
      <c r="K9" s="279" t="s">
        <v>516</v>
      </c>
      <c r="L9" s="286">
        <v>1.8</v>
      </c>
      <c r="M9" s="314" t="s">
        <v>516</v>
      </c>
    </row>
    <row r="10" spans="1:24" ht="15" customHeight="1" x14ac:dyDescent="0.25">
      <c r="A10" s="9" t="s">
        <v>255</v>
      </c>
      <c r="B10" s="82">
        <v>2.9</v>
      </c>
      <c r="C10" s="269" t="s">
        <v>516</v>
      </c>
      <c r="D10" s="82">
        <v>7.2</v>
      </c>
      <c r="E10" s="269" t="s">
        <v>516</v>
      </c>
      <c r="F10" s="82">
        <v>9.3000000000000007</v>
      </c>
      <c r="G10" s="269" t="s">
        <v>516</v>
      </c>
      <c r="H10" s="82">
        <v>10</v>
      </c>
      <c r="I10" s="269" t="s">
        <v>516</v>
      </c>
      <c r="J10" s="82">
        <v>5</v>
      </c>
      <c r="K10" s="278" t="s">
        <v>516</v>
      </c>
      <c r="L10" s="285">
        <v>6.3</v>
      </c>
      <c r="M10" s="315" t="s">
        <v>517</v>
      </c>
    </row>
    <row r="11" spans="1:24" ht="15" customHeight="1" x14ac:dyDescent="0.35">
      <c r="A11" s="103" t="s">
        <v>18</v>
      </c>
      <c r="B11" s="501">
        <v>1.9</v>
      </c>
      <c r="C11" s="270" t="s">
        <v>516</v>
      </c>
      <c r="D11" s="501">
        <v>2.7</v>
      </c>
      <c r="E11" s="270" t="s">
        <v>516</v>
      </c>
      <c r="F11" s="501">
        <v>3.6</v>
      </c>
      <c r="G11" s="270" t="s">
        <v>516</v>
      </c>
      <c r="H11" s="501">
        <v>4.0999999999999996</v>
      </c>
      <c r="I11" s="270" t="s">
        <v>516</v>
      </c>
      <c r="J11" s="501">
        <v>2.5</v>
      </c>
      <c r="K11" s="279" t="s">
        <v>516</v>
      </c>
      <c r="L11" s="585">
        <v>4.8</v>
      </c>
      <c r="M11" s="580" t="s">
        <v>534</v>
      </c>
    </row>
    <row r="12" spans="1:24" ht="15" customHeight="1" x14ac:dyDescent="0.25">
      <c r="A12" s="9" t="s">
        <v>20</v>
      </c>
      <c r="B12" s="82">
        <v>5.7</v>
      </c>
      <c r="C12" s="269" t="s">
        <v>516</v>
      </c>
      <c r="D12" s="82">
        <v>4.2</v>
      </c>
      <c r="E12" s="269" t="s">
        <v>516</v>
      </c>
      <c r="F12" s="82">
        <v>3.2</v>
      </c>
      <c r="G12" s="269" t="s">
        <v>516</v>
      </c>
      <c r="H12" s="82">
        <v>1.6</v>
      </c>
      <c r="I12" s="269" t="s">
        <v>516</v>
      </c>
      <c r="J12" s="82">
        <v>1.9</v>
      </c>
      <c r="K12" s="278" t="s">
        <v>516</v>
      </c>
      <c r="L12" s="285">
        <v>4.5999999999999996</v>
      </c>
      <c r="M12" s="315" t="s">
        <v>516</v>
      </c>
    </row>
    <row r="13" spans="1:24" ht="15" customHeight="1" x14ac:dyDescent="0.25">
      <c r="A13" s="10" t="s">
        <v>21</v>
      </c>
      <c r="B13" s="83">
        <v>0.8</v>
      </c>
      <c r="C13" s="270" t="s">
        <v>516</v>
      </c>
      <c r="D13" s="83">
        <v>4</v>
      </c>
      <c r="E13" s="270" t="s">
        <v>516</v>
      </c>
      <c r="F13" s="83">
        <v>5.3</v>
      </c>
      <c r="G13" s="270" t="s">
        <v>516</v>
      </c>
      <c r="H13" s="83">
        <v>4.0999999999999996</v>
      </c>
      <c r="I13" s="270" t="s">
        <v>516</v>
      </c>
      <c r="J13" s="83">
        <v>2.8</v>
      </c>
      <c r="K13" s="279" t="s">
        <v>516</v>
      </c>
      <c r="L13" s="286">
        <v>5.3</v>
      </c>
      <c r="M13" s="314" t="s">
        <v>516</v>
      </c>
    </row>
    <row r="14" spans="1:24" ht="15" customHeight="1" x14ac:dyDescent="0.25">
      <c r="A14" s="9" t="s">
        <v>23</v>
      </c>
      <c r="B14" s="82">
        <v>3.1</v>
      </c>
      <c r="C14" s="269" t="s">
        <v>516</v>
      </c>
      <c r="D14" s="82">
        <v>2.4</v>
      </c>
      <c r="E14" s="269" t="s">
        <v>516</v>
      </c>
      <c r="F14" s="82">
        <v>2.1</v>
      </c>
      <c r="G14" s="269" t="s">
        <v>516</v>
      </c>
      <c r="H14" s="82">
        <v>2.8</v>
      </c>
      <c r="I14" s="269" t="s">
        <v>516</v>
      </c>
      <c r="J14" s="82">
        <v>3.2</v>
      </c>
      <c r="K14" s="278" t="s">
        <v>516</v>
      </c>
      <c r="L14" s="285">
        <v>4.0999999999999996</v>
      </c>
      <c r="M14" s="315" t="s">
        <v>516</v>
      </c>
    </row>
    <row r="15" spans="1:24" ht="15" customHeight="1" x14ac:dyDescent="0.25">
      <c r="A15" s="10" t="s">
        <v>24</v>
      </c>
      <c r="B15" s="83">
        <v>-0.3</v>
      </c>
      <c r="C15" s="270" t="s">
        <v>516</v>
      </c>
      <c r="D15" s="83">
        <v>0.8</v>
      </c>
      <c r="E15" s="270" t="s">
        <v>516</v>
      </c>
      <c r="F15" s="83">
        <v>1.7</v>
      </c>
      <c r="G15" s="270" t="s">
        <v>516</v>
      </c>
      <c r="H15" s="83">
        <v>0.8</v>
      </c>
      <c r="I15" s="275" t="s">
        <v>517</v>
      </c>
      <c r="J15" s="83">
        <v>1.5</v>
      </c>
      <c r="K15" s="280" t="s">
        <v>517</v>
      </c>
      <c r="L15" s="83">
        <v>1.5</v>
      </c>
      <c r="M15" s="314" t="s">
        <v>517</v>
      </c>
    </row>
    <row r="16" spans="1:24" ht="15" customHeight="1" x14ac:dyDescent="0.25">
      <c r="A16" s="9" t="s">
        <v>256</v>
      </c>
      <c r="B16" s="82">
        <v>1</v>
      </c>
      <c r="C16" s="269" t="s">
        <v>516</v>
      </c>
      <c r="D16" s="82">
        <v>0.8</v>
      </c>
      <c r="E16" s="269" t="s">
        <v>516</v>
      </c>
      <c r="F16" s="82">
        <v>1.6</v>
      </c>
      <c r="G16" s="269" t="s">
        <v>516</v>
      </c>
      <c r="H16" s="309">
        <v>3.3</v>
      </c>
      <c r="I16" s="310" t="s">
        <v>516</v>
      </c>
      <c r="J16" s="309">
        <v>0.6</v>
      </c>
      <c r="K16" s="311" t="s">
        <v>516</v>
      </c>
      <c r="L16" s="309">
        <v>-1.6</v>
      </c>
      <c r="M16" s="315" t="s">
        <v>517</v>
      </c>
    </row>
    <row r="17" spans="1:13" ht="15" customHeight="1" x14ac:dyDescent="0.25">
      <c r="A17" s="10" t="s">
        <v>29</v>
      </c>
      <c r="B17" s="83">
        <v>4.5999999999999996</v>
      </c>
      <c r="C17" s="270" t="s">
        <v>516</v>
      </c>
      <c r="D17" s="83">
        <v>4.7</v>
      </c>
      <c r="E17" s="270" t="s">
        <v>516</v>
      </c>
      <c r="F17" s="83">
        <v>5</v>
      </c>
      <c r="G17" s="270" t="s">
        <v>516</v>
      </c>
      <c r="H17" s="83">
        <v>6.2</v>
      </c>
      <c r="I17" s="270" t="s">
        <v>516</v>
      </c>
      <c r="J17" s="83">
        <v>3.9</v>
      </c>
      <c r="K17" s="279" t="s">
        <v>516</v>
      </c>
      <c r="L17" s="286">
        <v>6.1</v>
      </c>
      <c r="M17" s="314" t="s">
        <v>516</v>
      </c>
    </row>
    <row r="18" spans="1:13" ht="15" customHeight="1" x14ac:dyDescent="0.35">
      <c r="A18" s="98" t="s">
        <v>30</v>
      </c>
      <c r="B18" s="578">
        <v>-5.4</v>
      </c>
      <c r="C18" s="269" t="s">
        <v>516</v>
      </c>
      <c r="D18" s="578">
        <v>-7.7</v>
      </c>
      <c r="E18" s="269" t="s">
        <v>516</v>
      </c>
      <c r="F18" s="578">
        <v>-3.3</v>
      </c>
      <c r="G18" s="269" t="s">
        <v>516</v>
      </c>
      <c r="H18" s="578">
        <v>-0.6</v>
      </c>
      <c r="I18" s="269" t="s">
        <v>516</v>
      </c>
      <c r="J18" s="578">
        <v>-0.2</v>
      </c>
      <c r="K18" s="278" t="s">
        <v>516</v>
      </c>
      <c r="L18" s="579">
        <v>-33.1</v>
      </c>
      <c r="M18" s="576" t="s">
        <v>607</v>
      </c>
    </row>
    <row r="19" spans="1:13" ht="15" customHeight="1" x14ac:dyDescent="0.25">
      <c r="A19" s="10" t="s">
        <v>257</v>
      </c>
      <c r="B19" s="83">
        <v>5.2</v>
      </c>
      <c r="C19" s="270" t="s">
        <v>516</v>
      </c>
      <c r="D19" s="83">
        <v>3</v>
      </c>
      <c r="E19" s="270" t="s">
        <v>516</v>
      </c>
      <c r="F19" s="83">
        <v>9</v>
      </c>
      <c r="G19" s="270" t="s">
        <v>517</v>
      </c>
      <c r="H19" s="83">
        <v>6.5</v>
      </c>
      <c r="I19" s="270" t="s">
        <v>517</v>
      </c>
      <c r="J19" s="83">
        <v>3.7</v>
      </c>
      <c r="K19" s="280" t="s">
        <v>516</v>
      </c>
      <c r="L19" s="83">
        <v>5.6</v>
      </c>
      <c r="M19" s="314" t="s">
        <v>516</v>
      </c>
    </row>
    <row r="20" spans="1:13" ht="15" customHeight="1" x14ac:dyDescent="0.25">
      <c r="A20" s="9" t="s">
        <v>258</v>
      </c>
      <c r="B20" s="82">
        <v>-10.5</v>
      </c>
      <c r="C20" s="269" t="s">
        <v>516</v>
      </c>
      <c r="D20" s="82">
        <v>-9.6999999999999993</v>
      </c>
      <c r="E20" s="269" t="s">
        <v>516</v>
      </c>
      <c r="F20" s="82">
        <v>-1.2</v>
      </c>
      <c r="G20" s="269" t="s">
        <v>516</v>
      </c>
      <c r="H20" s="82">
        <v>3.9</v>
      </c>
      <c r="I20" s="269" t="s">
        <v>516</v>
      </c>
      <c r="J20" s="82">
        <v>7.2</v>
      </c>
      <c r="K20" s="278" t="s">
        <v>516</v>
      </c>
      <c r="L20" s="285">
        <v>12.4</v>
      </c>
      <c r="M20" s="315" t="s">
        <v>516</v>
      </c>
    </row>
    <row r="21" spans="1:13" ht="15" customHeight="1" x14ac:dyDescent="0.25">
      <c r="A21" s="10" t="s">
        <v>36</v>
      </c>
      <c r="B21" s="83">
        <v>-6.2</v>
      </c>
      <c r="C21" s="270" t="s">
        <v>516</v>
      </c>
      <c r="D21" s="83">
        <v>-4</v>
      </c>
      <c r="E21" s="270" t="s">
        <v>516</v>
      </c>
      <c r="F21" s="83">
        <v>-2.5</v>
      </c>
      <c r="G21" s="270" t="s">
        <v>516</v>
      </c>
      <c r="H21" s="83">
        <v>-1.8</v>
      </c>
      <c r="I21" s="270" t="s">
        <v>516</v>
      </c>
      <c r="J21" s="83">
        <v>-1.7</v>
      </c>
      <c r="K21" s="279" t="s">
        <v>516</v>
      </c>
      <c r="L21" s="286">
        <v>-0.2</v>
      </c>
      <c r="M21" s="314" t="s">
        <v>516</v>
      </c>
    </row>
    <row r="22" spans="1:13" ht="15" customHeight="1" x14ac:dyDescent="0.35">
      <c r="A22" s="98" t="s">
        <v>37</v>
      </c>
      <c r="B22" s="578">
        <v>16.2</v>
      </c>
      <c r="C22" s="269" t="s">
        <v>516</v>
      </c>
      <c r="D22" s="578">
        <v>15.8</v>
      </c>
      <c r="E22" s="581" t="s">
        <v>534</v>
      </c>
      <c r="F22" s="579">
        <v>16.3</v>
      </c>
      <c r="G22" s="269" t="s">
        <v>516</v>
      </c>
      <c r="H22" s="578">
        <v>16.600000000000001</v>
      </c>
      <c r="I22" s="269" t="s">
        <v>516</v>
      </c>
      <c r="J22" s="578">
        <v>10.7</v>
      </c>
      <c r="K22" s="278" t="s">
        <v>516</v>
      </c>
      <c r="L22" s="579">
        <v>13.2</v>
      </c>
      <c r="M22" s="315" t="s">
        <v>516</v>
      </c>
    </row>
    <row r="23" spans="1:13" ht="15" customHeight="1" x14ac:dyDescent="0.25">
      <c r="A23" s="10" t="s">
        <v>259</v>
      </c>
      <c r="B23" s="83">
        <v>-0.1</v>
      </c>
      <c r="C23" s="270" t="s">
        <v>516</v>
      </c>
      <c r="D23" s="83">
        <v>1.8</v>
      </c>
      <c r="E23" s="270" t="s">
        <v>516</v>
      </c>
      <c r="F23" s="83">
        <v>3.3</v>
      </c>
      <c r="G23" s="270" t="s">
        <v>516</v>
      </c>
      <c r="H23" s="83">
        <v>3.4</v>
      </c>
      <c r="I23" s="270" t="s">
        <v>516</v>
      </c>
      <c r="J23" s="83">
        <v>0.9</v>
      </c>
      <c r="K23" s="279" t="s">
        <v>516</v>
      </c>
      <c r="L23" s="286">
        <v>2.1</v>
      </c>
      <c r="M23" s="314" t="s">
        <v>516</v>
      </c>
    </row>
    <row r="24" spans="1:13" ht="15" customHeight="1" x14ac:dyDescent="0.25">
      <c r="A24" s="9" t="s">
        <v>39</v>
      </c>
      <c r="B24" s="82">
        <v>19.2</v>
      </c>
      <c r="C24" s="269" t="s">
        <v>516</v>
      </c>
      <c r="D24" s="82">
        <v>31.3</v>
      </c>
      <c r="E24" s="269" t="s">
        <v>516</v>
      </c>
      <c r="F24" s="82">
        <v>35.299999999999997</v>
      </c>
      <c r="G24" s="269" t="s">
        <v>516</v>
      </c>
      <c r="H24" s="82">
        <v>40.4</v>
      </c>
      <c r="I24" s="269" t="s">
        <v>516</v>
      </c>
      <c r="J24" s="82">
        <v>2.2999999999999998</v>
      </c>
      <c r="K24" s="278" t="s">
        <v>516</v>
      </c>
      <c r="L24" s="285">
        <v>8.9</v>
      </c>
      <c r="M24" s="315" t="s">
        <v>516</v>
      </c>
    </row>
    <row r="25" spans="1:13" ht="15" customHeight="1" x14ac:dyDescent="0.25">
      <c r="A25" s="10" t="s">
        <v>43</v>
      </c>
      <c r="B25" s="83">
        <v>5.6</v>
      </c>
      <c r="C25" s="270" t="s">
        <v>516</v>
      </c>
      <c r="D25" s="83">
        <v>5.0999999999999996</v>
      </c>
      <c r="E25" s="270" t="s">
        <v>516</v>
      </c>
      <c r="F25" s="83">
        <v>4.8</v>
      </c>
      <c r="G25" s="270" t="s">
        <v>516</v>
      </c>
      <c r="H25" s="83">
        <v>3.7</v>
      </c>
      <c r="I25" s="270" t="s">
        <v>516</v>
      </c>
      <c r="J25" s="83">
        <v>2.4</v>
      </c>
      <c r="K25" s="279" t="s">
        <v>516</v>
      </c>
      <c r="L25" s="286">
        <v>3.7</v>
      </c>
      <c r="M25" s="314" t="s">
        <v>516</v>
      </c>
    </row>
    <row r="26" spans="1:13" ht="15" customHeight="1" x14ac:dyDescent="0.25">
      <c r="A26" s="9" t="s">
        <v>44</v>
      </c>
      <c r="B26" s="82">
        <v>0.3</v>
      </c>
      <c r="C26" s="269" t="s">
        <v>516</v>
      </c>
      <c r="D26" s="82">
        <v>0.1</v>
      </c>
      <c r="E26" s="269" t="s">
        <v>516</v>
      </c>
      <c r="F26" s="82">
        <v>0.6</v>
      </c>
      <c r="G26" s="269" t="s">
        <v>517</v>
      </c>
      <c r="H26" s="82">
        <v>0.5</v>
      </c>
      <c r="I26" s="269" t="s">
        <v>517</v>
      </c>
      <c r="J26" s="82">
        <v>0.1</v>
      </c>
      <c r="K26" s="278" t="s">
        <v>517</v>
      </c>
      <c r="L26" s="285">
        <v>0.1</v>
      </c>
      <c r="M26" s="315" t="s">
        <v>517</v>
      </c>
    </row>
    <row r="27" spans="1:13" ht="15" customHeight="1" x14ac:dyDescent="0.35">
      <c r="A27" s="103" t="s">
        <v>45</v>
      </c>
      <c r="B27" s="501">
        <v>-0.8</v>
      </c>
      <c r="C27" s="270" t="s">
        <v>516</v>
      </c>
      <c r="D27" s="501">
        <v>0.5</v>
      </c>
      <c r="E27" s="270" t="s">
        <v>516</v>
      </c>
      <c r="F27" s="501">
        <v>1.1000000000000001</v>
      </c>
      <c r="G27" s="270" t="s">
        <v>516</v>
      </c>
      <c r="H27" s="501">
        <v>4.3</v>
      </c>
      <c r="I27" s="270" t="s">
        <v>516</v>
      </c>
      <c r="J27" s="501">
        <v>4</v>
      </c>
      <c r="K27" s="279" t="s">
        <v>516</v>
      </c>
      <c r="L27" s="585">
        <v>9.6</v>
      </c>
      <c r="M27" s="574" t="s">
        <v>607</v>
      </c>
    </row>
    <row r="28" spans="1:13" ht="15" customHeight="1" x14ac:dyDescent="0.25">
      <c r="A28" s="9" t="s">
        <v>46</v>
      </c>
      <c r="B28" s="82">
        <v>7.5</v>
      </c>
      <c r="C28" s="269" t="s">
        <v>516</v>
      </c>
      <c r="D28" s="82">
        <v>5.0999999999999996</v>
      </c>
      <c r="E28" s="269" t="s">
        <v>516</v>
      </c>
      <c r="F28" s="82">
        <v>4</v>
      </c>
      <c r="G28" s="269" t="s">
        <v>516</v>
      </c>
      <c r="H28" s="82">
        <v>4.5999999999999996</v>
      </c>
      <c r="I28" s="269" t="s">
        <v>516</v>
      </c>
      <c r="J28" s="82">
        <v>4.4000000000000004</v>
      </c>
      <c r="K28" s="278" t="s">
        <v>516</v>
      </c>
      <c r="L28" s="285">
        <v>5.8</v>
      </c>
      <c r="M28" s="315" t="s">
        <v>516</v>
      </c>
    </row>
    <row r="29" spans="1:13" ht="15" customHeight="1" x14ac:dyDescent="0.25">
      <c r="A29" s="10" t="s">
        <v>260</v>
      </c>
      <c r="B29" s="83">
        <v>-3.2</v>
      </c>
      <c r="C29" s="270" t="s">
        <v>516</v>
      </c>
      <c r="D29" s="83">
        <v>-3</v>
      </c>
      <c r="E29" s="270" t="s">
        <v>516</v>
      </c>
      <c r="F29" s="83">
        <v>-3.3</v>
      </c>
      <c r="G29" s="270" t="s">
        <v>516</v>
      </c>
      <c r="H29" s="83">
        <v>-1.3</v>
      </c>
      <c r="I29" s="270" t="s">
        <v>517</v>
      </c>
      <c r="J29" s="83">
        <v>-1.4</v>
      </c>
      <c r="K29" s="279" t="s">
        <v>517</v>
      </c>
      <c r="L29" s="286">
        <v>-0.4</v>
      </c>
      <c r="M29" s="314" t="s">
        <v>517</v>
      </c>
    </row>
    <row r="30" spans="1:13" ht="15" customHeight="1" x14ac:dyDescent="0.25">
      <c r="A30" s="9" t="s">
        <v>51</v>
      </c>
      <c r="B30" s="82">
        <v>0.5</v>
      </c>
      <c r="C30" s="269" t="s">
        <v>516</v>
      </c>
      <c r="D30" s="82">
        <v>0.6</v>
      </c>
      <c r="E30" s="269" t="s">
        <v>516</v>
      </c>
      <c r="F30" s="82">
        <v>7.2</v>
      </c>
      <c r="G30" s="269" t="s">
        <v>516</v>
      </c>
      <c r="H30" s="82">
        <v>7.8</v>
      </c>
      <c r="I30" s="269" t="s">
        <v>516</v>
      </c>
      <c r="J30" s="82">
        <v>8.6999999999999993</v>
      </c>
      <c r="K30" s="278" t="s">
        <v>516</v>
      </c>
      <c r="L30" s="285">
        <v>1.2</v>
      </c>
      <c r="M30" s="315" t="s">
        <v>516</v>
      </c>
    </row>
    <row r="31" spans="1:13" ht="15" customHeight="1" x14ac:dyDescent="0.25">
      <c r="A31" s="10" t="s">
        <v>54</v>
      </c>
      <c r="B31" s="83">
        <v>1.9</v>
      </c>
      <c r="C31" s="270" t="s">
        <v>516</v>
      </c>
      <c r="D31" s="83">
        <v>3.5</v>
      </c>
      <c r="E31" s="270" t="s">
        <v>516</v>
      </c>
      <c r="F31" s="83">
        <v>7.1</v>
      </c>
      <c r="G31" s="270" t="s">
        <v>516</v>
      </c>
      <c r="H31" s="83">
        <v>9.6</v>
      </c>
      <c r="I31" s="270" t="s">
        <v>516</v>
      </c>
      <c r="J31" s="83">
        <v>4.5999999999999996</v>
      </c>
      <c r="K31" s="279" t="s">
        <v>516</v>
      </c>
      <c r="L31" s="286">
        <v>3.1</v>
      </c>
      <c r="M31" s="586" t="s">
        <v>517</v>
      </c>
    </row>
    <row r="32" spans="1:13" ht="15" customHeight="1" x14ac:dyDescent="0.25">
      <c r="A32" s="9" t="s">
        <v>57</v>
      </c>
      <c r="B32" s="82">
        <v>11.9</v>
      </c>
      <c r="C32" s="269" t="s">
        <v>516</v>
      </c>
      <c r="D32" s="82">
        <v>10.1</v>
      </c>
      <c r="E32" s="269" t="s">
        <v>516</v>
      </c>
      <c r="F32" s="82">
        <v>8.5</v>
      </c>
      <c r="G32" s="269" t="s">
        <v>516</v>
      </c>
      <c r="H32" s="82">
        <v>7</v>
      </c>
      <c r="I32" s="269" t="s">
        <v>516</v>
      </c>
      <c r="J32" s="82">
        <v>3.5</v>
      </c>
      <c r="K32" s="278" t="s">
        <v>516</v>
      </c>
      <c r="L32" s="285">
        <v>4.9000000000000004</v>
      </c>
      <c r="M32" s="315" t="s">
        <v>516</v>
      </c>
    </row>
    <row r="33" spans="1:13" ht="15" customHeight="1" x14ac:dyDescent="0.25">
      <c r="A33" s="10" t="s">
        <v>261</v>
      </c>
      <c r="B33" s="83">
        <v>1.1000000000000001</v>
      </c>
      <c r="C33" s="270" t="s">
        <v>516</v>
      </c>
      <c r="D33" s="83">
        <v>1.4</v>
      </c>
      <c r="E33" s="270" t="s">
        <v>516</v>
      </c>
      <c r="F33" s="83">
        <v>1.1000000000000001</v>
      </c>
      <c r="G33" s="270" t="s">
        <v>516</v>
      </c>
      <c r="H33" s="83">
        <v>0.7</v>
      </c>
      <c r="I33" s="574" t="s">
        <v>607</v>
      </c>
      <c r="J33" s="286">
        <v>-1.2</v>
      </c>
      <c r="K33" s="279" t="s">
        <v>516</v>
      </c>
      <c r="L33" s="286">
        <v>1</v>
      </c>
      <c r="M33" s="314" t="s">
        <v>517</v>
      </c>
    </row>
    <row r="34" spans="1:13" ht="15" customHeight="1" x14ac:dyDescent="0.35">
      <c r="A34" s="102" t="s">
        <v>519</v>
      </c>
      <c r="B34" s="582">
        <v>2</v>
      </c>
      <c r="C34" s="271" t="s">
        <v>516</v>
      </c>
      <c r="D34" s="582">
        <v>2.2999999999999998</v>
      </c>
      <c r="E34" s="581" t="s">
        <v>534</v>
      </c>
      <c r="F34" s="583">
        <v>3</v>
      </c>
      <c r="G34" s="271" t="s">
        <v>517</v>
      </c>
      <c r="H34" s="582">
        <v>3.2</v>
      </c>
      <c r="I34" s="576" t="s">
        <v>607</v>
      </c>
      <c r="J34" s="583">
        <v>1.9</v>
      </c>
      <c r="K34" s="307" t="s">
        <v>517</v>
      </c>
      <c r="L34" s="583">
        <v>2.4</v>
      </c>
      <c r="M34" s="576" t="s">
        <v>607</v>
      </c>
    </row>
    <row r="35" spans="1:13" ht="15" customHeight="1" x14ac:dyDescent="0.25">
      <c r="A35" s="10" t="s">
        <v>264</v>
      </c>
      <c r="B35" s="83">
        <v>-3.2</v>
      </c>
      <c r="C35" s="270" t="s">
        <v>516</v>
      </c>
      <c r="D35" s="83">
        <v>-5.2</v>
      </c>
      <c r="E35" s="270" t="s">
        <v>516</v>
      </c>
      <c r="F35" s="83">
        <v>-5.2</v>
      </c>
      <c r="G35" s="270" t="s">
        <v>516</v>
      </c>
      <c r="H35" s="83">
        <v>-8.1</v>
      </c>
      <c r="I35" s="270" t="s">
        <v>516</v>
      </c>
      <c r="J35" s="83">
        <v>-5.9</v>
      </c>
      <c r="K35" s="279" t="s">
        <v>516</v>
      </c>
      <c r="L35" s="286">
        <v>-11.7</v>
      </c>
      <c r="M35" s="314" t="s">
        <v>516</v>
      </c>
    </row>
    <row r="36" spans="1:13" ht="15" customHeight="1" x14ac:dyDescent="0.25">
      <c r="A36" s="9" t="s">
        <v>19</v>
      </c>
      <c r="B36" s="82">
        <v>-1.5</v>
      </c>
      <c r="C36" s="269" t="s">
        <v>516</v>
      </c>
      <c r="D36" s="82">
        <v>-1.5</v>
      </c>
      <c r="E36" s="269" t="s">
        <v>516</v>
      </c>
      <c r="F36" s="82">
        <v>-1.5</v>
      </c>
      <c r="G36" s="269" t="s">
        <v>516</v>
      </c>
      <c r="H36" s="82">
        <v>-1.5</v>
      </c>
      <c r="I36" s="269" t="s">
        <v>516</v>
      </c>
      <c r="J36" s="82">
        <v>-1.5</v>
      </c>
      <c r="K36" s="278" t="s">
        <v>516</v>
      </c>
      <c r="L36" s="285">
        <v>-1.5</v>
      </c>
      <c r="M36" s="315" t="s">
        <v>516</v>
      </c>
    </row>
    <row r="37" spans="1:13" ht="15" customHeight="1" x14ac:dyDescent="0.25">
      <c r="A37" s="10" t="s">
        <v>605</v>
      </c>
      <c r="B37" s="85">
        <v>-16.399999999999999</v>
      </c>
      <c r="C37" s="272" t="s">
        <v>517</v>
      </c>
      <c r="D37" s="86">
        <v>-17.899999999999999</v>
      </c>
      <c r="E37" s="274" t="s">
        <v>517</v>
      </c>
      <c r="F37" s="86">
        <v>-15.4</v>
      </c>
      <c r="G37" s="274" t="s">
        <v>517</v>
      </c>
      <c r="H37" s="86">
        <v>-15.5</v>
      </c>
      <c r="I37" s="274" t="s">
        <v>517</v>
      </c>
      <c r="J37" s="86">
        <v>-12.8</v>
      </c>
      <c r="K37" s="281" t="s">
        <v>517</v>
      </c>
      <c r="L37" s="287" t="s">
        <v>27</v>
      </c>
      <c r="M37" s="314" t="s">
        <v>516</v>
      </c>
    </row>
    <row r="38" spans="1:13" ht="15" customHeight="1" x14ac:dyDescent="0.25">
      <c r="A38" s="98" t="s">
        <v>59</v>
      </c>
      <c r="B38" s="578">
        <v>0.2</v>
      </c>
      <c r="C38" s="269" t="s">
        <v>516</v>
      </c>
      <c r="D38" s="578">
        <v>0.3</v>
      </c>
      <c r="E38" s="269" t="s">
        <v>516</v>
      </c>
      <c r="F38" s="578">
        <v>0.4</v>
      </c>
      <c r="G38" s="269" t="s">
        <v>516</v>
      </c>
      <c r="H38" s="578">
        <v>0.5</v>
      </c>
      <c r="I38" s="269" t="s">
        <v>516</v>
      </c>
      <c r="J38" s="578">
        <v>0.2</v>
      </c>
      <c r="K38" s="278" t="s">
        <v>516</v>
      </c>
      <c r="L38" s="579">
        <v>0.5</v>
      </c>
      <c r="M38" s="576" t="s">
        <v>517</v>
      </c>
    </row>
    <row r="39" spans="1:13" ht="15" customHeight="1" x14ac:dyDescent="0.25">
      <c r="A39" s="10" t="s">
        <v>602</v>
      </c>
      <c r="B39" s="83">
        <v>-8.3000000000000007</v>
      </c>
      <c r="C39" s="270" t="s">
        <v>516</v>
      </c>
      <c r="D39" s="83">
        <v>-8</v>
      </c>
      <c r="E39" s="270" t="s">
        <v>516</v>
      </c>
      <c r="F39" s="83">
        <v>-6.2</v>
      </c>
      <c r="G39" s="270" t="s">
        <v>516</v>
      </c>
      <c r="H39" s="83">
        <v>-5.2</v>
      </c>
      <c r="I39" s="270" t="s">
        <v>516</v>
      </c>
      <c r="J39" s="83">
        <v>1.1000000000000001</v>
      </c>
      <c r="K39" s="279" t="s">
        <v>516</v>
      </c>
      <c r="L39" s="286" t="s">
        <v>27</v>
      </c>
      <c r="M39" s="314" t="s">
        <v>516</v>
      </c>
    </row>
    <row r="40" spans="1:13" ht="15" customHeight="1" x14ac:dyDescent="0.25">
      <c r="A40" s="9" t="s">
        <v>603</v>
      </c>
      <c r="B40" s="87">
        <v>0.2</v>
      </c>
      <c r="C40" s="273" t="s">
        <v>516</v>
      </c>
      <c r="D40" s="87">
        <v>0.1</v>
      </c>
      <c r="E40" s="273" t="s">
        <v>516</v>
      </c>
      <c r="F40" s="87">
        <v>0.2</v>
      </c>
      <c r="G40" s="273" t="s">
        <v>516</v>
      </c>
      <c r="H40" s="88">
        <v>0</v>
      </c>
      <c r="I40" s="276" t="s">
        <v>516</v>
      </c>
      <c r="J40" s="88">
        <v>0.1</v>
      </c>
      <c r="K40" s="282" t="s">
        <v>516</v>
      </c>
      <c r="L40" s="288">
        <v>0.2</v>
      </c>
      <c r="M40" s="315" t="s">
        <v>516</v>
      </c>
    </row>
    <row r="41" spans="1:13" ht="15" customHeight="1" x14ac:dyDescent="0.25">
      <c r="A41" s="10" t="s">
        <v>604</v>
      </c>
      <c r="B41" s="83">
        <v>0</v>
      </c>
      <c r="C41" s="270" t="s">
        <v>516</v>
      </c>
      <c r="D41" s="83">
        <v>-0.6</v>
      </c>
      <c r="E41" s="270" t="s">
        <v>516</v>
      </c>
      <c r="F41" s="83">
        <v>-2.9</v>
      </c>
      <c r="G41" s="270" t="s">
        <v>516</v>
      </c>
      <c r="H41" s="83">
        <v>-2.2000000000000002</v>
      </c>
      <c r="I41" s="270" t="s">
        <v>516</v>
      </c>
      <c r="J41" s="83">
        <v>4.2</v>
      </c>
      <c r="K41" s="279" t="s">
        <v>516</v>
      </c>
      <c r="L41" s="287">
        <v>-7</v>
      </c>
      <c r="M41" s="314" t="s">
        <v>516</v>
      </c>
    </row>
    <row r="42" spans="1:13" ht="15" customHeight="1" x14ac:dyDescent="0.25">
      <c r="A42" s="9" t="s">
        <v>32</v>
      </c>
      <c r="B42" s="87">
        <v>12.2</v>
      </c>
      <c r="C42" s="273" t="s">
        <v>516</v>
      </c>
      <c r="D42" s="87">
        <v>24.1</v>
      </c>
      <c r="E42" s="273" t="s">
        <v>516</v>
      </c>
      <c r="F42" s="87">
        <v>18.600000000000001</v>
      </c>
      <c r="G42" s="273" t="s">
        <v>516</v>
      </c>
      <c r="H42" s="87">
        <v>13.8</v>
      </c>
      <c r="I42" s="273" t="s">
        <v>516</v>
      </c>
      <c r="J42" s="87">
        <v>6.7</v>
      </c>
      <c r="K42" s="283" t="s">
        <v>516</v>
      </c>
      <c r="L42" s="289">
        <v>13.2</v>
      </c>
      <c r="M42" s="315" t="s">
        <v>516</v>
      </c>
    </row>
    <row r="43" spans="1:13" ht="15" customHeight="1" x14ac:dyDescent="0.25">
      <c r="A43" s="10" t="s">
        <v>520</v>
      </c>
      <c r="B43" s="83">
        <v>2.1</v>
      </c>
      <c r="C43" s="270" t="s">
        <v>516</v>
      </c>
      <c r="D43" s="83">
        <v>5.7</v>
      </c>
      <c r="E43" s="270" t="s">
        <v>516</v>
      </c>
      <c r="F43" s="83">
        <v>4.2</v>
      </c>
      <c r="G43" s="270" t="s">
        <v>516</v>
      </c>
      <c r="H43" s="83">
        <v>7.2</v>
      </c>
      <c r="I43" s="270" t="s">
        <v>516</v>
      </c>
      <c r="J43" s="83">
        <v>7</v>
      </c>
      <c r="K43" s="279" t="s">
        <v>516</v>
      </c>
      <c r="L43" s="286">
        <v>3.8</v>
      </c>
      <c r="M43" s="314" t="s">
        <v>517</v>
      </c>
    </row>
    <row r="44" spans="1:13" ht="15" customHeight="1" x14ac:dyDescent="0.25">
      <c r="A44" s="9" t="s">
        <v>263</v>
      </c>
      <c r="B44" s="87">
        <v>5.6</v>
      </c>
      <c r="C44" s="273" t="s">
        <v>516</v>
      </c>
      <c r="D44" s="87">
        <v>4.0999999999999996</v>
      </c>
      <c r="E44" s="273" t="s">
        <v>516</v>
      </c>
      <c r="F44" s="87">
        <v>3.4</v>
      </c>
      <c r="G44" s="273" t="s">
        <v>516</v>
      </c>
      <c r="H44" s="88">
        <v>4.8</v>
      </c>
      <c r="I44" s="276" t="s">
        <v>516</v>
      </c>
      <c r="J44" s="88">
        <v>2.1</v>
      </c>
      <c r="K44" s="282" t="s">
        <v>516</v>
      </c>
      <c r="L44" s="288">
        <v>3.7</v>
      </c>
      <c r="M44" s="315" t="s">
        <v>516</v>
      </c>
    </row>
    <row r="45" spans="1:13" ht="15" customHeight="1" x14ac:dyDescent="0.25">
      <c r="A45" s="10" t="s">
        <v>55</v>
      </c>
      <c r="B45" s="83">
        <v>8.3000000000000007</v>
      </c>
      <c r="C45" s="270" t="s">
        <v>516</v>
      </c>
      <c r="D45" s="83">
        <v>5.2</v>
      </c>
      <c r="E45" s="270" t="s">
        <v>516</v>
      </c>
      <c r="F45" s="83">
        <v>4.7</v>
      </c>
      <c r="G45" s="270" t="s">
        <v>516</v>
      </c>
      <c r="H45" s="83">
        <v>5</v>
      </c>
      <c r="I45" s="270" t="s">
        <v>516</v>
      </c>
      <c r="J45" s="83">
        <v>6.3</v>
      </c>
      <c r="K45" s="279" t="s">
        <v>516</v>
      </c>
      <c r="L45" s="286">
        <v>5.5</v>
      </c>
      <c r="M45" s="314" t="s">
        <v>517</v>
      </c>
    </row>
    <row r="46" spans="1:13" ht="15" customHeight="1" x14ac:dyDescent="0.25"/>
    <row r="47" spans="1:13" ht="15" customHeight="1" x14ac:dyDescent="0.25">
      <c r="A47" s="305" t="s">
        <v>525</v>
      </c>
    </row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</sheetData>
  <mergeCells count="11">
    <mergeCell ref="A4:A6"/>
    <mergeCell ref="S5:X5"/>
    <mergeCell ref="S6:X6"/>
    <mergeCell ref="B4:M4"/>
    <mergeCell ref="B5:M5"/>
    <mergeCell ref="B6:C6"/>
    <mergeCell ref="D6:E6"/>
    <mergeCell ref="F6:G6"/>
    <mergeCell ref="H6:I6"/>
    <mergeCell ref="J6:K6"/>
    <mergeCell ref="L6:M6"/>
  </mergeCells>
  <hyperlinks>
    <hyperlink ref="A47" r:id="rId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120" zoomScaleNormal="120" workbookViewId="0">
      <pane ySplit="8" topLeftCell="A9" activePane="bottomLeft" state="frozen"/>
      <selection activeCell="N7" sqref="A7:XFD7"/>
      <selection pane="bottomLeft"/>
    </sheetView>
  </sheetViews>
  <sheetFormatPr defaultRowHeight="15" x14ac:dyDescent="0.25"/>
  <cols>
    <col min="1" max="1" width="16.7109375" customWidth="1"/>
  </cols>
  <sheetData>
    <row r="1" spans="1:8" x14ac:dyDescent="0.25">
      <c r="A1" s="20" t="s">
        <v>526</v>
      </c>
      <c r="B1" s="20"/>
      <c r="C1" s="2"/>
      <c r="D1" s="2"/>
      <c r="E1" s="2"/>
      <c r="F1" s="2"/>
      <c r="G1" s="2"/>
      <c r="H1" s="2"/>
    </row>
    <row r="2" spans="1:8" x14ac:dyDescent="0.25">
      <c r="A2" s="57" t="s">
        <v>527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4" t="s">
        <v>290</v>
      </c>
      <c r="C4" s="2"/>
      <c r="D4" s="2"/>
      <c r="E4" s="2"/>
      <c r="F4" s="2"/>
      <c r="G4" s="35" t="s">
        <v>291</v>
      </c>
      <c r="H4" s="2"/>
    </row>
    <row r="5" spans="1:8" ht="15.75" customHeight="1" thickTop="1" x14ac:dyDescent="0.25">
      <c r="A5" s="629" t="s">
        <v>424</v>
      </c>
      <c r="B5" s="610" t="s">
        <v>292</v>
      </c>
      <c r="C5" s="621"/>
      <c r="D5" s="610" t="s">
        <v>294</v>
      </c>
      <c r="E5" s="621"/>
      <c r="F5" s="610" t="s">
        <v>296</v>
      </c>
      <c r="G5" s="611"/>
      <c r="H5" s="2"/>
    </row>
    <row r="6" spans="1:8" ht="15.75" thickBot="1" x14ac:dyDescent="0.3">
      <c r="A6" s="630"/>
      <c r="B6" s="612" t="s">
        <v>293</v>
      </c>
      <c r="C6" s="622"/>
      <c r="D6" s="612" t="s">
        <v>295</v>
      </c>
      <c r="E6" s="622"/>
      <c r="F6" s="612" t="s">
        <v>297</v>
      </c>
      <c r="G6" s="613"/>
      <c r="H6" s="2"/>
    </row>
    <row r="7" spans="1:8" ht="15" customHeight="1" x14ac:dyDescent="0.25">
      <c r="A7" s="630"/>
      <c r="B7" s="29" t="s">
        <v>298</v>
      </c>
      <c r="C7" s="30" t="s">
        <v>300</v>
      </c>
      <c r="D7" s="30" t="s">
        <v>298</v>
      </c>
      <c r="E7" s="30" t="s">
        <v>300</v>
      </c>
      <c r="F7" s="30" t="s">
        <v>298</v>
      </c>
      <c r="G7" s="31" t="s">
        <v>300</v>
      </c>
      <c r="H7" s="2"/>
    </row>
    <row r="8" spans="1:8" ht="15.75" thickBot="1" x14ac:dyDescent="0.3">
      <c r="A8" s="631"/>
      <c r="B8" s="22" t="s">
        <v>299</v>
      </c>
      <c r="C8" s="14" t="s">
        <v>301</v>
      </c>
      <c r="D8" s="14" t="s">
        <v>299</v>
      </c>
      <c r="E8" s="14" t="s">
        <v>301</v>
      </c>
      <c r="F8" s="14" t="s">
        <v>299</v>
      </c>
      <c r="G8" s="15" t="s">
        <v>301</v>
      </c>
      <c r="H8" s="2"/>
    </row>
    <row r="9" spans="1:8" ht="20.100000000000001" customHeight="1" thickTop="1" x14ac:dyDescent="0.25">
      <c r="A9" s="8" t="s">
        <v>10</v>
      </c>
      <c r="B9" s="67">
        <v>73.5</v>
      </c>
      <c r="C9" s="67">
        <v>80.400000000000006</v>
      </c>
      <c r="D9" s="67">
        <v>30.6</v>
      </c>
      <c r="E9" s="67">
        <v>36.6</v>
      </c>
      <c r="F9" s="67">
        <v>14.8</v>
      </c>
      <c r="G9" s="68">
        <v>18.899999999999999</v>
      </c>
      <c r="H9" s="2"/>
    </row>
    <row r="10" spans="1:8" ht="15" customHeight="1" x14ac:dyDescent="0.25">
      <c r="A10" s="11" t="s">
        <v>14</v>
      </c>
      <c r="B10" s="72">
        <v>78.599999999999994</v>
      </c>
      <c r="C10" s="72">
        <v>83</v>
      </c>
      <c r="D10" s="72">
        <v>34.9</v>
      </c>
      <c r="E10" s="72">
        <v>38.9</v>
      </c>
      <c r="F10" s="72">
        <v>17.600000000000001</v>
      </c>
      <c r="G10" s="73">
        <v>20.8</v>
      </c>
      <c r="H10" s="2"/>
    </row>
    <row r="11" spans="1:8" ht="15" customHeight="1" x14ac:dyDescent="0.25">
      <c r="A11" s="10" t="s">
        <v>17</v>
      </c>
      <c r="B11" s="70">
        <v>70</v>
      </c>
      <c r="C11" s="70">
        <v>77.5</v>
      </c>
      <c r="D11" s="70">
        <v>27.3</v>
      </c>
      <c r="E11" s="70">
        <v>34</v>
      </c>
      <c r="F11" s="70">
        <v>12.9</v>
      </c>
      <c r="G11" s="71">
        <v>17.100000000000001</v>
      </c>
      <c r="H11" s="2"/>
    </row>
    <row r="12" spans="1:8" ht="15" customHeight="1" x14ac:dyDescent="0.25">
      <c r="A12" s="11" t="s">
        <v>255</v>
      </c>
      <c r="B12" s="72">
        <v>80.400000000000006</v>
      </c>
      <c r="C12" s="72">
        <v>84.4</v>
      </c>
      <c r="D12" s="72">
        <v>36.5</v>
      </c>
      <c r="E12" s="72">
        <v>40</v>
      </c>
      <c r="F12" s="72">
        <v>19.100000000000001</v>
      </c>
      <c r="G12" s="73">
        <v>21.5</v>
      </c>
      <c r="H12" s="2"/>
    </row>
    <row r="13" spans="1:8" ht="15" customHeight="1" x14ac:dyDescent="0.25">
      <c r="A13" s="10" t="s">
        <v>18</v>
      </c>
      <c r="B13" s="70">
        <v>75.3</v>
      </c>
      <c r="C13" s="70">
        <v>81.3</v>
      </c>
      <c r="D13" s="70">
        <v>31.8</v>
      </c>
      <c r="E13" s="70">
        <v>37.1</v>
      </c>
      <c r="F13" s="70">
        <v>15.2</v>
      </c>
      <c r="G13" s="71">
        <v>19.100000000000001</v>
      </c>
      <c r="H13" s="2"/>
    </row>
    <row r="14" spans="1:8" ht="15" customHeight="1" x14ac:dyDescent="0.25">
      <c r="A14" s="11" t="s">
        <v>20</v>
      </c>
      <c r="B14" s="72">
        <v>79.7</v>
      </c>
      <c r="C14" s="72">
        <v>83.6</v>
      </c>
      <c r="D14" s="72">
        <v>35.9</v>
      </c>
      <c r="E14" s="72">
        <v>39.4</v>
      </c>
      <c r="F14" s="72">
        <v>18.399999999999999</v>
      </c>
      <c r="G14" s="73">
        <v>21.2</v>
      </c>
      <c r="H14" s="2"/>
    </row>
    <row r="15" spans="1:8" ht="15" customHeight="1" x14ac:dyDescent="0.25">
      <c r="A15" s="10" t="s">
        <v>21</v>
      </c>
      <c r="B15" s="70">
        <v>74.400000000000006</v>
      </c>
      <c r="C15" s="70">
        <v>83</v>
      </c>
      <c r="D15" s="70">
        <v>31.3</v>
      </c>
      <c r="E15" s="70">
        <v>38.9</v>
      </c>
      <c r="F15" s="70">
        <v>15.9</v>
      </c>
      <c r="G15" s="71">
        <v>21.1</v>
      </c>
      <c r="H15" s="2"/>
    </row>
    <row r="16" spans="1:8" ht="15" customHeight="1" x14ac:dyDescent="0.25">
      <c r="A16" s="11" t="s">
        <v>23</v>
      </c>
      <c r="B16" s="72">
        <v>79.2</v>
      </c>
      <c r="C16" s="72">
        <v>84.8</v>
      </c>
      <c r="D16" s="72">
        <v>35.9</v>
      </c>
      <c r="E16" s="72">
        <v>40.700000000000003</v>
      </c>
      <c r="F16" s="72">
        <v>18.8</v>
      </c>
      <c r="G16" s="73">
        <v>22.2</v>
      </c>
      <c r="H16" s="2"/>
    </row>
    <row r="17" spans="1:8" ht="15" customHeight="1" x14ac:dyDescent="0.25">
      <c r="A17" s="10" t="s">
        <v>302</v>
      </c>
      <c r="B17" s="70">
        <v>79.2</v>
      </c>
      <c r="C17" s="70">
        <v>85.3</v>
      </c>
      <c r="D17" s="70">
        <v>35.9</v>
      </c>
      <c r="E17" s="70">
        <v>41.3</v>
      </c>
      <c r="F17" s="70">
        <v>19</v>
      </c>
      <c r="G17" s="71">
        <v>23.1</v>
      </c>
      <c r="H17" s="2"/>
    </row>
    <row r="18" spans="1:8" ht="15" customHeight="1" x14ac:dyDescent="0.25">
      <c r="A18" s="11" t="s">
        <v>256</v>
      </c>
      <c r="B18" s="72">
        <v>78.8</v>
      </c>
      <c r="C18" s="72">
        <v>83.9</v>
      </c>
      <c r="D18" s="72">
        <v>35.299999999999997</v>
      </c>
      <c r="E18" s="72">
        <v>39.700000000000003</v>
      </c>
      <c r="F18" s="72">
        <v>18.5</v>
      </c>
      <c r="G18" s="73">
        <v>21.4</v>
      </c>
      <c r="H18" s="2"/>
    </row>
    <row r="19" spans="1:8" ht="15" customHeight="1" x14ac:dyDescent="0.25">
      <c r="A19" s="10" t="s">
        <v>29</v>
      </c>
      <c r="B19" s="70">
        <v>79.7</v>
      </c>
      <c r="C19" s="70">
        <v>83.1</v>
      </c>
      <c r="D19" s="70">
        <v>35.9</v>
      </c>
      <c r="E19" s="70">
        <v>39</v>
      </c>
      <c r="F19" s="70">
        <v>18.2</v>
      </c>
      <c r="G19" s="71">
        <v>20.7</v>
      </c>
      <c r="H19" s="2"/>
    </row>
    <row r="20" spans="1:8" ht="15" customHeight="1" x14ac:dyDescent="0.25">
      <c r="A20" s="11" t="s">
        <v>30</v>
      </c>
      <c r="B20" s="72">
        <v>74.7</v>
      </c>
      <c r="C20" s="72">
        <v>80.900000000000006</v>
      </c>
      <c r="D20" s="72">
        <v>31.3</v>
      </c>
      <c r="E20" s="72">
        <v>36.9</v>
      </c>
      <c r="F20" s="72">
        <v>15.1</v>
      </c>
      <c r="G20" s="73">
        <v>18.8</v>
      </c>
      <c r="H20" s="2"/>
    </row>
    <row r="21" spans="1:8" ht="15" customHeight="1" x14ac:dyDescent="0.25">
      <c r="A21" s="10" t="s">
        <v>257</v>
      </c>
      <c r="B21" s="70">
        <v>80.8</v>
      </c>
      <c r="C21" s="70">
        <v>84.4</v>
      </c>
      <c r="D21" s="70">
        <v>37.200000000000003</v>
      </c>
      <c r="E21" s="70">
        <v>40.299999999999997</v>
      </c>
      <c r="F21" s="70">
        <v>19.399999999999999</v>
      </c>
      <c r="G21" s="71">
        <v>21.9</v>
      </c>
      <c r="H21" s="2"/>
    </row>
    <row r="22" spans="1:8" ht="15" customHeight="1" x14ac:dyDescent="0.25">
      <c r="A22" s="11" t="s">
        <v>258</v>
      </c>
      <c r="B22" s="72">
        <v>70.099999999999994</v>
      </c>
      <c r="C22" s="72">
        <v>80.099999999999994</v>
      </c>
      <c r="D22" s="72">
        <v>27.8</v>
      </c>
      <c r="E22" s="72">
        <v>36.4</v>
      </c>
      <c r="F22" s="72">
        <v>13.6</v>
      </c>
      <c r="G22" s="73">
        <v>19.100000000000001</v>
      </c>
      <c r="H22" s="2"/>
    </row>
    <row r="23" spans="1:8" ht="15" customHeight="1" x14ac:dyDescent="0.25">
      <c r="A23" s="10" t="s">
        <v>36</v>
      </c>
      <c r="B23" s="70">
        <v>70.599999999999994</v>
      </c>
      <c r="C23" s="70">
        <v>80</v>
      </c>
      <c r="D23" s="70">
        <v>28.4</v>
      </c>
      <c r="E23" s="70">
        <v>36.4</v>
      </c>
      <c r="F23" s="70">
        <v>14</v>
      </c>
      <c r="G23" s="71">
        <v>19.100000000000001</v>
      </c>
      <c r="H23" s="2"/>
    </row>
    <row r="24" spans="1:8" ht="15" customHeight="1" x14ac:dyDescent="0.25">
      <c r="A24" s="11" t="s">
        <v>37</v>
      </c>
      <c r="B24" s="72">
        <v>79.900000000000006</v>
      </c>
      <c r="C24" s="72">
        <v>84.5</v>
      </c>
      <c r="D24" s="72">
        <v>36</v>
      </c>
      <c r="E24" s="72">
        <v>40.4</v>
      </c>
      <c r="F24" s="72">
        <v>18.5</v>
      </c>
      <c r="G24" s="73">
        <v>21.8</v>
      </c>
      <c r="H24" s="2"/>
    </row>
    <row r="25" spans="1:8" ht="15" customHeight="1" x14ac:dyDescent="0.25">
      <c r="A25" s="10" t="s">
        <v>259</v>
      </c>
      <c r="B25" s="70">
        <v>72.3</v>
      </c>
      <c r="C25" s="70">
        <v>79</v>
      </c>
      <c r="D25" s="70">
        <v>28.9</v>
      </c>
      <c r="E25" s="70">
        <v>35</v>
      </c>
      <c r="F25" s="70">
        <v>14</v>
      </c>
      <c r="G25" s="71">
        <v>17.899999999999999</v>
      </c>
      <c r="H25" s="2"/>
    </row>
    <row r="26" spans="1:8" ht="15" customHeight="1" x14ac:dyDescent="0.25">
      <c r="A26" s="11" t="s">
        <v>39</v>
      </c>
      <c r="B26" s="72">
        <v>80.3</v>
      </c>
      <c r="C26" s="72">
        <v>84.5</v>
      </c>
      <c r="D26" s="72">
        <v>36.5</v>
      </c>
      <c r="E26" s="72">
        <v>40.4</v>
      </c>
      <c r="F26" s="72">
        <v>18.899999999999999</v>
      </c>
      <c r="G26" s="73">
        <v>22</v>
      </c>
      <c r="H26" s="2"/>
    </row>
    <row r="27" spans="1:8" ht="15" customHeight="1" x14ac:dyDescent="0.25">
      <c r="A27" s="10" t="s">
        <v>43</v>
      </c>
      <c r="B27" s="70">
        <v>78.7</v>
      </c>
      <c r="C27" s="70">
        <v>83.5</v>
      </c>
      <c r="D27" s="70">
        <v>35</v>
      </c>
      <c r="E27" s="70">
        <v>39.4</v>
      </c>
      <c r="F27" s="70">
        <v>18</v>
      </c>
      <c r="G27" s="71">
        <v>21.2</v>
      </c>
      <c r="H27" s="2"/>
    </row>
    <row r="28" spans="1:8" ht="15" customHeight="1" x14ac:dyDescent="0.25">
      <c r="A28" s="11" t="s">
        <v>528</v>
      </c>
      <c r="B28" s="72">
        <v>72.5</v>
      </c>
      <c r="C28" s="72">
        <v>80.7</v>
      </c>
      <c r="D28" s="72">
        <v>29.7</v>
      </c>
      <c r="E28" s="72">
        <v>36.799999999999997</v>
      </c>
      <c r="F28" s="72">
        <v>14.6</v>
      </c>
      <c r="G28" s="73">
        <v>19.2</v>
      </c>
      <c r="H28" s="2"/>
    </row>
    <row r="29" spans="1:8" ht="15" customHeight="1" x14ac:dyDescent="0.25">
      <c r="A29" s="10" t="s">
        <v>45</v>
      </c>
      <c r="B29" s="70">
        <v>78</v>
      </c>
      <c r="C29" s="70">
        <v>84.1</v>
      </c>
      <c r="D29" s="70">
        <v>34.4</v>
      </c>
      <c r="E29" s="70">
        <v>40</v>
      </c>
      <c r="F29" s="70">
        <v>17.8</v>
      </c>
      <c r="G29" s="71">
        <v>21.6</v>
      </c>
      <c r="H29" s="2"/>
    </row>
    <row r="30" spans="1:8" ht="15" customHeight="1" x14ac:dyDescent="0.25">
      <c r="A30" s="11" t="s">
        <v>46</v>
      </c>
      <c r="B30" s="72">
        <v>78.900000000000006</v>
      </c>
      <c r="C30" s="72">
        <v>83.6</v>
      </c>
      <c r="D30" s="72">
        <v>35.299999999999997</v>
      </c>
      <c r="E30" s="72">
        <v>39.5</v>
      </c>
      <c r="F30" s="72">
        <v>17.899999999999999</v>
      </c>
      <c r="G30" s="73">
        <v>21</v>
      </c>
      <c r="H30" s="2"/>
    </row>
    <row r="31" spans="1:8" ht="15" customHeight="1" x14ac:dyDescent="0.25">
      <c r="A31" s="10" t="s">
        <v>303</v>
      </c>
      <c r="B31" s="70">
        <v>70.400000000000006</v>
      </c>
      <c r="C31" s="70">
        <v>78.3</v>
      </c>
      <c r="D31" s="70">
        <v>27.7</v>
      </c>
      <c r="E31" s="70">
        <v>34.700000000000003</v>
      </c>
      <c r="F31" s="70">
        <v>13.4</v>
      </c>
      <c r="G31" s="71">
        <v>17.7</v>
      </c>
      <c r="H31" s="2"/>
    </row>
    <row r="32" spans="1:8" ht="15" customHeight="1" x14ac:dyDescent="0.25">
      <c r="A32" s="11" t="s">
        <v>51</v>
      </c>
      <c r="B32" s="72">
        <v>77.8</v>
      </c>
      <c r="C32" s="72">
        <v>83.4</v>
      </c>
      <c r="D32" s="72">
        <v>34</v>
      </c>
      <c r="E32" s="72">
        <v>39</v>
      </c>
      <c r="F32" s="72">
        <v>16.899999999999999</v>
      </c>
      <c r="G32" s="73">
        <v>20.6</v>
      </c>
      <c r="H32" s="2"/>
    </row>
    <row r="33" spans="1:8" ht="15" customHeight="1" x14ac:dyDescent="0.25">
      <c r="A33" s="10" t="s">
        <v>54</v>
      </c>
      <c r="B33" s="70">
        <v>79.599999999999994</v>
      </c>
      <c r="C33" s="70">
        <v>85.2</v>
      </c>
      <c r="D33" s="70">
        <v>35.700000000000003</v>
      </c>
      <c r="E33" s="70">
        <v>40.9</v>
      </c>
      <c r="F33" s="70">
        <v>18.399999999999999</v>
      </c>
      <c r="G33" s="71">
        <v>22.4</v>
      </c>
      <c r="H33" s="2"/>
    </row>
    <row r="34" spans="1:8" ht="15" customHeight="1" x14ac:dyDescent="0.25">
      <c r="A34" s="11" t="s">
        <v>57</v>
      </c>
      <c r="B34" s="72">
        <v>80.599999999999994</v>
      </c>
      <c r="C34" s="72">
        <v>84.2</v>
      </c>
      <c r="D34" s="72">
        <v>36.9</v>
      </c>
      <c r="E34" s="72">
        <v>40</v>
      </c>
      <c r="F34" s="72">
        <v>18.899999999999999</v>
      </c>
      <c r="G34" s="73">
        <v>21.4</v>
      </c>
      <c r="H34" s="2"/>
    </row>
    <row r="35" spans="1:8" ht="15" customHeight="1" x14ac:dyDescent="0.25">
      <c r="A35" s="10" t="s">
        <v>261</v>
      </c>
      <c r="B35" s="70">
        <v>80</v>
      </c>
      <c r="C35" s="70">
        <v>84.5</v>
      </c>
      <c r="D35" s="70">
        <v>36</v>
      </c>
      <c r="E35" s="70">
        <v>40.200000000000003</v>
      </c>
      <c r="F35" s="70">
        <v>18.3</v>
      </c>
      <c r="G35" s="71">
        <v>21.7</v>
      </c>
      <c r="H35" s="2"/>
    </row>
    <row r="36" spans="1:8" ht="15" customHeight="1" x14ac:dyDescent="0.25">
      <c r="A36" s="12" t="s">
        <v>529</v>
      </c>
      <c r="B36" s="74">
        <v>77.5</v>
      </c>
      <c r="C36" s="74">
        <v>83.2</v>
      </c>
      <c r="D36" s="74">
        <v>34.1</v>
      </c>
      <c r="E36" s="74">
        <v>39.1</v>
      </c>
      <c r="F36" s="74">
        <v>17.399999999999999</v>
      </c>
      <c r="G36" s="94">
        <v>21</v>
      </c>
      <c r="H36" s="2"/>
    </row>
    <row r="37" spans="1:8" ht="15" customHeight="1" x14ac:dyDescent="0.25">
      <c r="A37" s="10" t="s">
        <v>264</v>
      </c>
      <c r="B37" s="70">
        <v>75.2</v>
      </c>
      <c r="C37" s="70">
        <v>79.599999999999994</v>
      </c>
      <c r="D37" s="70">
        <v>32.4</v>
      </c>
      <c r="E37" s="70">
        <v>36.1</v>
      </c>
      <c r="F37" s="70">
        <v>15.6</v>
      </c>
      <c r="G37" s="71">
        <v>17.7</v>
      </c>
      <c r="H37" s="2"/>
    </row>
    <row r="38" spans="1:8" ht="15" customHeight="1" x14ac:dyDescent="0.25">
      <c r="A38" s="11" t="s">
        <v>19</v>
      </c>
      <c r="B38" s="72">
        <v>73.2</v>
      </c>
      <c r="C38" s="72">
        <v>78.8</v>
      </c>
      <c r="D38" s="72">
        <v>29.8</v>
      </c>
      <c r="E38" s="72">
        <v>34.9</v>
      </c>
      <c r="F38" s="72">
        <v>13.9</v>
      </c>
      <c r="G38" s="73">
        <v>17.3</v>
      </c>
      <c r="H38" s="2"/>
    </row>
    <row r="39" spans="1:8" ht="15" customHeight="1" x14ac:dyDescent="0.25">
      <c r="A39" s="10" t="s">
        <v>50</v>
      </c>
      <c r="B39" s="70">
        <v>72.2</v>
      </c>
      <c r="C39" s="70">
        <v>76.7</v>
      </c>
      <c r="D39" s="70">
        <v>28.8</v>
      </c>
      <c r="E39" s="70">
        <v>33</v>
      </c>
      <c r="F39" s="70">
        <v>13</v>
      </c>
      <c r="G39" s="71">
        <v>15.7</v>
      </c>
      <c r="H39" s="2"/>
    </row>
    <row r="40" spans="1:8" ht="15" customHeight="1" x14ac:dyDescent="0.25">
      <c r="A40" s="11" t="s">
        <v>265</v>
      </c>
      <c r="B40" s="72">
        <v>71.599999999999994</v>
      </c>
      <c r="C40" s="72">
        <v>77.5</v>
      </c>
      <c r="D40" s="72">
        <v>28.5</v>
      </c>
      <c r="E40" s="72">
        <v>33.6</v>
      </c>
      <c r="F40" s="72">
        <v>13.4</v>
      </c>
      <c r="G40" s="73">
        <v>16.5</v>
      </c>
      <c r="H40" s="2"/>
    </row>
    <row r="41" spans="1:8" ht="15" customHeight="1" x14ac:dyDescent="0.25">
      <c r="A41" s="10" t="s">
        <v>32</v>
      </c>
      <c r="B41" s="70">
        <v>81.599999999999994</v>
      </c>
      <c r="C41" s="70">
        <v>84.6</v>
      </c>
      <c r="D41" s="70">
        <v>38.299999999999997</v>
      </c>
      <c r="E41" s="70">
        <v>40.4</v>
      </c>
      <c r="F41" s="70">
        <v>20.3</v>
      </c>
      <c r="G41" s="71">
        <v>22</v>
      </c>
      <c r="H41" s="2"/>
    </row>
    <row r="42" spans="1:8" ht="15" customHeight="1" x14ac:dyDescent="0.25">
      <c r="A42" s="32" t="s">
        <v>520</v>
      </c>
      <c r="B42" s="95">
        <v>80</v>
      </c>
      <c r="C42" s="95">
        <v>83.4</v>
      </c>
      <c r="D42" s="95">
        <v>36.700000000000003</v>
      </c>
      <c r="E42" s="95">
        <v>40.200000000000003</v>
      </c>
      <c r="F42" s="95">
        <v>18.100000000000001</v>
      </c>
      <c r="G42" s="96">
        <v>21.5</v>
      </c>
      <c r="H42" s="2"/>
    </row>
    <row r="43" spans="1:8" ht="15" customHeight="1" x14ac:dyDescent="0.25">
      <c r="A43" s="10" t="s">
        <v>263</v>
      </c>
      <c r="B43" s="70">
        <v>81.599999999999994</v>
      </c>
      <c r="C43" s="70">
        <v>84.9</v>
      </c>
      <c r="D43" s="70">
        <v>37.799999999999997</v>
      </c>
      <c r="E43" s="70">
        <v>40.6</v>
      </c>
      <c r="F43" s="70">
        <v>19.8</v>
      </c>
      <c r="G43" s="71">
        <v>22.1</v>
      </c>
      <c r="H43" s="2"/>
    </row>
    <row r="44" spans="1:8" ht="15" customHeight="1" x14ac:dyDescent="0.25">
      <c r="A44" s="32" t="s">
        <v>55</v>
      </c>
      <c r="B44" s="95">
        <v>81</v>
      </c>
      <c r="C44" s="95">
        <v>85.1</v>
      </c>
      <c r="D44" s="95">
        <v>37.299999999999997</v>
      </c>
      <c r="E44" s="95">
        <v>40.9</v>
      </c>
      <c r="F44" s="95">
        <v>19.3</v>
      </c>
      <c r="G44" s="96">
        <v>22.2</v>
      </c>
      <c r="H44" s="2"/>
    </row>
    <row r="46" spans="1:8" x14ac:dyDescent="0.25">
      <c r="A46" s="305" t="s">
        <v>530</v>
      </c>
      <c r="C46" s="2"/>
      <c r="D46" s="2"/>
      <c r="E46" s="2"/>
      <c r="F46" s="2"/>
      <c r="G46" s="41"/>
      <c r="H46" s="2"/>
    </row>
    <row r="47" spans="1:8" x14ac:dyDescent="0.25">
      <c r="A47" s="1"/>
      <c r="B47" s="2"/>
      <c r="C47" s="2"/>
      <c r="D47" s="2"/>
      <c r="E47" s="2"/>
      <c r="F47" s="2"/>
      <c r="G47" s="2"/>
      <c r="H47" s="2"/>
    </row>
  </sheetData>
  <mergeCells count="7">
    <mergeCell ref="F5:G5"/>
    <mergeCell ref="F6:G6"/>
    <mergeCell ref="A5:A8"/>
    <mergeCell ref="B5:C5"/>
    <mergeCell ref="B6:C6"/>
    <mergeCell ref="D5:E5"/>
    <mergeCell ref="D6:E6"/>
  </mergeCells>
  <hyperlinks>
    <hyperlink ref="A46" r:id="rId1" display="zdroj údajov: 2 [demo_mlifetable]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63"/>
  <sheetViews>
    <sheetView zoomScale="120" zoomScaleNormal="120" workbookViewId="0"/>
  </sheetViews>
  <sheetFormatPr defaultRowHeight="15" x14ac:dyDescent="0.25"/>
  <cols>
    <col min="1" max="1" width="15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74"/>
  </cols>
  <sheetData>
    <row r="1" spans="1:18" ht="15" customHeight="1" x14ac:dyDescent="0.25">
      <c r="A1" s="20" t="s">
        <v>432</v>
      </c>
      <c r="B1" s="1"/>
      <c r="C1" s="2"/>
      <c r="D1" s="2"/>
      <c r="E1" s="2"/>
      <c r="F1" s="2"/>
      <c r="G1" s="2"/>
      <c r="H1" s="2"/>
    </row>
    <row r="2" spans="1:18" ht="15" customHeight="1" x14ac:dyDescent="0.25">
      <c r="A2" s="57" t="s">
        <v>433</v>
      </c>
      <c r="C2" s="2"/>
      <c r="D2" s="2"/>
      <c r="E2" s="2"/>
      <c r="F2" s="2"/>
      <c r="G2" s="2"/>
      <c r="H2" s="2"/>
    </row>
    <row r="3" spans="1:18" ht="15" customHeight="1" x14ac:dyDescent="0.25">
      <c r="A3" s="4"/>
      <c r="B3" s="2"/>
      <c r="C3" s="2"/>
      <c r="D3" s="2"/>
      <c r="E3" s="2"/>
      <c r="F3" s="2"/>
      <c r="G3" s="2"/>
      <c r="H3" s="2"/>
    </row>
    <row r="4" spans="1:18" ht="15" customHeight="1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8" ht="15" customHeight="1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40">
        <v>2021</v>
      </c>
      <c r="M5" s="640"/>
    </row>
    <row r="6" spans="1:18" ht="15" customHeight="1" x14ac:dyDescent="0.25">
      <c r="A6" s="634"/>
      <c r="B6" s="639" t="s">
        <v>532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  <c r="N6" s="173"/>
      <c r="O6" s="2"/>
      <c r="P6" s="2"/>
      <c r="Q6" s="2"/>
      <c r="R6" s="35"/>
    </row>
    <row r="7" spans="1:18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173"/>
      <c r="O7" s="2"/>
      <c r="P7" s="2"/>
      <c r="Q7" s="2"/>
      <c r="R7" s="35"/>
    </row>
    <row r="8" spans="1:18" ht="20.100000000000001" customHeight="1" thickTop="1" x14ac:dyDescent="0.35">
      <c r="A8" s="126" t="s">
        <v>10</v>
      </c>
      <c r="B8" s="356">
        <v>91.9</v>
      </c>
      <c r="C8" s="334" t="s">
        <v>516</v>
      </c>
      <c r="D8" s="356">
        <v>91.4</v>
      </c>
      <c r="E8" s="334" t="s">
        <v>516</v>
      </c>
      <c r="F8" s="356">
        <v>91.7</v>
      </c>
      <c r="G8" s="334" t="s">
        <v>516</v>
      </c>
      <c r="H8" s="356">
        <v>91.4</v>
      </c>
      <c r="I8" s="334" t="s">
        <v>516</v>
      </c>
      <c r="J8" s="356">
        <v>92.7</v>
      </c>
      <c r="K8" s="335" t="s">
        <v>516</v>
      </c>
      <c r="L8" s="365">
        <v>93.3</v>
      </c>
      <c r="M8" s="374" t="s">
        <v>534</v>
      </c>
    </row>
    <row r="9" spans="1:18" ht="15" customHeight="1" x14ac:dyDescent="0.35">
      <c r="A9" s="98" t="s">
        <v>14</v>
      </c>
      <c r="B9" s="357">
        <v>75.099999999999994</v>
      </c>
      <c r="C9" s="337" t="s">
        <v>516</v>
      </c>
      <c r="D9" s="357">
        <v>76.8</v>
      </c>
      <c r="E9" s="338" t="s">
        <v>534</v>
      </c>
      <c r="F9" s="357">
        <v>78.2</v>
      </c>
      <c r="G9" s="337" t="s">
        <v>516</v>
      </c>
      <c r="H9" s="357">
        <v>78.7</v>
      </c>
      <c r="I9" s="337" t="s">
        <v>516</v>
      </c>
      <c r="J9" s="357">
        <v>79.8</v>
      </c>
      <c r="K9" s="339" t="s">
        <v>516</v>
      </c>
      <c r="L9" s="366">
        <v>81.5</v>
      </c>
      <c r="M9" s="375" t="s">
        <v>534</v>
      </c>
    </row>
    <row r="10" spans="1:18" ht="15" customHeight="1" x14ac:dyDescent="0.35">
      <c r="A10" s="103" t="s">
        <v>17</v>
      </c>
      <c r="B10" s="358">
        <v>82.3</v>
      </c>
      <c r="C10" s="340" t="s">
        <v>516</v>
      </c>
      <c r="D10" s="358">
        <v>82.8</v>
      </c>
      <c r="E10" s="340" t="s">
        <v>516</v>
      </c>
      <c r="F10" s="358">
        <v>82.6</v>
      </c>
      <c r="G10" s="340" t="s">
        <v>516</v>
      </c>
      <c r="H10" s="358">
        <v>82.5</v>
      </c>
      <c r="I10" s="340" t="s">
        <v>516</v>
      </c>
      <c r="J10" s="358">
        <v>83.1</v>
      </c>
      <c r="K10" s="341" t="s">
        <v>516</v>
      </c>
      <c r="L10" s="367">
        <v>83.4</v>
      </c>
      <c r="M10" s="374" t="s">
        <v>534</v>
      </c>
    </row>
    <row r="11" spans="1:18" ht="15" customHeight="1" x14ac:dyDescent="0.35">
      <c r="A11" s="98" t="s">
        <v>255</v>
      </c>
      <c r="B11" s="357">
        <v>79.5</v>
      </c>
      <c r="C11" s="337" t="s">
        <v>516</v>
      </c>
      <c r="D11" s="357">
        <v>81.099999999999994</v>
      </c>
      <c r="E11" s="337" t="s">
        <v>516</v>
      </c>
      <c r="F11" s="357">
        <v>82.2</v>
      </c>
      <c r="G11" s="337" t="s">
        <v>516</v>
      </c>
      <c r="H11" s="357">
        <v>82.5</v>
      </c>
      <c r="I11" s="337" t="s">
        <v>516</v>
      </c>
      <c r="J11" s="357">
        <v>83.2</v>
      </c>
      <c r="K11" s="339" t="s">
        <v>516</v>
      </c>
      <c r="L11" s="366">
        <v>84.6</v>
      </c>
      <c r="M11" s="375" t="s">
        <v>534</v>
      </c>
    </row>
    <row r="12" spans="1:18" ht="15" customHeight="1" x14ac:dyDescent="0.35">
      <c r="A12" s="103" t="s">
        <v>18</v>
      </c>
      <c r="B12" s="358">
        <v>93.4</v>
      </c>
      <c r="C12" s="340" t="s">
        <v>516</v>
      </c>
      <c r="D12" s="358">
        <v>93.8</v>
      </c>
      <c r="E12" s="340" t="s">
        <v>516</v>
      </c>
      <c r="F12" s="358">
        <v>93.9</v>
      </c>
      <c r="G12" s="340" t="s">
        <v>516</v>
      </c>
      <c r="H12" s="358">
        <v>93.8</v>
      </c>
      <c r="I12" s="340" t="s">
        <v>516</v>
      </c>
      <c r="J12" s="358">
        <v>94.1</v>
      </c>
      <c r="K12" s="341" t="s">
        <v>516</v>
      </c>
      <c r="L12" s="367">
        <v>94.4</v>
      </c>
      <c r="M12" s="374" t="s">
        <v>534</v>
      </c>
    </row>
    <row r="13" spans="1:18" ht="15" customHeight="1" x14ac:dyDescent="0.35">
      <c r="A13" s="98" t="s">
        <v>20</v>
      </c>
      <c r="B13" s="357">
        <v>80.3</v>
      </c>
      <c r="C13" s="338" t="s">
        <v>534</v>
      </c>
      <c r="D13" s="357">
        <v>81</v>
      </c>
      <c r="E13" s="338" t="s">
        <v>534</v>
      </c>
      <c r="F13" s="357">
        <v>81.099999999999994</v>
      </c>
      <c r="G13" s="337" t="s">
        <v>516</v>
      </c>
      <c r="H13" s="357">
        <v>81.599999999999994</v>
      </c>
      <c r="I13" s="337" t="s">
        <v>516</v>
      </c>
      <c r="J13" s="357">
        <v>81.5</v>
      </c>
      <c r="K13" s="339" t="s">
        <v>516</v>
      </c>
      <c r="L13" s="366">
        <v>82.1</v>
      </c>
      <c r="M13" s="375" t="s">
        <v>534</v>
      </c>
    </row>
    <row r="14" spans="1:18" ht="15" customHeight="1" x14ac:dyDescent="0.35">
      <c r="A14" s="103" t="s">
        <v>21</v>
      </c>
      <c r="B14" s="358">
        <v>88.6</v>
      </c>
      <c r="C14" s="340" t="s">
        <v>516</v>
      </c>
      <c r="D14" s="358">
        <v>88.1</v>
      </c>
      <c r="E14" s="340" t="s">
        <v>516</v>
      </c>
      <c r="F14" s="358">
        <v>88</v>
      </c>
      <c r="G14" s="340" t="s">
        <v>516</v>
      </c>
      <c r="H14" s="358">
        <v>89</v>
      </c>
      <c r="I14" s="340" t="s">
        <v>516</v>
      </c>
      <c r="J14" s="358">
        <v>89.3</v>
      </c>
      <c r="K14" s="341" t="s">
        <v>516</v>
      </c>
      <c r="L14" s="367">
        <v>89.5</v>
      </c>
      <c r="M14" s="374" t="s">
        <v>534</v>
      </c>
    </row>
    <row r="15" spans="1:18" ht="15" customHeight="1" x14ac:dyDescent="0.35">
      <c r="A15" s="98" t="s">
        <v>23</v>
      </c>
      <c r="B15" s="357">
        <v>88.1</v>
      </c>
      <c r="C15" s="337" t="s">
        <v>516</v>
      </c>
      <c r="D15" s="357">
        <v>88.3</v>
      </c>
      <c r="E15" s="337" t="s">
        <v>516</v>
      </c>
      <c r="F15" s="357">
        <v>89.2</v>
      </c>
      <c r="G15" s="337" t="s">
        <v>516</v>
      </c>
      <c r="H15" s="357">
        <v>90.1</v>
      </c>
      <c r="I15" s="337" t="s">
        <v>516</v>
      </c>
      <c r="J15" s="357">
        <v>91.1</v>
      </c>
      <c r="K15" s="339" t="s">
        <v>516</v>
      </c>
      <c r="L15" s="366">
        <v>88.9</v>
      </c>
      <c r="M15" s="375" t="s">
        <v>534</v>
      </c>
    </row>
    <row r="16" spans="1:18" ht="15" customHeight="1" x14ac:dyDescent="0.35">
      <c r="A16" s="103" t="s">
        <v>24</v>
      </c>
      <c r="B16" s="358">
        <v>78.099999999999994</v>
      </c>
      <c r="C16" s="340" t="s">
        <v>516</v>
      </c>
      <c r="D16" s="358">
        <v>78.400000000000006</v>
      </c>
      <c r="E16" s="340" t="s">
        <v>516</v>
      </c>
      <c r="F16" s="358">
        <v>79.400000000000006</v>
      </c>
      <c r="G16" s="340" t="s">
        <v>516</v>
      </c>
      <c r="H16" s="358">
        <v>80.5</v>
      </c>
      <c r="I16" s="342" t="s">
        <v>516</v>
      </c>
      <c r="J16" s="358">
        <v>81.5</v>
      </c>
      <c r="K16" s="343" t="s">
        <v>516</v>
      </c>
      <c r="L16" s="358">
        <v>82.2</v>
      </c>
      <c r="M16" s="374" t="s">
        <v>534</v>
      </c>
    </row>
    <row r="17" spans="1:13" ht="15" customHeight="1" x14ac:dyDescent="0.35">
      <c r="A17" s="98" t="s">
        <v>256</v>
      </c>
      <c r="B17" s="357">
        <v>71.8</v>
      </c>
      <c r="C17" s="337" t="s">
        <v>516</v>
      </c>
      <c r="D17" s="357">
        <v>72.900000000000006</v>
      </c>
      <c r="E17" s="337" t="s">
        <v>516</v>
      </c>
      <c r="F17" s="357">
        <v>73.599999999999994</v>
      </c>
      <c r="G17" s="337" t="s">
        <v>516</v>
      </c>
      <c r="H17" s="363">
        <v>76.8</v>
      </c>
      <c r="I17" s="344" t="s">
        <v>516</v>
      </c>
      <c r="J17" s="363">
        <v>78.8</v>
      </c>
      <c r="K17" s="345" t="s">
        <v>516</v>
      </c>
      <c r="L17" s="363">
        <v>79.8</v>
      </c>
      <c r="M17" s="375" t="s">
        <v>534</v>
      </c>
    </row>
    <row r="18" spans="1:13" ht="15" customHeight="1" x14ac:dyDescent="0.35">
      <c r="A18" s="103" t="s">
        <v>29</v>
      </c>
      <c r="B18" s="358">
        <v>77.099999999999994</v>
      </c>
      <c r="C18" s="340" t="s">
        <v>516</v>
      </c>
      <c r="D18" s="358">
        <v>78.400000000000006</v>
      </c>
      <c r="E18" s="340" t="s">
        <v>516</v>
      </c>
      <c r="F18" s="358">
        <v>79</v>
      </c>
      <c r="G18" s="340" t="s">
        <v>516</v>
      </c>
      <c r="H18" s="358">
        <v>79.599999999999994</v>
      </c>
      <c r="I18" s="336" t="s">
        <v>534</v>
      </c>
      <c r="J18" s="358">
        <v>81</v>
      </c>
      <c r="K18" s="341" t="s">
        <v>516</v>
      </c>
      <c r="L18" s="367">
        <v>80.599999999999994</v>
      </c>
      <c r="M18" s="374" t="s">
        <v>534</v>
      </c>
    </row>
    <row r="19" spans="1:13" ht="15" customHeight="1" x14ac:dyDescent="0.35">
      <c r="A19" s="98" t="s">
        <v>30</v>
      </c>
      <c r="B19" s="357">
        <v>82.7</v>
      </c>
      <c r="C19" s="337" t="s">
        <v>516</v>
      </c>
      <c r="D19" s="357">
        <v>83.8</v>
      </c>
      <c r="E19" s="337" t="s">
        <v>516</v>
      </c>
      <c r="F19" s="357">
        <v>85.1</v>
      </c>
      <c r="G19" s="337" t="s">
        <v>516</v>
      </c>
      <c r="H19" s="357">
        <v>85.8</v>
      </c>
      <c r="I19" s="337" t="s">
        <v>516</v>
      </c>
      <c r="J19" s="357">
        <v>86.6</v>
      </c>
      <c r="K19" s="339" t="s">
        <v>516</v>
      </c>
      <c r="L19" s="366">
        <v>87.2</v>
      </c>
      <c r="M19" s="375" t="s">
        <v>534</v>
      </c>
    </row>
    <row r="20" spans="1:13" ht="15" customHeight="1" x14ac:dyDescent="0.35">
      <c r="A20" s="103" t="s">
        <v>257</v>
      </c>
      <c r="B20" s="358">
        <v>81.400000000000006</v>
      </c>
      <c r="C20" s="340" t="s">
        <v>516</v>
      </c>
      <c r="D20" s="358">
        <v>82.5</v>
      </c>
      <c r="E20" s="336" t="s">
        <v>534</v>
      </c>
      <c r="F20" s="358">
        <v>83.2</v>
      </c>
      <c r="G20" s="340" t="s">
        <v>516</v>
      </c>
      <c r="H20" s="358">
        <v>83.7</v>
      </c>
      <c r="I20" s="340" t="s">
        <v>516</v>
      </c>
      <c r="J20" s="358">
        <v>85.5</v>
      </c>
      <c r="K20" s="343" t="s">
        <v>516</v>
      </c>
      <c r="L20" s="358">
        <v>87.5</v>
      </c>
      <c r="M20" s="374" t="s">
        <v>534</v>
      </c>
    </row>
    <row r="21" spans="1:13" ht="15" customHeight="1" x14ac:dyDescent="0.35">
      <c r="A21" s="98" t="s">
        <v>258</v>
      </c>
      <c r="B21" s="357">
        <v>94.6</v>
      </c>
      <c r="C21" s="337" t="s">
        <v>516</v>
      </c>
      <c r="D21" s="357">
        <v>94.8</v>
      </c>
      <c r="E21" s="337" t="s">
        <v>516</v>
      </c>
      <c r="F21" s="357">
        <v>94.8</v>
      </c>
      <c r="G21" s="337" t="s">
        <v>516</v>
      </c>
      <c r="H21" s="357">
        <v>95</v>
      </c>
      <c r="I21" s="337" t="s">
        <v>516</v>
      </c>
      <c r="J21" s="357">
        <v>95.4</v>
      </c>
      <c r="K21" s="339" t="s">
        <v>516</v>
      </c>
      <c r="L21" s="366">
        <v>94.9</v>
      </c>
      <c r="M21" s="375" t="s">
        <v>534</v>
      </c>
    </row>
    <row r="22" spans="1:13" ht="15" customHeight="1" x14ac:dyDescent="0.35">
      <c r="A22" s="103" t="s">
        <v>36</v>
      </c>
      <c r="B22" s="358">
        <v>90.7</v>
      </c>
      <c r="C22" s="340" t="s">
        <v>516</v>
      </c>
      <c r="D22" s="358">
        <v>90.4</v>
      </c>
      <c r="E22" s="340" t="s">
        <v>516</v>
      </c>
      <c r="F22" s="358">
        <v>90.7</v>
      </c>
      <c r="G22" s="340" t="s">
        <v>516</v>
      </c>
      <c r="H22" s="358">
        <v>91.2</v>
      </c>
      <c r="I22" s="340" t="s">
        <v>516</v>
      </c>
      <c r="J22" s="358">
        <v>91.7</v>
      </c>
      <c r="K22" s="341" t="s">
        <v>516</v>
      </c>
      <c r="L22" s="367">
        <v>92.2</v>
      </c>
      <c r="M22" s="374" t="s">
        <v>534</v>
      </c>
    </row>
    <row r="23" spans="1:13" ht="15" customHeight="1" x14ac:dyDescent="0.35">
      <c r="A23" s="98" t="s">
        <v>37</v>
      </c>
      <c r="B23" s="357">
        <v>78.400000000000006</v>
      </c>
      <c r="C23" s="337" t="s">
        <v>517</v>
      </c>
      <c r="D23" s="357">
        <v>76.400000000000006</v>
      </c>
      <c r="E23" s="337" t="s">
        <v>517</v>
      </c>
      <c r="F23" s="357">
        <v>78.599999999999994</v>
      </c>
      <c r="G23" s="337" t="s">
        <v>516</v>
      </c>
      <c r="H23" s="357">
        <v>79.3</v>
      </c>
      <c r="I23" s="337" t="s">
        <v>516</v>
      </c>
      <c r="J23" s="357">
        <v>78.5</v>
      </c>
      <c r="K23" s="339" t="s">
        <v>516</v>
      </c>
      <c r="L23" s="366">
        <v>80.3</v>
      </c>
      <c r="M23" s="375" t="s">
        <v>534</v>
      </c>
    </row>
    <row r="24" spans="1:13" ht="15" customHeight="1" x14ac:dyDescent="0.35">
      <c r="A24" s="103" t="s">
        <v>259</v>
      </c>
      <c r="B24" s="358">
        <v>83.4</v>
      </c>
      <c r="C24" s="340" t="s">
        <v>516</v>
      </c>
      <c r="D24" s="358">
        <v>84</v>
      </c>
      <c r="E24" s="340" t="s">
        <v>516</v>
      </c>
      <c r="F24" s="358">
        <v>84.9</v>
      </c>
      <c r="G24" s="340" t="s">
        <v>516</v>
      </c>
      <c r="H24" s="358">
        <v>85</v>
      </c>
      <c r="I24" s="340" t="s">
        <v>516</v>
      </c>
      <c r="J24" s="358">
        <v>85.6</v>
      </c>
      <c r="K24" s="341" t="s">
        <v>516</v>
      </c>
      <c r="L24" s="367">
        <v>86.3</v>
      </c>
      <c r="M24" s="374" t="s">
        <v>534</v>
      </c>
    </row>
    <row r="25" spans="1:13" ht="15" customHeight="1" x14ac:dyDescent="0.35">
      <c r="A25" s="98" t="s">
        <v>39</v>
      </c>
      <c r="B25" s="357">
        <v>49.4</v>
      </c>
      <c r="C25" s="337" t="s">
        <v>516</v>
      </c>
      <c r="D25" s="357">
        <v>52</v>
      </c>
      <c r="E25" s="337" t="s">
        <v>516</v>
      </c>
      <c r="F25" s="357">
        <v>55</v>
      </c>
      <c r="G25" s="337" t="s">
        <v>516</v>
      </c>
      <c r="H25" s="357">
        <v>57.8</v>
      </c>
      <c r="I25" s="337" t="s">
        <v>516</v>
      </c>
      <c r="J25" s="357">
        <v>59.3</v>
      </c>
      <c r="K25" s="339" t="s">
        <v>516</v>
      </c>
      <c r="L25" s="366">
        <v>61.6</v>
      </c>
      <c r="M25" s="375" t="s">
        <v>534</v>
      </c>
    </row>
    <row r="26" spans="1:13" ht="15" customHeight="1" x14ac:dyDescent="0.35">
      <c r="A26" s="103" t="s">
        <v>43</v>
      </c>
      <c r="B26" s="358">
        <v>86.5</v>
      </c>
      <c r="C26" s="340" t="s">
        <v>516</v>
      </c>
      <c r="D26" s="358">
        <v>86.5</v>
      </c>
      <c r="E26" s="340" t="s">
        <v>516</v>
      </c>
      <c r="F26" s="358">
        <v>86.6</v>
      </c>
      <c r="G26" s="340" t="s">
        <v>516</v>
      </c>
      <c r="H26" s="358">
        <v>86.6</v>
      </c>
      <c r="I26" s="340" t="s">
        <v>516</v>
      </c>
      <c r="J26" s="358">
        <v>85.7</v>
      </c>
      <c r="K26" s="336" t="s">
        <v>534</v>
      </c>
      <c r="L26" s="367">
        <v>84.8</v>
      </c>
      <c r="M26" s="374" t="s">
        <v>534</v>
      </c>
    </row>
    <row r="27" spans="1:13" ht="15" customHeight="1" x14ac:dyDescent="0.35">
      <c r="A27" s="98" t="s">
        <v>44</v>
      </c>
      <c r="B27" s="357">
        <v>91.3</v>
      </c>
      <c r="C27" s="337" t="s">
        <v>516</v>
      </c>
      <c r="D27" s="357">
        <v>92.1</v>
      </c>
      <c r="E27" s="337" t="s">
        <v>516</v>
      </c>
      <c r="F27" s="357">
        <v>92.4</v>
      </c>
      <c r="G27" s="337" t="s">
        <v>516</v>
      </c>
      <c r="H27" s="357">
        <v>92.6</v>
      </c>
      <c r="I27" s="337" t="s">
        <v>516</v>
      </c>
      <c r="J27" s="357">
        <v>93.2</v>
      </c>
      <c r="K27" s="339" t="s">
        <v>516</v>
      </c>
      <c r="L27" s="366">
        <v>93.2</v>
      </c>
      <c r="M27" s="375" t="s">
        <v>534</v>
      </c>
    </row>
    <row r="28" spans="1:13" ht="15" customHeight="1" x14ac:dyDescent="0.35">
      <c r="A28" s="103" t="s">
        <v>45</v>
      </c>
      <c r="B28" s="358">
        <v>46.9</v>
      </c>
      <c r="C28" s="340" t="s">
        <v>516</v>
      </c>
      <c r="D28" s="358">
        <v>48</v>
      </c>
      <c r="E28" s="340" t="s">
        <v>516</v>
      </c>
      <c r="F28" s="358">
        <v>49.8</v>
      </c>
      <c r="G28" s="340" t="s">
        <v>516</v>
      </c>
      <c r="H28" s="358">
        <v>52.2</v>
      </c>
      <c r="I28" s="340" t="s">
        <v>516</v>
      </c>
      <c r="J28" s="358">
        <v>55.4</v>
      </c>
      <c r="K28" s="341" t="s">
        <v>516</v>
      </c>
      <c r="L28" s="367">
        <v>59.5</v>
      </c>
      <c r="M28" s="374" t="s">
        <v>534</v>
      </c>
    </row>
    <row r="29" spans="1:13" ht="15" customHeight="1" x14ac:dyDescent="0.35">
      <c r="A29" s="98" t="s">
        <v>46</v>
      </c>
      <c r="B29" s="357">
        <v>84.5</v>
      </c>
      <c r="C29" s="337" t="s">
        <v>516</v>
      </c>
      <c r="D29" s="357">
        <v>85</v>
      </c>
      <c r="E29" s="337" t="s">
        <v>516</v>
      </c>
      <c r="F29" s="357">
        <v>85.3</v>
      </c>
      <c r="G29" s="337" t="s">
        <v>516</v>
      </c>
      <c r="H29" s="357">
        <v>85.6</v>
      </c>
      <c r="I29" s="337" t="s">
        <v>516</v>
      </c>
      <c r="J29" s="357">
        <v>85.7</v>
      </c>
      <c r="K29" s="339" t="s">
        <v>516</v>
      </c>
      <c r="L29" s="366">
        <v>85.9</v>
      </c>
      <c r="M29" s="375" t="s">
        <v>534</v>
      </c>
    </row>
    <row r="30" spans="1:13" ht="15" customHeight="1" x14ac:dyDescent="0.35">
      <c r="A30" s="103" t="s">
        <v>260</v>
      </c>
      <c r="B30" s="358">
        <v>76.7</v>
      </c>
      <c r="C30" s="340" t="s">
        <v>516</v>
      </c>
      <c r="D30" s="358">
        <v>77.900000000000006</v>
      </c>
      <c r="E30" s="340" t="s">
        <v>516</v>
      </c>
      <c r="F30" s="358">
        <v>78.5</v>
      </c>
      <c r="G30" s="340" t="s">
        <v>516</v>
      </c>
      <c r="H30" s="358">
        <v>79</v>
      </c>
      <c r="I30" s="340" t="s">
        <v>516</v>
      </c>
      <c r="J30" s="358">
        <v>80.400000000000006</v>
      </c>
      <c r="K30" s="341" t="s">
        <v>516</v>
      </c>
      <c r="L30" s="367">
        <v>81</v>
      </c>
      <c r="M30" s="374" t="s">
        <v>534</v>
      </c>
    </row>
    <row r="31" spans="1:13" ht="15" customHeight="1" x14ac:dyDescent="0.35">
      <c r="A31" s="98" t="s">
        <v>51</v>
      </c>
      <c r="B31" s="357">
        <v>87.3</v>
      </c>
      <c r="C31" s="337" t="s">
        <v>516</v>
      </c>
      <c r="D31" s="357">
        <v>87.9</v>
      </c>
      <c r="E31" s="337" t="s">
        <v>516</v>
      </c>
      <c r="F31" s="357">
        <v>88.1</v>
      </c>
      <c r="G31" s="337" t="s">
        <v>516</v>
      </c>
      <c r="H31" s="357">
        <v>88.8</v>
      </c>
      <c r="I31" s="337" t="s">
        <v>516</v>
      </c>
      <c r="J31" s="357">
        <v>90.2</v>
      </c>
      <c r="K31" s="339" t="s">
        <v>516</v>
      </c>
      <c r="L31" s="366">
        <v>91.3</v>
      </c>
      <c r="M31" s="375" t="s">
        <v>534</v>
      </c>
    </row>
    <row r="32" spans="1:13" ht="15" customHeight="1" x14ac:dyDescent="0.35">
      <c r="A32" s="103" t="s">
        <v>54</v>
      </c>
      <c r="B32" s="358">
        <v>58.3</v>
      </c>
      <c r="C32" s="340" t="s">
        <v>516</v>
      </c>
      <c r="D32" s="358">
        <v>59.1</v>
      </c>
      <c r="E32" s="340" t="s">
        <v>516</v>
      </c>
      <c r="F32" s="358">
        <v>60.1</v>
      </c>
      <c r="G32" s="340" t="s">
        <v>516</v>
      </c>
      <c r="H32" s="358">
        <v>61.3</v>
      </c>
      <c r="I32" s="340" t="s">
        <v>516</v>
      </c>
      <c r="J32" s="358">
        <v>62.9</v>
      </c>
      <c r="K32" s="341" t="s">
        <v>516</v>
      </c>
      <c r="L32" s="367">
        <v>63.9</v>
      </c>
      <c r="M32" s="374" t="s">
        <v>534</v>
      </c>
    </row>
    <row r="33" spans="1:13" ht="15" customHeight="1" x14ac:dyDescent="0.35">
      <c r="A33" s="98" t="s">
        <v>57</v>
      </c>
      <c r="B33" s="357">
        <v>85</v>
      </c>
      <c r="C33" s="337" t="s">
        <v>516</v>
      </c>
      <c r="D33" s="357">
        <v>85.3</v>
      </c>
      <c r="E33" s="337" t="s">
        <v>516</v>
      </c>
      <c r="F33" s="357">
        <v>85.6</v>
      </c>
      <c r="G33" s="338" t="s">
        <v>534</v>
      </c>
      <c r="H33" s="357">
        <v>86.1</v>
      </c>
      <c r="I33" s="337" t="s">
        <v>516</v>
      </c>
      <c r="J33" s="357">
        <v>86.5</v>
      </c>
      <c r="K33" s="339" t="s">
        <v>516</v>
      </c>
      <c r="L33" s="366">
        <v>87.5</v>
      </c>
      <c r="M33" s="375" t="s">
        <v>534</v>
      </c>
    </row>
    <row r="34" spans="1:13" ht="15" customHeight="1" x14ac:dyDescent="0.35">
      <c r="A34" s="103" t="s">
        <v>261</v>
      </c>
      <c r="B34" s="358">
        <v>60.1</v>
      </c>
      <c r="C34" s="340" t="s">
        <v>516</v>
      </c>
      <c r="D34" s="358">
        <v>60.9</v>
      </c>
      <c r="E34" s="340" t="s">
        <v>516</v>
      </c>
      <c r="F34" s="358">
        <v>61.7</v>
      </c>
      <c r="G34" s="340" t="s">
        <v>516</v>
      </c>
      <c r="H34" s="358">
        <v>62.2</v>
      </c>
      <c r="I34" s="340" t="s">
        <v>516</v>
      </c>
      <c r="J34" s="358">
        <v>62.9</v>
      </c>
      <c r="K34" s="341" t="s">
        <v>516</v>
      </c>
      <c r="L34" s="367">
        <v>62.7</v>
      </c>
      <c r="M34" s="374" t="s">
        <v>534</v>
      </c>
    </row>
    <row r="35" spans="1:13" ht="15" customHeight="1" x14ac:dyDescent="0.35">
      <c r="A35" s="102" t="s">
        <v>519</v>
      </c>
      <c r="B35" s="359">
        <v>76.599999999999994</v>
      </c>
      <c r="C35" s="346" t="s">
        <v>516</v>
      </c>
      <c r="D35" s="359">
        <v>77.2</v>
      </c>
      <c r="E35" s="346" t="s">
        <v>516</v>
      </c>
      <c r="F35" s="359">
        <v>77.8</v>
      </c>
      <c r="G35" s="346" t="s">
        <v>516</v>
      </c>
      <c r="H35" s="359">
        <v>78.400000000000006</v>
      </c>
      <c r="I35" s="346" t="s">
        <v>516</v>
      </c>
      <c r="J35" s="359">
        <v>79</v>
      </c>
      <c r="K35" s="347" t="s">
        <v>516</v>
      </c>
      <c r="L35" s="368">
        <v>79.3</v>
      </c>
      <c r="M35" s="375" t="s">
        <v>534</v>
      </c>
    </row>
    <row r="36" spans="1:13" ht="15" customHeight="1" x14ac:dyDescent="0.25">
      <c r="A36" s="103" t="s">
        <v>19</v>
      </c>
      <c r="B36" s="358">
        <v>85.5</v>
      </c>
      <c r="C36" s="340" t="s">
        <v>516</v>
      </c>
      <c r="D36" s="358">
        <v>86.1</v>
      </c>
      <c r="E36" s="340" t="s">
        <v>516</v>
      </c>
      <c r="F36" s="358">
        <v>86.8</v>
      </c>
      <c r="G36" s="340" t="s">
        <v>516</v>
      </c>
      <c r="H36" s="358">
        <v>87.8</v>
      </c>
      <c r="I36" s="340" t="s">
        <v>516</v>
      </c>
      <c r="J36" s="358">
        <v>87.6</v>
      </c>
      <c r="K36" s="341" t="s">
        <v>516</v>
      </c>
      <c r="L36" s="358" t="s">
        <v>27</v>
      </c>
      <c r="M36" s="314" t="s">
        <v>516</v>
      </c>
    </row>
    <row r="37" spans="1:13" ht="15" customHeight="1" x14ac:dyDescent="0.25">
      <c r="A37" s="98" t="s">
        <v>50</v>
      </c>
      <c r="B37" s="357">
        <v>68.400000000000006</v>
      </c>
      <c r="C37" s="337" t="s">
        <v>516</v>
      </c>
      <c r="D37" s="357">
        <v>69.599999999999994</v>
      </c>
      <c r="E37" s="337" t="s">
        <v>516</v>
      </c>
      <c r="F37" s="357">
        <v>70.2</v>
      </c>
      <c r="G37" s="337" t="s">
        <v>516</v>
      </c>
      <c r="H37" s="357">
        <v>71.599999999999994</v>
      </c>
      <c r="I37" s="337" t="s">
        <v>516</v>
      </c>
      <c r="J37" s="357">
        <v>72.599999999999994</v>
      </c>
      <c r="K37" s="339" t="s">
        <v>516</v>
      </c>
      <c r="L37" s="363" t="s">
        <v>27</v>
      </c>
      <c r="M37" s="315" t="s">
        <v>516</v>
      </c>
    </row>
    <row r="38" spans="1:13" ht="15" customHeight="1" x14ac:dyDescent="0.35">
      <c r="A38" s="103" t="s">
        <v>265</v>
      </c>
      <c r="B38" s="360">
        <v>79.8</v>
      </c>
      <c r="C38" s="348" t="s">
        <v>516</v>
      </c>
      <c r="D38" s="362">
        <v>80</v>
      </c>
      <c r="E38" s="349" t="s">
        <v>516</v>
      </c>
      <c r="F38" s="362">
        <v>80.900000000000006</v>
      </c>
      <c r="G38" s="349" t="s">
        <v>516</v>
      </c>
      <c r="H38" s="362">
        <v>81.5</v>
      </c>
      <c r="I38" s="349" t="s">
        <v>516</v>
      </c>
      <c r="J38" s="362">
        <v>82.3</v>
      </c>
      <c r="K38" s="350" t="s">
        <v>516</v>
      </c>
      <c r="L38" s="369">
        <v>82.9</v>
      </c>
      <c r="M38" s="374" t="s">
        <v>534</v>
      </c>
    </row>
    <row r="39" spans="1:13" ht="15" customHeight="1" x14ac:dyDescent="0.25">
      <c r="A39" s="98" t="s">
        <v>266</v>
      </c>
      <c r="B39" s="357">
        <v>35.6</v>
      </c>
      <c r="C39" s="337" t="s">
        <v>516</v>
      </c>
      <c r="D39" s="357">
        <v>36.4</v>
      </c>
      <c r="E39" s="337" t="s">
        <v>516</v>
      </c>
      <c r="F39" s="357">
        <v>37.4</v>
      </c>
      <c r="G39" s="337" t="s">
        <v>516</v>
      </c>
      <c r="H39" s="357">
        <v>38.9</v>
      </c>
      <c r="I39" s="337" t="s">
        <v>516</v>
      </c>
      <c r="J39" s="357">
        <v>40.700000000000003</v>
      </c>
      <c r="K39" s="339" t="s">
        <v>516</v>
      </c>
      <c r="L39" s="363" t="s">
        <v>27</v>
      </c>
      <c r="M39" s="315" t="s">
        <v>516</v>
      </c>
    </row>
    <row r="40" spans="1:13" ht="15" customHeight="1" x14ac:dyDescent="0.35">
      <c r="A40" s="103" t="s">
        <v>32</v>
      </c>
      <c r="B40" s="358">
        <v>78.2</v>
      </c>
      <c r="C40" s="340" t="s">
        <v>516</v>
      </c>
      <c r="D40" s="358">
        <v>77.3</v>
      </c>
      <c r="E40" s="340" t="s">
        <v>516</v>
      </c>
      <c r="F40" s="358">
        <v>78</v>
      </c>
      <c r="G40" s="340" t="s">
        <v>516</v>
      </c>
      <c r="H40" s="358">
        <v>78.599999999999994</v>
      </c>
      <c r="I40" s="340" t="s">
        <v>516</v>
      </c>
      <c r="J40" s="358">
        <v>78.2</v>
      </c>
      <c r="K40" s="336" t="s">
        <v>534</v>
      </c>
      <c r="L40" s="367">
        <v>82</v>
      </c>
      <c r="M40" s="374" t="s">
        <v>534</v>
      </c>
    </row>
    <row r="41" spans="1:13" ht="15" customHeight="1" x14ac:dyDescent="0.35">
      <c r="A41" s="104" t="s">
        <v>263</v>
      </c>
      <c r="B41" s="361">
        <v>82.3</v>
      </c>
      <c r="C41" s="351" t="s">
        <v>516</v>
      </c>
      <c r="D41" s="361">
        <v>82.2</v>
      </c>
      <c r="E41" s="351" t="s">
        <v>516</v>
      </c>
      <c r="F41" s="361">
        <v>83</v>
      </c>
      <c r="G41" s="351" t="s">
        <v>516</v>
      </c>
      <c r="H41" s="364">
        <v>83.2</v>
      </c>
      <c r="I41" s="352" t="s">
        <v>516</v>
      </c>
      <c r="J41" s="364">
        <v>83.4</v>
      </c>
      <c r="K41" s="353" t="s">
        <v>516</v>
      </c>
      <c r="L41" s="370">
        <v>82.5</v>
      </c>
      <c r="M41" s="375" t="s">
        <v>534</v>
      </c>
    </row>
    <row r="42" spans="1:13" ht="15" customHeight="1" x14ac:dyDescent="0.25">
      <c r="A42" s="103" t="s">
        <v>52</v>
      </c>
      <c r="B42" s="358">
        <v>79.5</v>
      </c>
      <c r="C42" s="340" t="s">
        <v>516</v>
      </c>
      <c r="D42" s="358">
        <v>80.099999999999994</v>
      </c>
      <c r="E42" s="340" t="s">
        <v>516</v>
      </c>
      <c r="F42" s="358">
        <v>80.400000000000006</v>
      </c>
      <c r="G42" s="340" t="s">
        <v>516</v>
      </c>
      <c r="H42" s="358">
        <v>81.099999999999994</v>
      </c>
      <c r="I42" s="340" t="s">
        <v>516</v>
      </c>
      <c r="J42" s="358" t="s">
        <v>27</v>
      </c>
      <c r="K42" s="341" t="s">
        <v>516</v>
      </c>
      <c r="L42" s="358" t="s">
        <v>27</v>
      </c>
      <c r="M42" s="314" t="s">
        <v>516</v>
      </c>
    </row>
    <row r="43" spans="1:13" ht="15" customHeight="1" thickBot="1" x14ac:dyDescent="0.4">
      <c r="A43" s="104" t="s">
        <v>55</v>
      </c>
      <c r="B43" s="361">
        <v>87.4</v>
      </c>
      <c r="C43" s="351" t="s">
        <v>516</v>
      </c>
      <c r="D43" s="361">
        <v>87.8</v>
      </c>
      <c r="E43" s="351" t="s">
        <v>516</v>
      </c>
      <c r="F43" s="361">
        <v>88.4</v>
      </c>
      <c r="G43" s="351" t="s">
        <v>516</v>
      </c>
      <c r="H43" s="361">
        <v>89</v>
      </c>
      <c r="I43" s="351" t="s">
        <v>516</v>
      </c>
      <c r="J43" s="361">
        <v>89.3</v>
      </c>
      <c r="K43" s="354" t="s">
        <v>516</v>
      </c>
      <c r="L43" s="371">
        <v>87.4</v>
      </c>
      <c r="M43" s="375" t="s">
        <v>534</v>
      </c>
    </row>
    <row r="44" spans="1:13" ht="15" customHeight="1" x14ac:dyDescent="0.25">
      <c r="A44" s="355"/>
      <c r="B44" s="641" t="s">
        <v>298</v>
      </c>
      <c r="C44" s="632"/>
      <c r="D44" s="632"/>
      <c r="E44" s="632"/>
      <c r="F44" s="632"/>
      <c r="G44" s="632"/>
      <c r="H44" s="632"/>
      <c r="I44" s="632"/>
      <c r="J44" s="632"/>
      <c r="K44" s="632"/>
      <c r="L44" s="632"/>
      <c r="M44" s="632"/>
    </row>
    <row r="45" spans="1:13" ht="15" customHeight="1" thickBot="1" x14ac:dyDescent="0.3">
      <c r="A45" s="313"/>
      <c r="B45" s="642" t="s">
        <v>299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633"/>
    </row>
    <row r="46" spans="1:13" ht="20.100000000000001" customHeight="1" thickTop="1" x14ac:dyDescent="0.35">
      <c r="A46" s="108" t="s">
        <v>10</v>
      </c>
      <c r="B46" s="356">
        <v>93.1</v>
      </c>
      <c r="C46" s="334" t="s">
        <v>516</v>
      </c>
      <c r="D46" s="356">
        <v>92.7</v>
      </c>
      <c r="E46" s="334" t="s">
        <v>516</v>
      </c>
      <c r="F46" s="356">
        <v>92.6</v>
      </c>
      <c r="G46" s="334" t="s">
        <v>516</v>
      </c>
      <c r="H46" s="356">
        <v>92.1</v>
      </c>
      <c r="I46" s="334" t="s">
        <v>516</v>
      </c>
      <c r="J46" s="356">
        <v>93.3</v>
      </c>
      <c r="K46" s="335" t="s">
        <v>516</v>
      </c>
      <c r="L46" s="365">
        <v>94.1</v>
      </c>
      <c r="M46" s="374" t="s">
        <v>534</v>
      </c>
    </row>
    <row r="47" spans="1:13" ht="15" customHeight="1" x14ac:dyDescent="0.35">
      <c r="A47" s="98" t="s">
        <v>14</v>
      </c>
      <c r="B47" s="357">
        <v>74.3</v>
      </c>
      <c r="C47" s="337" t="s">
        <v>516</v>
      </c>
      <c r="D47" s="357">
        <v>75.900000000000006</v>
      </c>
      <c r="E47" s="338" t="s">
        <v>534</v>
      </c>
      <c r="F47" s="357">
        <v>77.400000000000006</v>
      </c>
      <c r="G47" s="337" t="s">
        <v>516</v>
      </c>
      <c r="H47" s="357">
        <v>77.2</v>
      </c>
      <c r="I47" s="337" t="s">
        <v>516</v>
      </c>
      <c r="J47" s="357">
        <v>78.3</v>
      </c>
      <c r="K47" s="339" t="s">
        <v>516</v>
      </c>
      <c r="L47" s="366">
        <v>80.400000000000006</v>
      </c>
      <c r="M47" s="375" t="s">
        <v>534</v>
      </c>
    </row>
    <row r="48" spans="1:13" ht="15" customHeight="1" x14ac:dyDescent="0.35">
      <c r="A48" s="103" t="s">
        <v>17</v>
      </c>
      <c r="B48" s="358">
        <v>81.7</v>
      </c>
      <c r="C48" s="340" t="s">
        <v>516</v>
      </c>
      <c r="D48" s="358">
        <v>82.3</v>
      </c>
      <c r="E48" s="340" t="s">
        <v>516</v>
      </c>
      <c r="F48" s="358">
        <v>82</v>
      </c>
      <c r="G48" s="340" t="s">
        <v>516</v>
      </c>
      <c r="H48" s="358">
        <v>82.1</v>
      </c>
      <c r="I48" s="340" t="s">
        <v>516</v>
      </c>
      <c r="J48" s="358">
        <v>82.7</v>
      </c>
      <c r="K48" s="341" t="s">
        <v>516</v>
      </c>
      <c r="L48" s="367">
        <v>83.3</v>
      </c>
      <c r="M48" s="374" t="s">
        <v>534</v>
      </c>
    </row>
    <row r="49" spans="1:13" ht="15" customHeight="1" x14ac:dyDescent="0.35">
      <c r="A49" s="98" t="s">
        <v>255</v>
      </c>
      <c r="B49" s="357">
        <v>78.8</v>
      </c>
      <c r="C49" s="337" t="s">
        <v>516</v>
      </c>
      <c r="D49" s="357">
        <v>81</v>
      </c>
      <c r="E49" s="337" t="s">
        <v>516</v>
      </c>
      <c r="F49" s="357">
        <v>81.5</v>
      </c>
      <c r="G49" s="337" t="s">
        <v>516</v>
      </c>
      <c r="H49" s="357">
        <v>81.099999999999994</v>
      </c>
      <c r="I49" s="337" t="s">
        <v>516</v>
      </c>
      <c r="J49" s="357">
        <v>82.1</v>
      </c>
      <c r="K49" s="339" t="s">
        <v>516</v>
      </c>
      <c r="L49" s="366">
        <v>83.5</v>
      </c>
      <c r="M49" s="375" t="s">
        <v>534</v>
      </c>
    </row>
    <row r="50" spans="1:13" ht="15" customHeight="1" x14ac:dyDescent="0.35">
      <c r="A50" s="103" t="s">
        <v>18</v>
      </c>
      <c r="B50" s="358">
        <v>95</v>
      </c>
      <c r="C50" s="340" t="s">
        <v>516</v>
      </c>
      <c r="D50" s="358">
        <v>95.2</v>
      </c>
      <c r="E50" s="340" t="s">
        <v>516</v>
      </c>
      <c r="F50" s="358">
        <v>95.1</v>
      </c>
      <c r="G50" s="340" t="s">
        <v>516</v>
      </c>
      <c r="H50" s="358">
        <v>94.8</v>
      </c>
      <c r="I50" s="340" t="s">
        <v>516</v>
      </c>
      <c r="J50" s="358">
        <v>94.8</v>
      </c>
      <c r="K50" s="341" t="s">
        <v>516</v>
      </c>
      <c r="L50" s="367">
        <v>95.2</v>
      </c>
      <c r="M50" s="374" t="s">
        <v>534</v>
      </c>
    </row>
    <row r="51" spans="1:13" ht="15" customHeight="1" x14ac:dyDescent="0.35">
      <c r="A51" s="98" t="s">
        <v>20</v>
      </c>
      <c r="B51" s="357">
        <v>78.8</v>
      </c>
      <c r="C51" s="338" t="s">
        <v>534</v>
      </c>
      <c r="D51" s="357">
        <v>79.099999999999994</v>
      </c>
      <c r="E51" s="338" t="s">
        <v>534</v>
      </c>
      <c r="F51" s="357">
        <v>78.8</v>
      </c>
      <c r="G51" s="337" t="s">
        <v>516</v>
      </c>
      <c r="H51" s="357">
        <v>79.7</v>
      </c>
      <c r="I51" s="337" t="s">
        <v>516</v>
      </c>
      <c r="J51" s="357">
        <v>79.599999999999994</v>
      </c>
      <c r="K51" s="339" t="s">
        <v>516</v>
      </c>
      <c r="L51" s="366">
        <v>80.2</v>
      </c>
      <c r="M51" s="375" t="s">
        <v>534</v>
      </c>
    </row>
    <row r="52" spans="1:13" ht="15" customHeight="1" x14ac:dyDescent="0.35">
      <c r="A52" s="103" t="s">
        <v>21</v>
      </c>
      <c r="B52" s="358">
        <v>84.8</v>
      </c>
      <c r="C52" s="340" t="s">
        <v>516</v>
      </c>
      <c r="D52" s="358">
        <v>84.2</v>
      </c>
      <c r="E52" s="340" t="s">
        <v>516</v>
      </c>
      <c r="F52" s="358">
        <v>84.3</v>
      </c>
      <c r="G52" s="340" t="s">
        <v>516</v>
      </c>
      <c r="H52" s="358">
        <v>85.7</v>
      </c>
      <c r="I52" s="340" t="s">
        <v>516</v>
      </c>
      <c r="J52" s="358">
        <v>85.7</v>
      </c>
      <c r="K52" s="341" t="s">
        <v>516</v>
      </c>
      <c r="L52" s="367">
        <v>86.5</v>
      </c>
      <c r="M52" s="374" t="s">
        <v>534</v>
      </c>
    </row>
    <row r="53" spans="1:13" ht="15" customHeight="1" x14ac:dyDescent="0.35">
      <c r="A53" s="98" t="s">
        <v>23</v>
      </c>
      <c r="B53" s="357">
        <v>85.7</v>
      </c>
      <c r="C53" s="337" t="s">
        <v>516</v>
      </c>
      <c r="D53" s="357">
        <v>85.6</v>
      </c>
      <c r="E53" s="337" t="s">
        <v>516</v>
      </c>
      <c r="F53" s="357">
        <v>86.6</v>
      </c>
      <c r="G53" s="337" t="s">
        <v>516</v>
      </c>
      <c r="H53" s="357">
        <v>87.7</v>
      </c>
      <c r="I53" s="337" t="s">
        <v>516</v>
      </c>
      <c r="J53" s="357">
        <v>88.7</v>
      </c>
      <c r="K53" s="339" t="s">
        <v>516</v>
      </c>
      <c r="L53" s="366">
        <v>86.5</v>
      </c>
      <c r="M53" s="375" t="s">
        <v>534</v>
      </c>
    </row>
    <row r="54" spans="1:13" ht="15" customHeight="1" x14ac:dyDescent="0.35">
      <c r="A54" s="103" t="s">
        <v>24</v>
      </c>
      <c r="B54" s="358">
        <v>78.8</v>
      </c>
      <c r="C54" s="340" t="s">
        <v>516</v>
      </c>
      <c r="D54" s="358">
        <v>79</v>
      </c>
      <c r="E54" s="340" t="s">
        <v>516</v>
      </c>
      <c r="F54" s="358">
        <v>79.7</v>
      </c>
      <c r="G54" s="340" t="s">
        <v>516</v>
      </c>
      <c r="H54" s="358">
        <v>80.400000000000006</v>
      </c>
      <c r="I54" s="342" t="s">
        <v>516</v>
      </c>
      <c r="J54" s="358">
        <v>81.3</v>
      </c>
      <c r="K54" s="343" t="s">
        <v>516</v>
      </c>
      <c r="L54" s="358">
        <v>82.2</v>
      </c>
      <c r="M54" s="374" t="s">
        <v>534</v>
      </c>
    </row>
    <row r="55" spans="1:13" ht="15" customHeight="1" x14ac:dyDescent="0.35">
      <c r="A55" s="98" t="s">
        <v>256</v>
      </c>
      <c r="B55" s="357">
        <v>70.2</v>
      </c>
      <c r="C55" s="337" t="s">
        <v>516</v>
      </c>
      <c r="D55" s="357">
        <v>71.7</v>
      </c>
      <c r="E55" s="337" t="s">
        <v>516</v>
      </c>
      <c r="F55" s="357">
        <v>72.599999999999994</v>
      </c>
      <c r="G55" s="337" t="s">
        <v>516</v>
      </c>
      <c r="H55" s="363">
        <v>77</v>
      </c>
      <c r="I55" s="344" t="s">
        <v>516</v>
      </c>
      <c r="J55" s="363">
        <v>78.900000000000006</v>
      </c>
      <c r="K55" s="345" t="s">
        <v>516</v>
      </c>
      <c r="L55" s="363">
        <v>79.5</v>
      </c>
      <c r="M55" s="375" t="s">
        <v>534</v>
      </c>
    </row>
    <row r="56" spans="1:13" ht="15" customHeight="1" x14ac:dyDescent="0.35">
      <c r="A56" s="103" t="s">
        <v>29</v>
      </c>
      <c r="B56" s="358">
        <v>77.8</v>
      </c>
      <c r="C56" s="340" t="s">
        <v>516</v>
      </c>
      <c r="D56" s="358">
        <v>78.8</v>
      </c>
      <c r="E56" s="340" t="s">
        <v>516</v>
      </c>
      <c r="F56" s="358">
        <v>79.3</v>
      </c>
      <c r="G56" s="340" t="s">
        <v>516</v>
      </c>
      <c r="H56" s="358">
        <v>79.7</v>
      </c>
      <c r="I56" s="336" t="s">
        <v>534</v>
      </c>
      <c r="J56" s="358">
        <v>81.099999999999994</v>
      </c>
      <c r="K56" s="341" t="s">
        <v>516</v>
      </c>
      <c r="L56" s="367">
        <v>80</v>
      </c>
      <c r="M56" s="374" t="s">
        <v>534</v>
      </c>
    </row>
    <row r="57" spans="1:13" ht="15" customHeight="1" x14ac:dyDescent="0.35">
      <c r="A57" s="98" t="s">
        <v>30</v>
      </c>
      <c r="B57" s="357">
        <v>85.3</v>
      </c>
      <c r="C57" s="337" t="s">
        <v>516</v>
      </c>
      <c r="D57" s="357">
        <v>85.9</v>
      </c>
      <c r="E57" s="337" t="s">
        <v>516</v>
      </c>
      <c r="F57" s="357">
        <v>87</v>
      </c>
      <c r="G57" s="337" t="s">
        <v>516</v>
      </c>
      <c r="H57" s="357">
        <v>88.1</v>
      </c>
      <c r="I57" s="337" t="s">
        <v>516</v>
      </c>
      <c r="J57" s="357">
        <v>88.6</v>
      </c>
      <c r="K57" s="339" t="s">
        <v>516</v>
      </c>
      <c r="L57" s="366">
        <v>88.6</v>
      </c>
      <c r="M57" s="375" t="s">
        <v>534</v>
      </c>
    </row>
    <row r="58" spans="1:13" ht="15" customHeight="1" x14ac:dyDescent="0.35">
      <c r="A58" s="103" t="s">
        <v>257</v>
      </c>
      <c r="B58" s="358">
        <v>78.3</v>
      </c>
      <c r="C58" s="340" t="s">
        <v>516</v>
      </c>
      <c r="D58" s="358">
        <v>79.400000000000006</v>
      </c>
      <c r="E58" s="336" t="s">
        <v>534</v>
      </c>
      <c r="F58" s="358">
        <v>80.2</v>
      </c>
      <c r="G58" s="340" t="s">
        <v>516</v>
      </c>
      <c r="H58" s="358">
        <v>81</v>
      </c>
      <c r="I58" s="340" t="s">
        <v>516</v>
      </c>
      <c r="J58" s="358">
        <v>82.9</v>
      </c>
      <c r="K58" s="343" t="s">
        <v>516</v>
      </c>
      <c r="L58" s="358">
        <v>84.7</v>
      </c>
      <c r="M58" s="374" t="s">
        <v>534</v>
      </c>
    </row>
    <row r="59" spans="1:13" ht="15" customHeight="1" x14ac:dyDescent="0.35">
      <c r="A59" s="98" t="s">
        <v>258</v>
      </c>
      <c r="B59" s="357">
        <v>93.2</v>
      </c>
      <c r="C59" s="337" t="s">
        <v>516</v>
      </c>
      <c r="D59" s="357">
        <v>93.2</v>
      </c>
      <c r="E59" s="337" t="s">
        <v>516</v>
      </c>
      <c r="F59" s="357">
        <v>93.3</v>
      </c>
      <c r="G59" s="337" t="s">
        <v>516</v>
      </c>
      <c r="H59" s="357">
        <v>93.5</v>
      </c>
      <c r="I59" s="337" t="s">
        <v>516</v>
      </c>
      <c r="J59" s="357">
        <v>93.8</v>
      </c>
      <c r="K59" s="339" t="s">
        <v>516</v>
      </c>
      <c r="L59" s="366">
        <v>93</v>
      </c>
      <c r="M59" s="375" t="s">
        <v>534</v>
      </c>
    </row>
    <row r="60" spans="1:13" ht="15" customHeight="1" x14ac:dyDescent="0.35">
      <c r="A60" s="103" t="s">
        <v>36</v>
      </c>
      <c r="B60" s="358">
        <v>88.2</v>
      </c>
      <c r="C60" s="340" t="s">
        <v>516</v>
      </c>
      <c r="D60" s="358">
        <v>87.5</v>
      </c>
      <c r="E60" s="340" t="s">
        <v>516</v>
      </c>
      <c r="F60" s="358">
        <v>87.8</v>
      </c>
      <c r="G60" s="340" t="s">
        <v>516</v>
      </c>
      <c r="H60" s="358">
        <v>88.6</v>
      </c>
      <c r="I60" s="340" t="s">
        <v>516</v>
      </c>
      <c r="J60" s="358">
        <v>88.8</v>
      </c>
      <c r="K60" s="341" t="s">
        <v>516</v>
      </c>
      <c r="L60" s="367">
        <v>89.6</v>
      </c>
      <c r="M60" s="374" t="s">
        <v>534</v>
      </c>
    </row>
    <row r="61" spans="1:13" ht="15" customHeight="1" x14ac:dyDescent="0.35">
      <c r="A61" s="98" t="s">
        <v>37</v>
      </c>
      <c r="B61" s="357">
        <v>79.5</v>
      </c>
      <c r="C61" s="337" t="s">
        <v>517</v>
      </c>
      <c r="D61" s="357">
        <v>77.2</v>
      </c>
      <c r="E61" s="337" t="s">
        <v>517</v>
      </c>
      <c r="F61" s="357">
        <v>78.7</v>
      </c>
      <c r="G61" s="337" t="s">
        <v>516</v>
      </c>
      <c r="H61" s="357">
        <v>79.7</v>
      </c>
      <c r="I61" s="337" t="s">
        <v>516</v>
      </c>
      <c r="J61" s="357">
        <v>78.599999999999994</v>
      </c>
      <c r="K61" s="339" t="s">
        <v>516</v>
      </c>
      <c r="L61" s="366">
        <v>79.7</v>
      </c>
      <c r="M61" s="375" t="s">
        <v>534</v>
      </c>
    </row>
    <row r="62" spans="1:13" ht="15" customHeight="1" x14ac:dyDescent="0.35">
      <c r="A62" s="103" t="s">
        <v>259</v>
      </c>
      <c r="B62" s="358">
        <v>85.2</v>
      </c>
      <c r="C62" s="340" t="s">
        <v>516</v>
      </c>
      <c r="D62" s="358">
        <v>86</v>
      </c>
      <c r="E62" s="340" t="s">
        <v>516</v>
      </c>
      <c r="F62" s="358">
        <v>86.4</v>
      </c>
      <c r="G62" s="340" t="s">
        <v>516</v>
      </c>
      <c r="H62" s="358">
        <v>86.3</v>
      </c>
      <c r="I62" s="340" t="s">
        <v>516</v>
      </c>
      <c r="J62" s="358">
        <v>86.9</v>
      </c>
      <c r="K62" s="341" t="s">
        <v>516</v>
      </c>
      <c r="L62" s="367">
        <v>87.2</v>
      </c>
      <c r="M62" s="374" t="s">
        <v>534</v>
      </c>
    </row>
    <row r="63" spans="1:13" ht="15" customHeight="1" x14ac:dyDescent="0.35">
      <c r="A63" s="98" t="s">
        <v>39</v>
      </c>
      <c r="B63" s="357">
        <v>48.7</v>
      </c>
      <c r="C63" s="337" t="s">
        <v>516</v>
      </c>
      <c r="D63" s="357">
        <v>51.8</v>
      </c>
      <c r="E63" s="337" t="s">
        <v>516</v>
      </c>
      <c r="F63" s="357">
        <v>55</v>
      </c>
      <c r="G63" s="337" t="s">
        <v>516</v>
      </c>
      <c r="H63" s="357">
        <v>57.9</v>
      </c>
      <c r="I63" s="337" t="s">
        <v>516</v>
      </c>
      <c r="J63" s="357">
        <v>58.3</v>
      </c>
      <c r="K63" s="339" t="s">
        <v>516</v>
      </c>
      <c r="L63" s="366">
        <v>60.4</v>
      </c>
      <c r="M63" s="375" t="s">
        <v>534</v>
      </c>
    </row>
    <row r="64" spans="1:13" ht="15" customHeight="1" x14ac:dyDescent="0.35">
      <c r="A64" s="103" t="s">
        <v>43</v>
      </c>
      <c r="B64" s="358">
        <v>87.9</v>
      </c>
      <c r="C64" s="340" t="s">
        <v>516</v>
      </c>
      <c r="D64" s="358">
        <v>87.6</v>
      </c>
      <c r="E64" s="340" t="s">
        <v>516</v>
      </c>
      <c r="F64" s="358">
        <v>87.6</v>
      </c>
      <c r="G64" s="340" t="s">
        <v>516</v>
      </c>
      <c r="H64" s="358">
        <v>87.6</v>
      </c>
      <c r="I64" s="340" t="s">
        <v>516</v>
      </c>
      <c r="J64" s="358">
        <v>86.3</v>
      </c>
      <c r="K64" s="341" t="s">
        <v>533</v>
      </c>
      <c r="L64" s="367">
        <v>85.1</v>
      </c>
      <c r="M64" s="374" t="s">
        <v>534</v>
      </c>
    </row>
    <row r="65" spans="1:13" ht="15" customHeight="1" x14ac:dyDescent="0.35">
      <c r="A65" s="98" t="s">
        <v>44</v>
      </c>
      <c r="B65" s="357">
        <v>91.1</v>
      </c>
      <c r="C65" s="337" t="s">
        <v>516</v>
      </c>
      <c r="D65" s="357">
        <v>92</v>
      </c>
      <c r="E65" s="337" t="s">
        <v>516</v>
      </c>
      <c r="F65" s="357">
        <v>92.1</v>
      </c>
      <c r="G65" s="337" t="s">
        <v>516</v>
      </c>
      <c r="H65" s="357">
        <v>92.2</v>
      </c>
      <c r="I65" s="337" t="s">
        <v>516</v>
      </c>
      <c r="J65" s="357">
        <v>92.9</v>
      </c>
      <c r="K65" s="339" t="s">
        <v>516</v>
      </c>
      <c r="L65" s="366">
        <v>92.7</v>
      </c>
      <c r="M65" s="375" t="s">
        <v>534</v>
      </c>
    </row>
    <row r="66" spans="1:13" ht="15" customHeight="1" x14ac:dyDescent="0.35">
      <c r="A66" s="103" t="s">
        <v>45</v>
      </c>
      <c r="B66" s="358">
        <v>43</v>
      </c>
      <c r="C66" s="340" t="s">
        <v>516</v>
      </c>
      <c r="D66" s="358">
        <v>43.3</v>
      </c>
      <c r="E66" s="340" t="s">
        <v>516</v>
      </c>
      <c r="F66" s="358">
        <v>44.8</v>
      </c>
      <c r="G66" s="340" t="s">
        <v>516</v>
      </c>
      <c r="H66" s="358">
        <v>47.7</v>
      </c>
      <c r="I66" s="340" t="s">
        <v>516</v>
      </c>
      <c r="J66" s="358">
        <v>51.7</v>
      </c>
      <c r="K66" s="341" t="s">
        <v>516</v>
      </c>
      <c r="L66" s="367">
        <v>55.3</v>
      </c>
      <c r="M66" s="374" t="s">
        <v>534</v>
      </c>
    </row>
    <row r="67" spans="1:13" ht="15" customHeight="1" x14ac:dyDescent="0.35">
      <c r="A67" s="98" t="s">
        <v>46</v>
      </c>
      <c r="B67" s="357">
        <v>88.2</v>
      </c>
      <c r="C67" s="337" t="s">
        <v>516</v>
      </c>
      <c r="D67" s="357">
        <v>88.3</v>
      </c>
      <c r="E67" s="337" t="s">
        <v>516</v>
      </c>
      <c r="F67" s="357">
        <v>88.7</v>
      </c>
      <c r="G67" s="337" t="s">
        <v>516</v>
      </c>
      <c r="H67" s="357">
        <v>88.4</v>
      </c>
      <c r="I67" s="337" t="s">
        <v>516</v>
      </c>
      <c r="J67" s="357">
        <v>88.2</v>
      </c>
      <c r="K67" s="339" t="s">
        <v>516</v>
      </c>
      <c r="L67" s="366">
        <v>88.3</v>
      </c>
      <c r="M67" s="375" t="s">
        <v>534</v>
      </c>
    </row>
    <row r="68" spans="1:13" ht="15" customHeight="1" x14ac:dyDescent="0.35">
      <c r="A68" s="103" t="s">
        <v>260</v>
      </c>
      <c r="B68" s="358">
        <v>78.900000000000006</v>
      </c>
      <c r="C68" s="340" t="s">
        <v>516</v>
      </c>
      <c r="D68" s="358">
        <v>79.7</v>
      </c>
      <c r="E68" s="340" t="s">
        <v>516</v>
      </c>
      <c r="F68" s="358">
        <v>80.099999999999994</v>
      </c>
      <c r="G68" s="340" t="s">
        <v>516</v>
      </c>
      <c r="H68" s="358">
        <v>80.5</v>
      </c>
      <c r="I68" s="340" t="s">
        <v>516</v>
      </c>
      <c r="J68" s="358">
        <v>81.900000000000006</v>
      </c>
      <c r="K68" s="341" t="s">
        <v>516</v>
      </c>
      <c r="L68" s="367">
        <v>82.7</v>
      </c>
      <c r="M68" s="374" t="s">
        <v>534</v>
      </c>
    </row>
    <row r="69" spans="1:13" ht="15" customHeight="1" x14ac:dyDescent="0.35">
      <c r="A69" s="98" t="s">
        <v>51</v>
      </c>
      <c r="B69" s="357">
        <v>88.6</v>
      </c>
      <c r="C69" s="337" t="s">
        <v>516</v>
      </c>
      <c r="D69" s="357">
        <v>88.9</v>
      </c>
      <c r="E69" s="337" t="s">
        <v>516</v>
      </c>
      <c r="F69" s="357">
        <v>88.8</v>
      </c>
      <c r="G69" s="337" t="s">
        <v>516</v>
      </c>
      <c r="H69" s="357">
        <v>89.3</v>
      </c>
      <c r="I69" s="337" t="s">
        <v>516</v>
      </c>
      <c r="J69" s="357">
        <v>91.1</v>
      </c>
      <c r="K69" s="339" t="s">
        <v>516</v>
      </c>
      <c r="L69" s="366">
        <v>91.6</v>
      </c>
      <c r="M69" s="375" t="s">
        <v>534</v>
      </c>
    </row>
    <row r="70" spans="1:13" ht="15" customHeight="1" x14ac:dyDescent="0.35">
      <c r="A70" s="103" t="s">
        <v>54</v>
      </c>
      <c r="B70" s="358">
        <v>55.7</v>
      </c>
      <c r="C70" s="340" t="s">
        <v>516</v>
      </c>
      <c r="D70" s="358">
        <v>56.5</v>
      </c>
      <c r="E70" s="340" t="s">
        <v>516</v>
      </c>
      <c r="F70" s="358">
        <v>57.2</v>
      </c>
      <c r="G70" s="340" t="s">
        <v>516</v>
      </c>
      <c r="H70" s="358">
        <v>58.3</v>
      </c>
      <c r="I70" s="340" t="s">
        <v>516</v>
      </c>
      <c r="J70" s="358">
        <v>59.8</v>
      </c>
      <c r="K70" s="341" t="s">
        <v>516</v>
      </c>
      <c r="L70" s="367">
        <v>60.5</v>
      </c>
      <c r="M70" s="374" t="s">
        <v>534</v>
      </c>
    </row>
    <row r="71" spans="1:13" ht="15" customHeight="1" x14ac:dyDescent="0.35">
      <c r="A71" s="98" t="s">
        <v>57</v>
      </c>
      <c r="B71" s="357">
        <v>84.3</v>
      </c>
      <c r="C71" s="337" t="s">
        <v>516</v>
      </c>
      <c r="D71" s="357">
        <v>84.5</v>
      </c>
      <c r="E71" s="337" t="s">
        <v>516</v>
      </c>
      <c r="F71" s="357">
        <v>84.5</v>
      </c>
      <c r="G71" s="338" t="s">
        <v>534</v>
      </c>
      <c r="H71" s="357">
        <v>84.7</v>
      </c>
      <c r="I71" s="337" t="s">
        <v>516</v>
      </c>
      <c r="J71" s="357">
        <v>85.4</v>
      </c>
      <c r="K71" s="339" t="s">
        <v>516</v>
      </c>
      <c r="L71" s="366">
        <v>86.7</v>
      </c>
      <c r="M71" s="375" t="s">
        <v>534</v>
      </c>
    </row>
    <row r="72" spans="1:13" ht="15" customHeight="1" x14ac:dyDescent="0.35">
      <c r="A72" s="103" t="s">
        <v>261</v>
      </c>
      <c r="B72" s="358">
        <v>58.1</v>
      </c>
      <c r="C72" s="340" t="s">
        <v>516</v>
      </c>
      <c r="D72" s="358">
        <v>58.8</v>
      </c>
      <c r="E72" s="340" t="s">
        <v>516</v>
      </c>
      <c r="F72" s="358">
        <v>59.7</v>
      </c>
      <c r="G72" s="340" t="s">
        <v>516</v>
      </c>
      <c r="H72" s="358">
        <v>59.8</v>
      </c>
      <c r="I72" s="340" t="s">
        <v>516</v>
      </c>
      <c r="J72" s="358">
        <v>60.5</v>
      </c>
      <c r="K72" s="341" t="s">
        <v>516</v>
      </c>
      <c r="L72" s="367">
        <v>60.1</v>
      </c>
      <c r="M72" s="374" t="s">
        <v>534</v>
      </c>
    </row>
    <row r="73" spans="1:13" ht="15" customHeight="1" x14ac:dyDescent="0.35">
      <c r="A73" s="102" t="s">
        <v>519</v>
      </c>
      <c r="B73" s="359">
        <v>76.5</v>
      </c>
      <c r="C73" s="346" t="s">
        <v>516</v>
      </c>
      <c r="D73" s="359">
        <v>76.900000000000006</v>
      </c>
      <c r="E73" s="346" t="s">
        <v>516</v>
      </c>
      <c r="F73" s="359">
        <v>77.400000000000006</v>
      </c>
      <c r="G73" s="346" t="s">
        <v>516</v>
      </c>
      <c r="H73" s="359">
        <v>77.900000000000006</v>
      </c>
      <c r="I73" s="346" t="s">
        <v>516</v>
      </c>
      <c r="J73" s="359">
        <v>78.400000000000006</v>
      </c>
      <c r="K73" s="347" t="s">
        <v>516</v>
      </c>
      <c r="L73" s="368">
        <v>78.599999999999994</v>
      </c>
      <c r="M73" s="375" t="s">
        <v>534</v>
      </c>
    </row>
    <row r="74" spans="1:13" ht="15" customHeight="1" x14ac:dyDescent="0.25">
      <c r="A74" s="103" t="s">
        <v>19</v>
      </c>
      <c r="B74" s="358">
        <v>88.3</v>
      </c>
      <c r="C74" s="340" t="s">
        <v>516</v>
      </c>
      <c r="D74" s="358">
        <v>88.2</v>
      </c>
      <c r="E74" s="340" t="s">
        <v>516</v>
      </c>
      <c r="F74" s="358">
        <v>88.7</v>
      </c>
      <c r="G74" s="340" t="s">
        <v>516</v>
      </c>
      <c r="H74" s="358">
        <v>89.5</v>
      </c>
      <c r="I74" s="340" t="s">
        <v>516</v>
      </c>
      <c r="J74" s="358">
        <v>89.1</v>
      </c>
      <c r="K74" s="341" t="s">
        <v>516</v>
      </c>
      <c r="L74" s="367" t="s">
        <v>27</v>
      </c>
      <c r="M74" s="266" t="s">
        <v>516</v>
      </c>
    </row>
    <row r="75" spans="1:13" ht="15" customHeight="1" x14ac:dyDescent="0.25">
      <c r="A75" s="98" t="s">
        <v>50</v>
      </c>
      <c r="B75" s="357">
        <v>74.3</v>
      </c>
      <c r="C75" s="337" t="s">
        <v>516</v>
      </c>
      <c r="D75" s="357">
        <v>76</v>
      </c>
      <c r="E75" s="337" t="s">
        <v>516</v>
      </c>
      <c r="F75" s="357">
        <v>76.5</v>
      </c>
      <c r="G75" s="337" t="s">
        <v>516</v>
      </c>
      <c r="H75" s="357">
        <v>77.599999999999994</v>
      </c>
      <c r="I75" s="337" t="s">
        <v>516</v>
      </c>
      <c r="J75" s="357">
        <v>78.099999999999994</v>
      </c>
      <c r="K75" s="339" t="s">
        <v>516</v>
      </c>
      <c r="L75" s="372" t="s">
        <v>27</v>
      </c>
      <c r="M75" s="316" t="s">
        <v>516</v>
      </c>
    </row>
    <row r="76" spans="1:13" ht="15" customHeight="1" x14ac:dyDescent="0.35">
      <c r="A76" s="103" t="s">
        <v>265</v>
      </c>
      <c r="B76" s="360">
        <v>82.1</v>
      </c>
      <c r="C76" s="348" t="s">
        <v>516</v>
      </c>
      <c r="D76" s="362">
        <v>82.2</v>
      </c>
      <c r="E76" s="349" t="s">
        <v>516</v>
      </c>
      <c r="F76" s="362">
        <v>82.8</v>
      </c>
      <c r="G76" s="349" t="s">
        <v>516</v>
      </c>
      <c r="H76" s="362">
        <v>83.3</v>
      </c>
      <c r="I76" s="349" t="s">
        <v>516</v>
      </c>
      <c r="J76" s="362">
        <v>83.8</v>
      </c>
      <c r="K76" s="350" t="s">
        <v>516</v>
      </c>
      <c r="L76" s="369">
        <v>84.5</v>
      </c>
      <c r="M76" s="374" t="s">
        <v>534</v>
      </c>
    </row>
    <row r="77" spans="1:13" ht="15" customHeight="1" x14ac:dyDescent="0.25">
      <c r="A77" s="98" t="s">
        <v>266</v>
      </c>
      <c r="B77" s="357">
        <v>41.6</v>
      </c>
      <c r="C77" s="337" t="s">
        <v>516</v>
      </c>
      <c r="D77" s="357">
        <v>42.1</v>
      </c>
      <c r="E77" s="337" t="s">
        <v>516</v>
      </c>
      <c r="F77" s="357">
        <v>43</v>
      </c>
      <c r="G77" s="337" t="s">
        <v>516</v>
      </c>
      <c r="H77" s="357">
        <v>44.3</v>
      </c>
      <c r="I77" s="337" t="s">
        <v>516</v>
      </c>
      <c r="J77" s="357">
        <v>45.8</v>
      </c>
      <c r="K77" s="339" t="s">
        <v>516</v>
      </c>
      <c r="L77" s="372" t="s">
        <v>27</v>
      </c>
      <c r="M77" s="316" t="s">
        <v>516</v>
      </c>
    </row>
    <row r="78" spans="1:13" ht="15" customHeight="1" x14ac:dyDescent="0.35">
      <c r="A78" s="103" t="s">
        <v>32</v>
      </c>
      <c r="B78" s="358">
        <v>78</v>
      </c>
      <c r="C78" s="340" t="s">
        <v>516</v>
      </c>
      <c r="D78" s="358">
        <v>77.099999999999994</v>
      </c>
      <c r="E78" s="340" t="s">
        <v>516</v>
      </c>
      <c r="F78" s="358">
        <v>76.3</v>
      </c>
      <c r="G78" s="340" t="s">
        <v>516</v>
      </c>
      <c r="H78" s="358">
        <v>76.7</v>
      </c>
      <c r="I78" s="340" t="s">
        <v>516</v>
      </c>
      <c r="J78" s="358">
        <v>76.5</v>
      </c>
      <c r="K78" s="336" t="s">
        <v>534</v>
      </c>
      <c r="L78" s="367">
        <v>79.900000000000006</v>
      </c>
      <c r="M78" s="374" t="s">
        <v>534</v>
      </c>
    </row>
    <row r="79" spans="1:13" ht="15" customHeight="1" x14ac:dyDescent="0.35">
      <c r="A79" s="104" t="s">
        <v>263</v>
      </c>
      <c r="B79" s="361">
        <v>81.900000000000006</v>
      </c>
      <c r="C79" s="351" t="s">
        <v>516</v>
      </c>
      <c r="D79" s="361">
        <v>81.3</v>
      </c>
      <c r="E79" s="351" t="s">
        <v>516</v>
      </c>
      <c r="F79" s="361">
        <v>82.2</v>
      </c>
      <c r="G79" s="351" t="s">
        <v>516</v>
      </c>
      <c r="H79" s="364">
        <v>82.5</v>
      </c>
      <c r="I79" s="352" t="s">
        <v>516</v>
      </c>
      <c r="J79" s="364">
        <v>82.6</v>
      </c>
      <c r="K79" s="353" t="s">
        <v>516</v>
      </c>
      <c r="L79" s="370">
        <v>81.7</v>
      </c>
      <c r="M79" s="375" t="s">
        <v>534</v>
      </c>
    </row>
    <row r="80" spans="1:13" ht="15" customHeight="1" x14ac:dyDescent="0.25">
      <c r="A80" s="103" t="s">
        <v>52</v>
      </c>
      <c r="B80" s="358">
        <v>79.8</v>
      </c>
      <c r="C80" s="340" t="s">
        <v>516</v>
      </c>
      <c r="D80" s="358">
        <v>80.099999999999994</v>
      </c>
      <c r="E80" s="340" t="s">
        <v>516</v>
      </c>
      <c r="F80" s="358">
        <v>79.900000000000006</v>
      </c>
      <c r="G80" s="340" t="s">
        <v>516</v>
      </c>
      <c r="H80" s="358">
        <v>80.599999999999994</v>
      </c>
      <c r="I80" s="340" t="s">
        <v>516</v>
      </c>
      <c r="J80" s="367" t="s">
        <v>27</v>
      </c>
      <c r="K80" s="341" t="s">
        <v>516</v>
      </c>
      <c r="L80" s="367" t="s">
        <v>27</v>
      </c>
      <c r="M80" s="266" t="s">
        <v>516</v>
      </c>
    </row>
    <row r="81" spans="1:13" ht="15" customHeight="1" thickBot="1" x14ac:dyDescent="0.4">
      <c r="A81" s="104" t="s">
        <v>55</v>
      </c>
      <c r="B81" s="361">
        <v>89</v>
      </c>
      <c r="C81" s="351" t="s">
        <v>516</v>
      </c>
      <c r="D81" s="361">
        <v>89.2</v>
      </c>
      <c r="E81" s="351" t="s">
        <v>516</v>
      </c>
      <c r="F81" s="361">
        <v>89.4</v>
      </c>
      <c r="G81" s="351" t="s">
        <v>516</v>
      </c>
      <c r="H81" s="361">
        <v>89.9</v>
      </c>
      <c r="I81" s="351" t="s">
        <v>516</v>
      </c>
      <c r="J81" s="361">
        <v>90.2</v>
      </c>
      <c r="K81" s="354" t="s">
        <v>516</v>
      </c>
      <c r="L81" s="371">
        <v>88.3</v>
      </c>
      <c r="M81" s="375" t="s">
        <v>534</v>
      </c>
    </row>
    <row r="82" spans="1:13" ht="15" customHeight="1" x14ac:dyDescent="0.25">
      <c r="A82" s="355"/>
      <c r="B82" s="632" t="s">
        <v>300</v>
      </c>
      <c r="C82" s="632"/>
      <c r="D82" s="632"/>
      <c r="E82" s="632"/>
      <c r="F82" s="632"/>
      <c r="G82" s="632"/>
      <c r="H82" s="632"/>
      <c r="I82" s="632"/>
      <c r="J82" s="632"/>
      <c r="K82" s="632"/>
      <c r="L82" s="632"/>
      <c r="M82" s="632"/>
    </row>
    <row r="83" spans="1:13" ht="15" customHeight="1" thickBot="1" x14ac:dyDescent="0.3">
      <c r="A83" s="313"/>
      <c r="B83" s="633" t="s">
        <v>301</v>
      </c>
      <c r="C83" s="633"/>
      <c r="D83" s="633"/>
      <c r="E83" s="633"/>
      <c r="F83" s="633"/>
      <c r="G83" s="633"/>
      <c r="H83" s="633"/>
      <c r="I83" s="633"/>
      <c r="J83" s="633"/>
      <c r="K83" s="633"/>
      <c r="L83" s="633"/>
      <c r="M83" s="633"/>
    </row>
    <row r="84" spans="1:13" ht="15" customHeight="1" thickTop="1" x14ac:dyDescent="0.35">
      <c r="A84" s="108" t="s">
        <v>10</v>
      </c>
      <c r="B84" s="356">
        <v>90.6</v>
      </c>
      <c r="C84" s="334" t="s">
        <v>516</v>
      </c>
      <c r="D84" s="356">
        <v>90.2</v>
      </c>
      <c r="E84" s="334" t="s">
        <v>516</v>
      </c>
      <c r="F84" s="356">
        <v>90.7</v>
      </c>
      <c r="G84" s="334" t="s">
        <v>516</v>
      </c>
      <c r="H84" s="356">
        <v>90.6</v>
      </c>
      <c r="I84" s="334" t="s">
        <v>516</v>
      </c>
      <c r="J84" s="356">
        <v>92</v>
      </c>
      <c r="K84" s="335" t="s">
        <v>516</v>
      </c>
      <c r="L84" s="365">
        <v>92.5</v>
      </c>
      <c r="M84" s="374" t="s">
        <v>534</v>
      </c>
    </row>
    <row r="85" spans="1:13" ht="15" customHeight="1" x14ac:dyDescent="0.35">
      <c r="A85" s="98" t="s">
        <v>14</v>
      </c>
      <c r="B85" s="357">
        <v>75.900000000000006</v>
      </c>
      <c r="C85" s="337" t="s">
        <v>516</v>
      </c>
      <c r="D85" s="357">
        <v>77.7</v>
      </c>
      <c r="E85" s="338" t="s">
        <v>534</v>
      </c>
      <c r="F85" s="357">
        <v>79.099999999999994</v>
      </c>
      <c r="G85" s="337" t="s">
        <v>516</v>
      </c>
      <c r="H85" s="357">
        <v>80.2</v>
      </c>
      <c r="I85" s="337" t="s">
        <v>516</v>
      </c>
      <c r="J85" s="357">
        <v>81.3</v>
      </c>
      <c r="K85" s="339" t="s">
        <v>516</v>
      </c>
      <c r="L85" s="366">
        <v>82.6</v>
      </c>
      <c r="M85" s="375" t="s">
        <v>534</v>
      </c>
    </row>
    <row r="86" spans="1:13" ht="15" customHeight="1" x14ac:dyDescent="0.35">
      <c r="A86" s="103" t="s">
        <v>17</v>
      </c>
      <c r="B86" s="358">
        <v>82.8</v>
      </c>
      <c r="C86" s="340" t="s">
        <v>516</v>
      </c>
      <c r="D86" s="358">
        <v>83.3</v>
      </c>
      <c r="E86" s="340" t="s">
        <v>516</v>
      </c>
      <c r="F86" s="358">
        <v>83.2</v>
      </c>
      <c r="G86" s="340" t="s">
        <v>516</v>
      </c>
      <c r="H86" s="358">
        <v>82.9</v>
      </c>
      <c r="I86" s="340" t="s">
        <v>516</v>
      </c>
      <c r="J86" s="358">
        <v>83.6</v>
      </c>
      <c r="K86" s="341" t="s">
        <v>516</v>
      </c>
      <c r="L86" s="367">
        <v>83.6</v>
      </c>
      <c r="M86" s="374" t="s">
        <v>534</v>
      </c>
    </row>
    <row r="87" spans="1:13" ht="15" customHeight="1" x14ac:dyDescent="0.35">
      <c r="A87" s="98" t="s">
        <v>255</v>
      </c>
      <c r="B87" s="357">
        <v>80.2</v>
      </c>
      <c r="C87" s="337" t="s">
        <v>516</v>
      </c>
      <c r="D87" s="357">
        <v>81.3</v>
      </c>
      <c r="E87" s="337" t="s">
        <v>516</v>
      </c>
      <c r="F87" s="357">
        <v>83</v>
      </c>
      <c r="G87" s="337" t="s">
        <v>516</v>
      </c>
      <c r="H87" s="357">
        <v>83.8</v>
      </c>
      <c r="I87" s="337" t="s">
        <v>516</v>
      </c>
      <c r="J87" s="357">
        <v>84.1</v>
      </c>
      <c r="K87" s="339" t="s">
        <v>516</v>
      </c>
      <c r="L87" s="366">
        <v>85.7</v>
      </c>
      <c r="M87" s="375" t="s">
        <v>534</v>
      </c>
    </row>
    <row r="88" spans="1:13" ht="15" customHeight="1" x14ac:dyDescent="0.35">
      <c r="A88" s="103" t="s">
        <v>18</v>
      </c>
      <c r="B88" s="358">
        <v>91.8</v>
      </c>
      <c r="C88" s="340" t="s">
        <v>516</v>
      </c>
      <c r="D88" s="358">
        <v>92.4</v>
      </c>
      <c r="E88" s="340" t="s">
        <v>516</v>
      </c>
      <c r="F88" s="358">
        <v>92.6</v>
      </c>
      <c r="G88" s="340" t="s">
        <v>516</v>
      </c>
      <c r="H88" s="358">
        <v>92.7</v>
      </c>
      <c r="I88" s="340" t="s">
        <v>516</v>
      </c>
      <c r="J88" s="358">
        <v>93.3</v>
      </c>
      <c r="K88" s="341" t="s">
        <v>516</v>
      </c>
      <c r="L88" s="367">
        <v>93.6</v>
      </c>
      <c r="M88" s="374" t="s">
        <v>534</v>
      </c>
    </row>
    <row r="89" spans="1:13" ht="15" customHeight="1" x14ac:dyDescent="0.35">
      <c r="A89" s="98" t="s">
        <v>20</v>
      </c>
      <c r="B89" s="357">
        <v>81.7</v>
      </c>
      <c r="C89" s="338" t="s">
        <v>534</v>
      </c>
      <c r="D89" s="357">
        <v>82.8</v>
      </c>
      <c r="E89" s="338" t="s">
        <v>534</v>
      </c>
      <c r="F89" s="357">
        <v>83.3</v>
      </c>
      <c r="G89" s="337" t="s">
        <v>516</v>
      </c>
      <c r="H89" s="357">
        <v>83.5</v>
      </c>
      <c r="I89" s="337" t="s">
        <v>516</v>
      </c>
      <c r="J89" s="357">
        <v>83.5</v>
      </c>
      <c r="K89" s="339" t="s">
        <v>516</v>
      </c>
      <c r="L89" s="366">
        <v>84.1</v>
      </c>
      <c r="M89" s="375" t="s">
        <v>534</v>
      </c>
    </row>
    <row r="90" spans="1:13" ht="15" customHeight="1" x14ac:dyDescent="0.35">
      <c r="A90" s="103" t="s">
        <v>21</v>
      </c>
      <c r="B90" s="358">
        <v>92.2</v>
      </c>
      <c r="C90" s="340" t="s">
        <v>516</v>
      </c>
      <c r="D90" s="358">
        <v>91.8</v>
      </c>
      <c r="E90" s="340" t="s">
        <v>516</v>
      </c>
      <c r="F90" s="358">
        <v>91.7</v>
      </c>
      <c r="G90" s="340" t="s">
        <v>516</v>
      </c>
      <c r="H90" s="358">
        <v>92.2</v>
      </c>
      <c r="I90" s="340" t="s">
        <v>516</v>
      </c>
      <c r="J90" s="358">
        <v>92.9</v>
      </c>
      <c r="K90" s="341" t="s">
        <v>516</v>
      </c>
      <c r="L90" s="367">
        <v>92.6</v>
      </c>
      <c r="M90" s="374" t="s">
        <v>534</v>
      </c>
    </row>
    <row r="91" spans="1:13" ht="15" customHeight="1" x14ac:dyDescent="0.35">
      <c r="A91" s="98" t="s">
        <v>23</v>
      </c>
      <c r="B91" s="357">
        <v>90.5</v>
      </c>
      <c r="C91" s="337" t="s">
        <v>516</v>
      </c>
      <c r="D91" s="357">
        <v>91.2</v>
      </c>
      <c r="E91" s="337" t="s">
        <v>516</v>
      </c>
      <c r="F91" s="357">
        <v>91.8</v>
      </c>
      <c r="G91" s="337" t="s">
        <v>516</v>
      </c>
      <c r="H91" s="357">
        <v>92.5</v>
      </c>
      <c r="I91" s="337" t="s">
        <v>516</v>
      </c>
      <c r="J91" s="357">
        <v>93.5</v>
      </c>
      <c r="K91" s="339" t="s">
        <v>516</v>
      </c>
      <c r="L91" s="366">
        <v>91.4</v>
      </c>
      <c r="M91" s="375" t="s">
        <v>534</v>
      </c>
    </row>
    <row r="92" spans="1:13" ht="15" customHeight="1" x14ac:dyDescent="0.35">
      <c r="A92" s="103" t="s">
        <v>24</v>
      </c>
      <c r="B92" s="358">
        <v>77.599999999999994</v>
      </c>
      <c r="C92" s="340" t="s">
        <v>516</v>
      </c>
      <c r="D92" s="358">
        <v>77.8</v>
      </c>
      <c r="E92" s="340" t="s">
        <v>516</v>
      </c>
      <c r="F92" s="358">
        <v>79</v>
      </c>
      <c r="G92" s="340" t="s">
        <v>516</v>
      </c>
      <c r="H92" s="358">
        <v>80.599999999999994</v>
      </c>
      <c r="I92" s="342" t="s">
        <v>516</v>
      </c>
      <c r="J92" s="358">
        <v>81.7</v>
      </c>
      <c r="K92" s="343" t="s">
        <v>516</v>
      </c>
      <c r="L92" s="358">
        <v>82.2</v>
      </c>
      <c r="M92" s="374" t="s">
        <v>534</v>
      </c>
    </row>
    <row r="93" spans="1:13" ht="15" customHeight="1" x14ac:dyDescent="0.35">
      <c r="A93" s="98" t="s">
        <v>256</v>
      </c>
      <c r="B93" s="357">
        <v>73.400000000000006</v>
      </c>
      <c r="C93" s="337" t="s">
        <v>516</v>
      </c>
      <c r="D93" s="357">
        <v>74</v>
      </c>
      <c r="E93" s="337" t="s">
        <v>516</v>
      </c>
      <c r="F93" s="357">
        <v>74.400000000000006</v>
      </c>
      <c r="G93" s="337" t="s">
        <v>516</v>
      </c>
      <c r="H93" s="363">
        <v>76.599999999999994</v>
      </c>
      <c r="I93" s="344" t="s">
        <v>516</v>
      </c>
      <c r="J93" s="363">
        <v>78.7</v>
      </c>
      <c r="K93" s="345" t="s">
        <v>516</v>
      </c>
      <c r="L93" s="363">
        <v>80.099999999999994</v>
      </c>
      <c r="M93" s="375" t="s">
        <v>534</v>
      </c>
    </row>
    <row r="94" spans="1:13" ht="15" customHeight="1" x14ac:dyDescent="0.35">
      <c r="A94" s="103" t="s">
        <v>29</v>
      </c>
      <c r="B94" s="358">
        <v>76.400000000000006</v>
      </c>
      <c r="C94" s="340" t="s">
        <v>516</v>
      </c>
      <c r="D94" s="358">
        <v>78</v>
      </c>
      <c r="E94" s="340" t="s">
        <v>516</v>
      </c>
      <c r="F94" s="358">
        <v>78.7</v>
      </c>
      <c r="G94" s="340" t="s">
        <v>516</v>
      </c>
      <c r="H94" s="358">
        <v>79.400000000000006</v>
      </c>
      <c r="I94" s="336" t="s">
        <v>534</v>
      </c>
      <c r="J94" s="358">
        <v>80.900000000000006</v>
      </c>
      <c r="K94" s="341" t="s">
        <v>516</v>
      </c>
      <c r="L94" s="367">
        <v>81.099999999999994</v>
      </c>
      <c r="M94" s="374" t="s">
        <v>534</v>
      </c>
    </row>
    <row r="95" spans="1:13" ht="15" customHeight="1" x14ac:dyDescent="0.35">
      <c r="A95" s="98" t="s">
        <v>30</v>
      </c>
      <c r="B95" s="357">
        <v>80.099999999999994</v>
      </c>
      <c r="C95" s="337" t="s">
        <v>516</v>
      </c>
      <c r="D95" s="357">
        <v>81.599999999999994</v>
      </c>
      <c r="E95" s="337" t="s">
        <v>516</v>
      </c>
      <c r="F95" s="357">
        <v>83.3</v>
      </c>
      <c r="G95" s="337" t="s">
        <v>516</v>
      </c>
      <c r="H95" s="357">
        <v>83.5</v>
      </c>
      <c r="I95" s="337" t="s">
        <v>516</v>
      </c>
      <c r="J95" s="357">
        <v>84.6</v>
      </c>
      <c r="K95" s="339" t="s">
        <v>516</v>
      </c>
      <c r="L95" s="366">
        <v>85.9</v>
      </c>
      <c r="M95" s="375" t="s">
        <v>534</v>
      </c>
    </row>
    <row r="96" spans="1:13" ht="15" customHeight="1" x14ac:dyDescent="0.35">
      <c r="A96" s="103" t="s">
        <v>257</v>
      </c>
      <c r="B96" s="358">
        <v>84.4</v>
      </c>
      <c r="C96" s="340" t="s">
        <v>516</v>
      </c>
      <c r="D96" s="358">
        <v>85.5</v>
      </c>
      <c r="E96" s="336" t="s">
        <v>534</v>
      </c>
      <c r="F96" s="358">
        <v>86.1</v>
      </c>
      <c r="G96" s="340" t="s">
        <v>516</v>
      </c>
      <c r="H96" s="358">
        <v>86.2</v>
      </c>
      <c r="I96" s="340" t="s">
        <v>516</v>
      </c>
      <c r="J96" s="358">
        <v>88</v>
      </c>
      <c r="K96" s="343" t="s">
        <v>516</v>
      </c>
      <c r="L96" s="358">
        <v>90.1</v>
      </c>
      <c r="M96" s="374" t="s">
        <v>534</v>
      </c>
    </row>
    <row r="97" spans="1:13" ht="15" customHeight="1" x14ac:dyDescent="0.35">
      <c r="A97" s="98" t="s">
        <v>258</v>
      </c>
      <c r="B97" s="357">
        <v>96</v>
      </c>
      <c r="C97" s="337" t="s">
        <v>516</v>
      </c>
      <c r="D97" s="357">
        <v>96.3</v>
      </c>
      <c r="E97" s="337" t="s">
        <v>516</v>
      </c>
      <c r="F97" s="357">
        <v>96.2</v>
      </c>
      <c r="G97" s="337" t="s">
        <v>516</v>
      </c>
      <c r="H97" s="357">
        <v>96.3</v>
      </c>
      <c r="I97" s="337" t="s">
        <v>516</v>
      </c>
      <c r="J97" s="357">
        <v>96.9</v>
      </c>
      <c r="K97" s="339" t="s">
        <v>516</v>
      </c>
      <c r="L97" s="366">
        <v>96.8</v>
      </c>
      <c r="M97" s="375" t="s">
        <v>534</v>
      </c>
    </row>
    <row r="98" spans="1:13" ht="15" customHeight="1" x14ac:dyDescent="0.35">
      <c r="A98" s="103" t="s">
        <v>36</v>
      </c>
      <c r="B98" s="358">
        <v>93</v>
      </c>
      <c r="C98" s="340" t="s">
        <v>516</v>
      </c>
      <c r="D98" s="358">
        <v>93</v>
      </c>
      <c r="E98" s="340" t="s">
        <v>516</v>
      </c>
      <c r="F98" s="358">
        <v>93.3</v>
      </c>
      <c r="G98" s="340" t="s">
        <v>516</v>
      </c>
      <c r="H98" s="358">
        <v>93.5</v>
      </c>
      <c r="I98" s="340" t="s">
        <v>516</v>
      </c>
      <c r="J98" s="358">
        <v>94.3</v>
      </c>
      <c r="K98" s="341" t="s">
        <v>516</v>
      </c>
      <c r="L98" s="367">
        <v>94.7</v>
      </c>
      <c r="M98" s="374" t="s">
        <v>534</v>
      </c>
    </row>
    <row r="99" spans="1:13" ht="15" customHeight="1" x14ac:dyDescent="0.35">
      <c r="A99" s="98" t="s">
        <v>37</v>
      </c>
      <c r="B99" s="357">
        <v>77.3</v>
      </c>
      <c r="C99" s="337" t="s">
        <v>517</v>
      </c>
      <c r="D99" s="357">
        <v>75.599999999999994</v>
      </c>
      <c r="E99" s="337" t="s">
        <v>517</v>
      </c>
      <c r="F99" s="357">
        <v>78.400000000000006</v>
      </c>
      <c r="G99" s="337" t="s">
        <v>516</v>
      </c>
      <c r="H99" s="357">
        <v>78.900000000000006</v>
      </c>
      <c r="I99" s="337" t="s">
        <v>516</v>
      </c>
      <c r="J99" s="357">
        <v>78.400000000000006</v>
      </c>
      <c r="K99" s="339" t="s">
        <v>516</v>
      </c>
      <c r="L99" s="366">
        <v>81</v>
      </c>
      <c r="M99" s="375" t="s">
        <v>534</v>
      </c>
    </row>
    <row r="100" spans="1:13" ht="15" customHeight="1" x14ac:dyDescent="0.35">
      <c r="A100" s="103" t="s">
        <v>259</v>
      </c>
      <c r="B100" s="358">
        <v>81.599999999999994</v>
      </c>
      <c r="C100" s="340" t="s">
        <v>516</v>
      </c>
      <c r="D100" s="358">
        <v>82.1</v>
      </c>
      <c r="E100" s="340" t="s">
        <v>516</v>
      </c>
      <c r="F100" s="358">
        <v>83.3</v>
      </c>
      <c r="G100" s="340" t="s">
        <v>516</v>
      </c>
      <c r="H100" s="358">
        <v>83.6</v>
      </c>
      <c r="I100" s="340" t="s">
        <v>516</v>
      </c>
      <c r="J100" s="358">
        <v>84.2</v>
      </c>
      <c r="K100" s="341" t="s">
        <v>516</v>
      </c>
      <c r="L100" s="367">
        <v>85.4</v>
      </c>
      <c r="M100" s="374" t="s">
        <v>534</v>
      </c>
    </row>
    <row r="101" spans="1:13" ht="15" customHeight="1" x14ac:dyDescent="0.35">
      <c r="A101" s="98" t="s">
        <v>39</v>
      </c>
      <c r="B101" s="357">
        <v>50.2</v>
      </c>
      <c r="C101" s="337" t="s">
        <v>516</v>
      </c>
      <c r="D101" s="357">
        <v>52.1</v>
      </c>
      <c r="E101" s="337" t="s">
        <v>516</v>
      </c>
      <c r="F101" s="357">
        <v>55</v>
      </c>
      <c r="G101" s="337" t="s">
        <v>516</v>
      </c>
      <c r="H101" s="357">
        <v>57.7</v>
      </c>
      <c r="I101" s="337" t="s">
        <v>516</v>
      </c>
      <c r="J101" s="357">
        <v>60.4</v>
      </c>
      <c r="K101" s="339" t="s">
        <v>516</v>
      </c>
      <c r="L101" s="366">
        <v>62.9</v>
      </c>
      <c r="M101" s="375" t="s">
        <v>534</v>
      </c>
    </row>
    <row r="102" spans="1:13" ht="15" customHeight="1" x14ac:dyDescent="0.35">
      <c r="A102" s="103" t="s">
        <v>43</v>
      </c>
      <c r="B102" s="358">
        <v>85.1</v>
      </c>
      <c r="C102" s="340" t="s">
        <v>516</v>
      </c>
      <c r="D102" s="358">
        <v>85.3</v>
      </c>
      <c r="E102" s="340" t="s">
        <v>516</v>
      </c>
      <c r="F102" s="358">
        <v>85.6</v>
      </c>
      <c r="G102" s="340" t="s">
        <v>516</v>
      </c>
      <c r="H102" s="358">
        <v>85.7</v>
      </c>
      <c r="I102" s="340" t="s">
        <v>516</v>
      </c>
      <c r="J102" s="358">
        <v>85.2</v>
      </c>
      <c r="K102" s="336" t="s">
        <v>534</v>
      </c>
      <c r="L102" s="367">
        <v>84.4</v>
      </c>
      <c r="M102" s="374" t="s">
        <v>534</v>
      </c>
    </row>
    <row r="103" spans="1:13" ht="15" customHeight="1" x14ac:dyDescent="0.35">
      <c r="A103" s="98" t="s">
        <v>44</v>
      </c>
      <c r="B103" s="357">
        <v>91.5</v>
      </c>
      <c r="C103" s="337" t="s">
        <v>516</v>
      </c>
      <c r="D103" s="357">
        <v>92.2</v>
      </c>
      <c r="E103" s="337" t="s">
        <v>516</v>
      </c>
      <c r="F103" s="357">
        <v>92.7</v>
      </c>
      <c r="G103" s="337" t="s">
        <v>516</v>
      </c>
      <c r="H103" s="357">
        <v>93</v>
      </c>
      <c r="I103" s="337" t="s">
        <v>516</v>
      </c>
      <c r="J103" s="357">
        <v>93.6</v>
      </c>
      <c r="K103" s="339" t="s">
        <v>516</v>
      </c>
      <c r="L103" s="366">
        <v>93.8</v>
      </c>
      <c r="M103" s="375" t="s">
        <v>534</v>
      </c>
    </row>
    <row r="104" spans="1:13" ht="15" customHeight="1" x14ac:dyDescent="0.35">
      <c r="A104" s="103" t="s">
        <v>45</v>
      </c>
      <c r="B104" s="358">
        <v>50.5</v>
      </c>
      <c r="C104" s="340" t="s">
        <v>516</v>
      </c>
      <c r="D104" s="358">
        <v>52.2</v>
      </c>
      <c r="E104" s="340" t="s">
        <v>516</v>
      </c>
      <c r="F104" s="358">
        <v>54.4</v>
      </c>
      <c r="G104" s="340" t="s">
        <v>516</v>
      </c>
      <c r="H104" s="358">
        <v>56.3</v>
      </c>
      <c r="I104" s="340" t="s">
        <v>516</v>
      </c>
      <c r="J104" s="358">
        <v>58.8</v>
      </c>
      <c r="K104" s="341" t="s">
        <v>516</v>
      </c>
      <c r="L104" s="367">
        <v>63.2</v>
      </c>
      <c r="M104" s="374" t="s">
        <v>534</v>
      </c>
    </row>
    <row r="105" spans="1:13" ht="15" customHeight="1" x14ac:dyDescent="0.35">
      <c r="A105" s="98" t="s">
        <v>46</v>
      </c>
      <c r="B105" s="357">
        <v>80.8</v>
      </c>
      <c r="C105" s="337" t="s">
        <v>516</v>
      </c>
      <c r="D105" s="357">
        <v>81.7</v>
      </c>
      <c r="E105" s="337" t="s">
        <v>516</v>
      </c>
      <c r="F105" s="357">
        <v>81.900000000000006</v>
      </c>
      <c r="G105" s="337" t="s">
        <v>516</v>
      </c>
      <c r="H105" s="357">
        <v>82.7</v>
      </c>
      <c r="I105" s="337" t="s">
        <v>516</v>
      </c>
      <c r="J105" s="357">
        <v>83.1</v>
      </c>
      <c r="K105" s="339" t="s">
        <v>516</v>
      </c>
      <c r="L105" s="366">
        <v>83.6</v>
      </c>
      <c r="M105" s="375" t="s">
        <v>534</v>
      </c>
    </row>
    <row r="106" spans="1:13" ht="15" customHeight="1" x14ac:dyDescent="0.35">
      <c r="A106" s="103" t="s">
        <v>260</v>
      </c>
      <c r="B106" s="358">
        <v>74.5</v>
      </c>
      <c r="C106" s="340" t="s">
        <v>516</v>
      </c>
      <c r="D106" s="358">
        <v>76.099999999999994</v>
      </c>
      <c r="E106" s="340" t="s">
        <v>516</v>
      </c>
      <c r="F106" s="358">
        <v>76.8</v>
      </c>
      <c r="G106" s="340" t="s">
        <v>516</v>
      </c>
      <c r="H106" s="358">
        <v>77.5</v>
      </c>
      <c r="I106" s="340" t="s">
        <v>516</v>
      </c>
      <c r="J106" s="358">
        <v>78.900000000000006</v>
      </c>
      <c r="K106" s="341" t="s">
        <v>516</v>
      </c>
      <c r="L106" s="367">
        <v>79.3</v>
      </c>
      <c r="M106" s="374" t="s">
        <v>534</v>
      </c>
    </row>
    <row r="107" spans="1:13" ht="15" customHeight="1" x14ac:dyDescent="0.35">
      <c r="A107" s="98" t="s">
        <v>51</v>
      </c>
      <c r="B107" s="357">
        <v>86</v>
      </c>
      <c r="C107" s="337" t="s">
        <v>516</v>
      </c>
      <c r="D107" s="357">
        <v>86.9</v>
      </c>
      <c r="E107" s="337" t="s">
        <v>516</v>
      </c>
      <c r="F107" s="357">
        <v>87.4</v>
      </c>
      <c r="G107" s="337" t="s">
        <v>516</v>
      </c>
      <c r="H107" s="357">
        <v>88.3</v>
      </c>
      <c r="I107" s="337" t="s">
        <v>516</v>
      </c>
      <c r="J107" s="357">
        <v>89.4</v>
      </c>
      <c r="K107" s="339" t="s">
        <v>516</v>
      </c>
      <c r="L107" s="366">
        <v>91.1</v>
      </c>
      <c r="M107" s="375" t="s">
        <v>534</v>
      </c>
    </row>
    <row r="108" spans="1:13" ht="15" customHeight="1" x14ac:dyDescent="0.35">
      <c r="A108" s="103" t="s">
        <v>54</v>
      </c>
      <c r="B108" s="358">
        <v>60.9</v>
      </c>
      <c r="C108" s="340" t="s">
        <v>516</v>
      </c>
      <c r="D108" s="358">
        <v>61.7</v>
      </c>
      <c r="E108" s="340" t="s">
        <v>516</v>
      </c>
      <c r="F108" s="358">
        <v>63</v>
      </c>
      <c r="G108" s="340" t="s">
        <v>516</v>
      </c>
      <c r="H108" s="358">
        <v>64.3</v>
      </c>
      <c r="I108" s="340" t="s">
        <v>516</v>
      </c>
      <c r="J108" s="358">
        <v>65.900000000000006</v>
      </c>
      <c r="K108" s="341" t="s">
        <v>516</v>
      </c>
      <c r="L108" s="367">
        <v>67.3</v>
      </c>
      <c r="M108" s="374" t="s">
        <v>534</v>
      </c>
    </row>
    <row r="109" spans="1:13" ht="15" customHeight="1" x14ac:dyDescent="0.35">
      <c r="A109" s="98" t="s">
        <v>57</v>
      </c>
      <c r="B109" s="357">
        <v>85.8</v>
      </c>
      <c r="C109" s="337" t="s">
        <v>516</v>
      </c>
      <c r="D109" s="357">
        <v>86.2</v>
      </c>
      <c r="E109" s="337" t="s">
        <v>516</v>
      </c>
      <c r="F109" s="357">
        <v>86.9</v>
      </c>
      <c r="G109" s="338" t="s">
        <v>534</v>
      </c>
      <c r="H109" s="357">
        <v>87.6</v>
      </c>
      <c r="I109" s="337" t="s">
        <v>516</v>
      </c>
      <c r="J109" s="357">
        <v>87.6</v>
      </c>
      <c r="K109" s="339" t="s">
        <v>516</v>
      </c>
      <c r="L109" s="366">
        <v>88.4</v>
      </c>
      <c r="M109" s="375" t="s">
        <v>534</v>
      </c>
    </row>
    <row r="110" spans="1:13" ht="15" customHeight="1" x14ac:dyDescent="0.35">
      <c r="A110" s="103" t="s">
        <v>261</v>
      </c>
      <c r="B110" s="358">
        <v>62.2</v>
      </c>
      <c r="C110" s="340" t="s">
        <v>516</v>
      </c>
      <c r="D110" s="358">
        <v>63</v>
      </c>
      <c r="E110" s="340" t="s">
        <v>516</v>
      </c>
      <c r="F110" s="358">
        <v>63.8</v>
      </c>
      <c r="G110" s="340" t="s">
        <v>516</v>
      </c>
      <c r="H110" s="358">
        <v>64.5</v>
      </c>
      <c r="I110" s="340" t="s">
        <v>516</v>
      </c>
      <c r="J110" s="358">
        <v>65.099999999999994</v>
      </c>
      <c r="K110" s="341" t="s">
        <v>516</v>
      </c>
      <c r="L110" s="367">
        <v>65.3</v>
      </c>
      <c r="M110" s="374" t="s">
        <v>534</v>
      </c>
    </row>
    <row r="111" spans="1:13" ht="15" customHeight="1" x14ac:dyDescent="0.35">
      <c r="A111" s="102" t="s">
        <v>519</v>
      </c>
      <c r="B111" s="359">
        <v>76.7</v>
      </c>
      <c r="C111" s="346" t="s">
        <v>516</v>
      </c>
      <c r="D111" s="359">
        <v>77.400000000000006</v>
      </c>
      <c r="E111" s="346" t="s">
        <v>516</v>
      </c>
      <c r="F111" s="359">
        <v>78.2</v>
      </c>
      <c r="G111" s="346" t="s">
        <v>516</v>
      </c>
      <c r="H111" s="359">
        <v>78.900000000000006</v>
      </c>
      <c r="I111" s="346" t="s">
        <v>516</v>
      </c>
      <c r="J111" s="359">
        <v>79.599999999999994</v>
      </c>
      <c r="K111" s="347" t="s">
        <v>516</v>
      </c>
      <c r="L111" s="368">
        <v>80.099999999999994</v>
      </c>
      <c r="M111" s="375" t="s">
        <v>534</v>
      </c>
    </row>
    <row r="112" spans="1:13" ht="15" customHeight="1" x14ac:dyDescent="0.25">
      <c r="A112" s="103" t="s">
        <v>19</v>
      </c>
      <c r="B112" s="358">
        <v>82.8</v>
      </c>
      <c r="C112" s="340" t="s">
        <v>516</v>
      </c>
      <c r="D112" s="358">
        <v>83.9</v>
      </c>
      <c r="E112" s="340" t="s">
        <v>516</v>
      </c>
      <c r="F112" s="358">
        <v>84.9</v>
      </c>
      <c r="G112" s="340" t="s">
        <v>516</v>
      </c>
      <c r="H112" s="358">
        <v>86.2</v>
      </c>
      <c r="I112" s="340" t="s">
        <v>516</v>
      </c>
      <c r="J112" s="358">
        <v>86.2</v>
      </c>
      <c r="K112" s="341" t="s">
        <v>516</v>
      </c>
      <c r="L112" s="367" t="s">
        <v>27</v>
      </c>
      <c r="M112" s="266" t="s">
        <v>516</v>
      </c>
    </row>
    <row r="113" spans="1:13" ht="15" customHeight="1" x14ac:dyDescent="0.25">
      <c r="A113" s="98" t="s">
        <v>50</v>
      </c>
      <c r="B113" s="357">
        <v>62.3</v>
      </c>
      <c r="C113" s="337" t="s">
        <v>516</v>
      </c>
      <c r="D113" s="357">
        <v>63.1</v>
      </c>
      <c r="E113" s="337" t="s">
        <v>516</v>
      </c>
      <c r="F113" s="357">
        <v>63.8</v>
      </c>
      <c r="G113" s="337" t="s">
        <v>516</v>
      </c>
      <c r="H113" s="357">
        <v>65.5</v>
      </c>
      <c r="I113" s="337" t="s">
        <v>516</v>
      </c>
      <c r="J113" s="357">
        <v>66.900000000000006</v>
      </c>
      <c r="K113" s="339" t="s">
        <v>516</v>
      </c>
      <c r="L113" s="372" t="s">
        <v>27</v>
      </c>
      <c r="M113" s="316" t="s">
        <v>516</v>
      </c>
    </row>
    <row r="114" spans="1:13" ht="15" customHeight="1" x14ac:dyDescent="0.35">
      <c r="A114" s="103" t="s">
        <v>265</v>
      </c>
      <c r="B114" s="360">
        <v>77.599999999999994</v>
      </c>
      <c r="C114" s="348" t="s">
        <v>516</v>
      </c>
      <c r="D114" s="362">
        <v>77.900000000000006</v>
      </c>
      <c r="E114" s="349" t="s">
        <v>516</v>
      </c>
      <c r="F114" s="362">
        <v>79</v>
      </c>
      <c r="G114" s="349" t="s">
        <v>516</v>
      </c>
      <c r="H114" s="362">
        <v>79.7</v>
      </c>
      <c r="I114" s="349" t="s">
        <v>516</v>
      </c>
      <c r="J114" s="362">
        <v>80.900000000000006</v>
      </c>
      <c r="K114" s="350" t="s">
        <v>516</v>
      </c>
      <c r="L114" s="369">
        <v>81.400000000000006</v>
      </c>
      <c r="M114" s="374" t="s">
        <v>534</v>
      </c>
    </row>
    <row r="115" spans="1:13" ht="15" customHeight="1" x14ac:dyDescent="0.25">
      <c r="A115" s="98" t="s">
        <v>266</v>
      </c>
      <c r="B115" s="357">
        <v>29.6</v>
      </c>
      <c r="C115" s="337" t="s">
        <v>516</v>
      </c>
      <c r="D115" s="357">
        <v>30.7</v>
      </c>
      <c r="E115" s="337" t="s">
        <v>516</v>
      </c>
      <c r="F115" s="357">
        <v>31.8</v>
      </c>
      <c r="G115" s="337" t="s">
        <v>516</v>
      </c>
      <c r="H115" s="357">
        <v>33.5</v>
      </c>
      <c r="I115" s="337" t="s">
        <v>516</v>
      </c>
      <c r="J115" s="357">
        <v>35.6</v>
      </c>
      <c r="K115" s="339" t="s">
        <v>516</v>
      </c>
      <c r="L115" s="372" t="s">
        <v>27</v>
      </c>
      <c r="M115" s="316" t="s">
        <v>516</v>
      </c>
    </row>
    <row r="116" spans="1:13" ht="15" customHeight="1" x14ac:dyDescent="0.35">
      <c r="A116" s="103" t="s">
        <v>32</v>
      </c>
      <c r="B116" s="358">
        <v>78.3</v>
      </c>
      <c r="C116" s="340" t="s">
        <v>516</v>
      </c>
      <c r="D116" s="358">
        <v>77.5</v>
      </c>
      <c r="E116" s="340" t="s">
        <v>516</v>
      </c>
      <c r="F116" s="358">
        <v>79.8</v>
      </c>
      <c r="G116" s="340" t="s">
        <v>516</v>
      </c>
      <c r="H116" s="358">
        <v>80.7</v>
      </c>
      <c r="I116" s="340" t="s">
        <v>516</v>
      </c>
      <c r="J116" s="358">
        <v>80</v>
      </c>
      <c r="K116" s="336" t="s">
        <v>534</v>
      </c>
      <c r="L116" s="367">
        <v>84.2</v>
      </c>
      <c r="M116" s="374" t="s">
        <v>534</v>
      </c>
    </row>
    <row r="117" spans="1:13" ht="15" customHeight="1" x14ac:dyDescent="0.35">
      <c r="A117" s="104" t="s">
        <v>263</v>
      </c>
      <c r="B117" s="361">
        <v>82.8</v>
      </c>
      <c r="C117" s="351" t="s">
        <v>516</v>
      </c>
      <c r="D117" s="361">
        <v>83</v>
      </c>
      <c r="E117" s="351" t="s">
        <v>516</v>
      </c>
      <c r="F117" s="361">
        <v>83.8</v>
      </c>
      <c r="G117" s="351" t="s">
        <v>516</v>
      </c>
      <c r="H117" s="364">
        <v>83.9</v>
      </c>
      <c r="I117" s="352" t="s">
        <v>516</v>
      </c>
      <c r="J117" s="364">
        <v>84.2</v>
      </c>
      <c r="K117" s="353" t="s">
        <v>516</v>
      </c>
      <c r="L117" s="370">
        <v>83.4</v>
      </c>
      <c r="M117" s="375" t="s">
        <v>534</v>
      </c>
    </row>
    <row r="118" spans="1:13" ht="15" customHeight="1" x14ac:dyDescent="0.25">
      <c r="A118" s="103" t="s">
        <v>52</v>
      </c>
      <c r="B118" s="358">
        <v>79.3</v>
      </c>
      <c r="C118" s="340" t="s">
        <v>516</v>
      </c>
      <c r="D118" s="358">
        <v>80.099999999999994</v>
      </c>
      <c r="E118" s="340" t="s">
        <v>516</v>
      </c>
      <c r="F118" s="358">
        <v>80.900000000000006</v>
      </c>
      <c r="G118" s="340" t="s">
        <v>516</v>
      </c>
      <c r="H118" s="358">
        <v>81.599999999999994</v>
      </c>
      <c r="I118" s="340" t="s">
        <v>516</v>
      </c>
      <c r="J118" s="367" t="s">
        <v>27</v>
      </c>
      <c r="K118" s="341" t="s">
        <v>516</v>
      </c>
      <c r="L118" s="367" t="s">
        <v>27</v>
      </c>
      <c r="M118" s="266" t="s">
        <v>516</v>
      </c>
    </row>
    <row r="119" spans="1:13" ht="15" customHeight="1" x14ac:dyDescent="0.35">
      <c r="A119" s="104" t="s">
        <v>55</v>
      </c>
      <c r="B119" s="361">
        <v>85.8</v>
      </c>
      <c r="C119" s="351" t="s">
        <v>516</v>
      </c>
      <c r="D119" s="361">
        <v>86.4</v>
      </c>
      <c r="E119" s="351" t="s">
        <v>516</v>
      </c>
      <c r="F119" s="361">
        <v>87.4</v>
      </c>
      <c r="G119" s="351" t="s">
        <v>516</v>
      </c>
      <c r="H119" s="361">
        <v>88.1</v>
      </c>
      <c r="I119" s="351" t="s">
        <v>516</v>
      </c>
      <c r="J119" s="361">
        <v>88.3</v>
      </c>
      <c r="K119" s="354" t="s">
        <v>516</v>
      </c>
      <c r="L119" s="371">
        <v>86.5</v>
      </c>
      <c r="M119" s="375" t="s">
        <v>534</v>
      </c>
    </row>
    <row r="120" spans="1:13" ht="15" customHeight="1" x14ac:dyDescent="0.25">
      <c r="H120" s="2"/>
    </row>
    <row r="121" spans="1:13" ht="15" customHeight="1" x14ac:dyDescent="0.25">
      <c r="A121" s="305" t="s">
        <v>304</v>
      </c>
      <c r="C121" s="2"/>
      <c r="D121" s="2"/>
      <c r="E121" s="2"/>
      <c r="F121" s="2"/>
      <c r="G121" s="41"/>
      <c r="H121" s="2"/>
    </row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</sheetData>
  <mergeCells count="13">
    <mergeCell ref="B82:M82"/>
    <mergeCell ref="B83:M83"/>
    <mergeCell ref="A5:A7"/>
    <mergeCell ref="B5:C5"/>
    <mergeCell ref="D5:E5"/>
    <mergeCell ref="F5:G5"/>
    <mergeCell ref="H5:I5"/>
    <mergeCell ref="B7:M7"/>
    <mergeCell ref="B6:M6"/>
    <mergeCell ref="J5:K5"/>
    <mergeCell ref="L5:M5"/>
    <mergeCell ref="B44:M44"/>
    <mergeCell ref="B45:M45"/>
  </mergeCells>
  <hyperlinks>
    <hyperlink ref="A121" r:id="rId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29"/>
  <sheetViews>
    <sheetView zoomScale="120" zoomScaleNormal="120" workbookViewId="0"/>
  </sheetViews>
  <sheetFormatPr defaultRowHeight="15" x14ac:dyDescent="0.25"/>
  <cols>
    <col min="1" max="1" width="15.855468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74"/>
  </cols>
  <sheetData>
    <row r="1" spans="1:13" x14ac:dyDescent="0.25">
      <c r="A1" s="20" t="s">
        <v>434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435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3" ht="16.5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40">
        <v>2021</v>
      </c>
      <c r="M5" s="640"/>
    </row>
    <row r="6" spans="1:13" x14ac:dyDescent="0.25">
      <c r="A6" s="634"/>
      <c r="B6" s="639" t="s">
        <v>532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</row>
    <row r="8" spans="1:13" ht="20.100000000000001" customHeight="1" thickTop="1" x14ac:dyDescent="0.35">
      <c r="A8" s="126" t="s">
        <v>10</v>
      </c>
      <c r="B8" s="356">
        <v>60.1</v>
      </c>
      <c r="C8" s="334" t="s">
        <v>516</v>
      </c>
      <c r="D8" s="356">
        <v>59.9</v>
      </c>
      <c r="E8" s="334" t="s">
        <v>516</v>
      </c>
      <c r="F8" s="356">
        <v>59.8</v>
      </c>
      <c r="G8" s="334" t="s">
        <v>516</v>
      </c>
      <c r="H8" s="356">
        <v>59.7</v>
      </c>
      <c r="I8" s="334" t="s">
        <v>516</v>
      </c>
      <c r="J8" s="356">
        <v>59</v>
      </c>
      <c r="K8" s="335" t="s">
        <v>516</v>
      </c>
      <c r="L8" s="365">
        <v>60.6</v>
      </c>
      <c r="M8" s="374" t="s">
        <v>534</v>
      </c>
    </row>
    <row r="9" spans="1:13" ht="15" customHeight="1" x14ac:dyDescent="0.35">
      <c r="A9" s="98" t="s">
        <v>14</v>
      </c>
      <c r="B9" s="357">
        <v>53.1</v>
      </c>
      <c r="C9" s="337" t="s">
        <v>516</v>
      </c>
      <c r="D9" s="357">
        <v>53.8</v>
      </c>
      <c r="E9" s="380" t="s">
        <v>534</v>
      </c>
      <c r="F9" s="357">
        <v>54.2</v>
      </c>
      <c r="G9" s="337" t="s">
        <v>516</v>
      </c>
      <c r="H9" s="357">
        <v>54.4</v>
      </c>
      <c r="I9" s="337" t="s">
        <v>516</v>
      </c>
      <c r="J9" s="357">
        <v>53.8</v>
      </c>
      <c r="K9" s="339" t="s">
        <v>516</v>
      </c>
      <c r="L9" s="366">
        <v>54.5</v>
      </c>
      <c r="M9" s="375" t="s">
        <v>534</v>
      </c>
    </row>
    <row r="10" spans="1:13" ht="15" customHeight="1" x14ac:dyDescent="0.35">
      <c r="A10" s="103" t="s">
        <v>17</v>
      </c>
      <c r="B10" s="358">
        <v>53.3</v>
      </c>
      <c r="C10" s="340" t="s">
        <v>516</v>
      </c>
      <c r="D10" s="358">
        <v>55.4</v>
      </c>
      <c r="E10" s="340" t="s">
        <v>516</v>
      </c>
      <c r="F10" s="358">
        <v>55.3</v>
      </c>
      <c r="G10" s="340" t="s">
        <v>516</v>
      </c>
      <c r="H10" s="358">
        <v>56.6</v>
      </c>
      <c r="I10" s="340" t="s">
        <v>516</v>
      </c>
      <c r="J10" s="358">
        <v>55.5</v>
      </c>
      <c r="K10" s="341" t="s">
        <v>516</v>
      </c>
      <c r="L10" s="367">
        <v>55.3</v>
      </c>
      <c r="M10" s="374" t="s">
        <v>534</v>
      </c>
    </row>
    <row r="11" spans="1:13" ht="15" customHeight="1" x14ac:dyDescent="0.35">
      <c r="A11" s="98" t="s">
        <v>255</v>
      </c>
      <c r="B11" s="357">
        <v>61.2</v>
      </c>
      <c r="C11" s="337" t="s">
        <v>516</v>
      </c>
      <c r="D11" s="357">
        <v>61.6</v>
      </c>
      <c r="E11" s="337" t="s">
        <v>516</v>
      </c>
      <c r="F11" s="357">
        <v>62.4</v>
      </c>
      <c r="G11" s="337" t="s">
        <v>516</v>
      </c>
      <c r="H11" s="357">
        <v>63</v>
      </c>
      <c r="I11" s="337" t="s">
        <v>516</v>
      </c>
      <c r="J11" s="357">
        <v>62.7</v>
      </c>
      <c r="K11" s="339" t="s">
        <v>516</v>
      </c>
      <c r="L11" s="366">
        <v>63.8</v>
      </c>
      <c r="M11" s="375" t="s">
        <v>534</v>
      </c>
    </row>
    <row r="12" spans="1:13" ht="15" customHeight="1" x14ac:dyDescent="0.35">
      <c r="A12" s="103" t="s">
        <v>18</v>
      </c>
      <c r="B12" s="358">
        <v>59.9</v>
      </c>
      <c r="C12" s="340" t="s">
        <v>516</v>
      </c>
      <c r="D12" s="358">
        <v>60.2</v>
      </c>
      <c r="E12" s="340" t="s">
        <v>516</v>
      </c>
      <c r="F12" s="358">
        <v>60.6</v>
      </c>
      <c r="G12" s="340" t="s">
        <v>516</v>
      </c>
      <c r="H12" s="358">
        <v>60.4</v>
      </c>
      <c r="I12" s="340" t="s">
        <v>516</v>
      </c>
      <c r="J12" s="358">
        <v>59.8</v>
      </c>
      <c r="K12" s="341" t="s">
        <v>516</v>
      </c>
      <c r="L12" s="367">
        <v>59.8</v>
      </c>
      <c r="M12" s="374" t="s">
        <v>534</v>
      </c>
    </row>
    <row r="13" spans="1:13" ht="15" customHeight="1" x14ac:dyDescent="0.35">
      <c r="A13" s="98" t="s">
        <v>20</v>
      </c>
      <c r="B13" s="357">
        <v>61.7</v>
      </c>
      <c r="C13" s="380" t="s">
        <v>534</v>
      </c>
      <c r="D13" s="357">
        <v>61.7</v>
      </c>
      <c r="E13" s="380" t="s">
        <v>534</v>
      </c>
      <c r="F13" s="357">
        <v>61.8</v>
      </c>
      <c r="G13" s="337" t="s">
        <v>516</v>
      </c>
      <c r="H13" s="357">
        <v>62.4</v>
      </c>
      <c r="I13" s="337" t="s">
        <v>516</v>
      </c>
      <c r="J13" s="357">
        <v>62</v>
      </c>
      <c r="K13" s="339" t="s">
        <v>516</v>
      </c>
      <c r="L13" s="366">
        <v>62.6</v>
      </c>
      <c r="M13" s="375" t="s">
        <v>534</v>
      </c>
    </row>
    <row r="14" spans="1:13" ht="15" customHeight="1" x14ac:dyDescent="0.35">
      <c r="A14" s="103" t="s">
        <v>21</v>
      </c>
      <c r="B14" s="358">
        <v>63</v>
      </c>
      <c r="C14" s="340" t="s">
        <v>516</v>
      </c>
      <c r="D14" s="358">
        <v>63.6</v>
      </c>
      <c r="E14" s="340" t="s">
        <v>516</v>
      </c>
      <c r="F14" s="358">
        <v>63.9</v>
      </c>
      <c r="G14" s="340" t="s">
        <v>516</v>
      </c>
      <c r="H14" s="358">
        <v>63.6</v>
      </c>
      <c r="I14" s="340" t="s">
        <v>516</v>
      </c>
      <c r="J14" s="358">
        <v>63.5</v>
      </c>
      <c r="K14" s="341" t="s">
        <v>516</v>
      </c>
      <c r="L14" s="367">
        <v>63.7</v>
      </c>
      <c r="M14" s="374" t="s">
        <v>534</v>
      </c>
    </row>
    <row r="15" spans="1:13" ht="15" customHeight="1" x14ac:dyDescent="0.35">
      <c r="A15" s="98" t="s">
        <v>23</v>
      </c>
      <c r="B15" s="357">
        <v>58.6</v>
      </c>
      <c r="C15" s="337" t="s">
        <v>516</v>
      </c>
      <c r="D15" s="357">
        <v>58.9</v>
      </c>
      <c r="E15" s="337" t="s">
        <v>516</v>
      </c>
      <c r="F15" s="357">
        <v>59.4</v>
      </c>
      <c r="G15" s="337" t="s">
        <v>516</v>
      </c>
      <c r="H15" s="357">
        <v>59.4</v>
      </c>
      <c r="I15" s="337" t="s">
        <v>516</v>
      </c>
      <c r="J15" s="357">
        <v>59</v>
      </c>
      <c r="K15" s="339" t="s">
        <v>516</v>
      </c>
      <c r="L15" s="366">
        <v>60.4</v>
      </c>
      <c r="M15" s="375" t="s">
        <v>534</v>
      </c>
    </row>
    <row r="16" spans="1:13" ht="15" customHeight="1" x14ac:dyDescent="0.35">
      <c r="A16" s="103" t="s">
        <v>24</v>
      </c>
      <c r="B16" s="358">
        <v>55.8</v>
      </c>
      <c r="C16" s="340" t="s">
        <v>516</v>
      </c>
      <c r="D16" s="358">
        <v>55.6</v>
      </c>
      <c r="E16" s="340" t="s">
        <v>516</v>
      </c>
      <c r="F16" s="358">
        <v>55.6</v>
      </c>
      <c r="G16" s="340" t="s">
        <v>516</v>
      </c>
      <c r="H16" s="358">
        <v>55.3</v>
      </c>
      <c r="I16" s="342" t="s">
        <v>516</v>
      </c>
      <c r="J16" s="358">
        <v>54.5</v>
      </c>
      <c r="K16" s="343" t="s">
        <v>516</v>
      </c>
      <c r="L16" s="358">
        <v>55.8</v>
      </c>
      <c r="M16" s="374" t="s">
        <v>534</v>
      </c>
    </row>
    <row r="17" spans="1:13" ht="15" customHeight="1" x14ac:dyDescent="0.35">
      <c r="A17" s="98" t="s">
        <v>256</v>
      </c>
      <c r="B17" s="357">
        <v>52.2</v>
      </c>
      <c r="C17" s="337" t="s">
        <v>516</v>
      </c>
      <c r="D17" s="357">
        <v>52.1</v>
      </c>
      <c r="E17" s="337" t="s">
        <v>516</v>
      </c>
      <c r="F17" s="357">
        <v>51.9</v>
      </c>
      <c r="G17" s="337" t="s">
        <v>516</v>
      </c>
      <c r="H17" s="363">
        <v>52</v>
      </c>
      <c r="I17" s="344" t="s">
        <v>516</v>
      </c>
      <c r="J17" s="363">
        <v>51</v>
      </c>
      <c r="K17" s="345" t="s">
        <v>516</v>
      </c>
      <c r="L17" s="363">
        <v>50.8</v>
      </c>
      <c r="M17" s="375" t="s">
        <v>534</v>
      </c>
    </row>
    <row r="18" spans="1:13" ht="15" customHeight="1" x14ac:dyDescent="0.35">
      <c r="A18" s="103" t="s">
        <v>29</v>
      </c>
      <c r="B18" s="358">
        <v>64.099999999999994</v>
      </c>
      <c r="C18" s="340" t="s">
        <v>516</v>
      </c>
      <c r="D18" s="358">
        <v>64</v>
      </c>
      <c r="E18" s="340" t="s">
        <v>516</v>
      </c>
      <c r="F18" s="358">
        <v>64.3</v>
      </c>
      <c r="G18" s="340" t="s">
        <v>516</v>
      </c>
      <c r="H18" s="358">
        <v>64.8</v>
      </c>
      <c r="I18" s="336" t="s">
        <v>516</v>
      </c>
      <c r="J18" s="358">
        <v>64.5</v>
      </c>
      <c r="K18" s="341" t="s">
        <v>516</v>
      </c>
      <c r="L18" s="367">
        <v>67</v>
      </c>
      <c r="M18" s="374" t="s">
        <v>534</v>
      </c>
    </row>
    <row r="19" spans="1:13" ht="15" customHeight="1" x14ac:dyDescent="0.35">
      <c r="A19" s="98" t="s">
        <v>30</v>
      </c>
      <c r="B19" s="357">
        <v>51.3</v>
      </c>
      <c r="C19" s="337" t="s">
        <v>516</v>
      </c>
      <c r="D19" s="357">
        <v>51.6</v>
      </c>
      <c r="E19" s="337" t="s">
        <v>516</v>
      </c>
      <c r="F19" s="357">
        <v>51.2</v>
      </c>
      <c r="G19" s="337" t="s">
        <v>516</v>
      </c>
      <c r="H19" s="357">
        <v>51.1</v>
      </c>
      <c r="I19" s="337" t="s">
        <v>516</v>
      </c>
      <c r="J19" s="357">
        <v>51</v>
      </c>
      <c r="K19" s="339" t="s">
        <v>516</v>
      </c>
      <c r="L19" s="366">
        <v>51.8</v>
      </c>
      <c r="M19" s="375" t="s">
        <v>534</v>
      </c>
    </row>
    <row r="20" spans="1:13" ht="15" customHeight="1" x14ac:dyDescent="0.35">
      <c r="A20" s="103" t="s">
        <v>257</v>
      </c>
      <c r="B20" s="358">
        <v>62.2</v>
      </c>
      <c r="C20" s="340" t="s">
        <v>516</v>
      </c>
      <c r="D20" s="358">
        <v>62</v>
      </c>
      <c r="E20" s="373" t="s">
        <v>534</v>
      </c>
      <c r="F20" s="358">
        <v>62.2</v>
      </c>
      <c r="G20" s="340" t="s">
        <v>516</v>
      </c>
      <c r="H20" s="358">
        <v>62.3</v>
      </c>
      <c r="I20" s="340" t="s">
        <v>516</v>
      </c>
      <c r="J20" s="358">
        <v>61.1</v>
      </c>
      <c r="K20" s="343" t="s">
        <v>516</v>
      </c>
      <c r="L20" s="358">
        <v>63.3</v>
      </c>
      <c r="M20" s="374" t="s">
        <v>534</v>
      </c>
    </row>
    <row r="21" spans="1:13" ht="15" customHeight="1" x14ac:dyDescent="0.35">
      <c r="A21" s="98" t="s">
        <v>258</v>
      </c>
      <c r="B21" s="357">
        <v>60.3</v>
      </c>
      <c r="C21" s="337" t="s">
        <v>516</v>
      </c>
      <c r="D21" s="357">
        <v>60.6</v>
      </c>
      <c r="E21" s="337" t="s">
        <v>516</v>
      </c>
      <c r="F21" s="357">
        <v>61.5</v>
      </c>
      <c r="G21" s="337" t="s">
        <v>516</v>
      </c>
      <c r="H21" s="357">
        <v>62.1</v>
      </c>
      <c r="I21" s="337" t="s">
        <v>516</v>
      </c>
      <c r="J21" s="357">
        <v>62.6</v>
      </c>
      <c r="K21" s="339" t="s">
        <v>516</v>
      </c>
      <c r="L21" s="366">
        <v>62.3</v>
      </c>
      <c r="M21" s="375" t="s">
        <v>534</v>
      </c>
    </row>
    <row r="22" spans="1:13" ht="15" customHeight="1" x14ac:dyDescent="0.35">
      <c r="A22" s="103" t="s">
        <v>36</v>
      </c>
      <c r="B22" s="358">
        <v>60.4</v>
      </c>
      <c r="C22" s="340" t="s">
        <v>516</v>
      </c>
      <c r="D22" s="358">
        <v>60.8</v>
      </c>
      <c r="E22" s="340" t="s">
        <v>516</v>
      </c>
      <c r="F22" s="358">
        <v>61.4</v>
      </c>
      <c r="G22" s="340" t="s">
        <v>516</v>
      </c>
      <c r="H22" s="358">
        <v>61.2</v>
      </c>
      <c r="I22" s="340" t="s">
        <v>516</v>
      </c>
      <c r="J22" s="358">
        <v>61.7</v>
      </c>
      <c r="K22" s="341" t="s">
        <v>516</v>
      </c>
      <c r="L22" s="367">
        <v>60.2</v>
      </c>
      <c r="M22" s="374" t="s">
        <v>534</v>
      </c>
    </row>
    <row r="23" spans="1:13" ht="15" customHeight="1" x14ac:dyDescent="0.35">
      <c r="A23" s="98" t="s">
        <v>37</v>
      </c>
      <c r="B23" s="357">
        <v>58.9</v>
      </c>
      <c r="C23" s="337" t="s">
        <v>516</v>
      </c>
      <c r="D23" s="357">
        <v>59.3</v>
      </c>
      <c r="E23" s="337" t="s">
        <v>516</v>
      </c>
      <c r="F23" s="357">
        <v>59.9</v>
      </c>
      <c r="G23" s="337" t="s">
        <v>516</v>
      </c>
      <c r="H23" s="357">
        <v>60.6</v>
      </c>
      <c r="I23" s="337" t="s">
        <v>516</v>
      </c>
      <c r="J23" s="357">
        <v>60.8</v>
      </c>
      <c r="K23" s="339" t="s">
        <v>516</v>
      </c>
      <c r="L23" s="366">
        <v>61.9</v>
      </c>
      <c r="M23" s="375" t="s">
        <v>534</v>
      </c>
    </row>
    <row r="24" spans="1:13" ht="15" customHeight="1" x14ac:dyDescent="0.35">
      <c r="A24" s="103" t="s">
        <v>259</v>
      </c>
      <c r="B24" s="358">
        <v>55.7</v>
      </c>
      <c r="C24" s="340" t="s">
        <v>516</v>
      </c>
      <c r="D24" s="358">
        <v>56.3</v>
      </c>
      <c r="E24" s="340" t="s">
        <v>516</v>
      </c>
      <c r="F24" s="358">
        <v>56.7</v>
      </c>
      <c r="G24" s="340" t="s">
        <v>516</v>
      </c>
      <c r="H24" s="358">
        <v>57.1</v>
      </c>
      <c r="I24" s="340" t="s">
        <v>516</v>
      </c>
      <c r="J24" s="358">
        <v>56.9</v>
      </c>
      <c r="K24" s="341" t="s">
        <v>516</v>
      </c>
      <c r="L24" s="367">
        <v>59.5</v>
      </c>
      <c r="M24" s="374" t="s">
        <v>534</v>
      </c>
    </row>
    <row r="25" spans="1:13" ht="15" customHeight="1" x14ac:dyDescent="0.35">
      <c r="A25" s="98" t="s">
        <v>39</v>
      </c>
      <c r="B25" s="357">
        <v>56.7</v>
      </c>
      <c r="C25" s="337" t="s">
        <v>516</v>
      </c>
      <c r="D25" s="357">
        <v>57.9</v>
      </c>
      <c r="E25" s="337" t="s">
        <v>516</v>
      </c>
      <c r="F25" s="357">
        <v>60.1</v>
      </c>
      <c r="G25" s="337" t="s">
        <v>516</v>
      </c>
      <c r="H25" s="357">
        <v>61.5</v>
      </c>
      <c r="I25" s="337" t="s">
        <v>516</v>
      </c>
      <c r="J25" s="357">
        <v>62.3</v>
      </c>
      <c r="K25" s="339" t="s">
        <v>516</v>
      </c>
      <c r="L25" s="366">
        <v>62.8</v>
      </c>
      <c r="M25" s="375" t="s">
        <v>534</v>
      </c>
    </row>
    <row r="26" spans="1:13" ht="15" customHeight="1" x14ac:dyDescent="0.35">
      <c r="A26" s="103" t="s">
        <v>43</v>
      </c>
      <c r="B26" s="358">
        <v>61</v>
      </c>
      <c r="C26" s="340" t="s">
        <v>516</v>
      </c>
      <c r="D26" s="358">
        <v>61.2</v>
      </c>
      <c r="E26" s="340" t="s">
        <v>516</v>
      </c>
      <c r="F26" s="358">
        <v>61.3</v>
      </c>
      <c r="G26" s="340" t="s">
        <v>516</v>
      </c>
      <c r="H26" s="358">
        <v>61.9</v>
      </c>
      <c r="I26" s="340" t="s">
        <v>516</v>
      </c>
      <c r="J26" s="358">
        <v>60.6</v>
      </c>
      <c r="K26" s="374" t="s">
        <v>534</v>
      </c>
      <c r="L26" s="367">
        <v>60.6</v>
      </c>
      <c r="M26" s="374" t="s">
        <v>534</v>
      </c>
    </row>
    <row r="27" spans="1:13" ht="15" customHeight="1" x14ac:dyDescent="0.35">
      <c r="A27" s="98" t="s">
        <v>44</v>
      </c>
      <c r="B27" s="357">
        <v>56.2</v>
      </c>
      <c r="C27" s="337" t="s">
        <v>516</v>
      </c>
      <c r="D27" s="357">
        <v>56.4</v>
      </c>
      <c r="E27" s="337" t="s">
        <v>516</v>
      </c>
      <c r="F27" s="357">
        <v>56.3</v>
      </c>
      <c r="G27" s="337" t="s">
        <v>516</v>
      </c>
      <c r="H27" s="357">
        <v>56.2</v>
      </c>
      <c r="I27" s="337" t="s">
        <v>516</v>
      </c>
      <c r="J27" s="357">
        <v>56.1</v>
      </c>
      <c r="K27" s="339" t="s">
        <v>516</v>
      </c>
      <c r="L27" s="366">
        <v>57.2</v>
      </c>
      <c r="M27" s="375" t="s">
        <v>534</v>
      </c>
    </row>
    <row r="28" spans="1:13" ht="15" customHeight="1" x14ac:dyDescent="0.35">
      <c r="A28" s="103" t="s">
        <v>45</v>
      </c>
      <c r="B28" s="358">
        <v>58.4</v>
      </c>
      <c r="C28" s="340" t="s">
        <v>516</v>
      </c>
      <c r="D28" s="358">
        <v>58.9</v>
      </c>
      <c r="E28" s="340" t="s">
        <v>516</v>
      </c>
      <c r="F28" s="358">
        <v>59.1</v>
      </c>
      <c r="G28" s="340" t="s">
        <v>516</v>
      </c>
      <c r="H28" s="358">
        <v>59.2</v>
      </c>
      <c r="I28" s="340" t="s">
        <v>516</v>
      </c>
      <c r="J28" s="358">
        <v>58</v>
      </c>
      <c r="K28" s="341" t="s">
        <v>516</v>
      </c>
      <c r="L28" s="367">
        <v>57.8</v>
      </c>
      <c r="M28" s="374" t="s">
        <v>534</v>
      </c>
    </row>
    <row r="29" spans="1:13" ht="15" customHeight="1" x14ac:dyDescent="0.35">
      <c r="A29" s="98" t="s">
        <v>46</v>
      </c>
      <c r="B29" s="357">
        <v>61.2</v>
      </c>
      <c r="C29" s="337" t="s">
        <v>516</v>
      </c>
      <c r="D29" s="357">
        <v>61.2</v>
      </c>
      <c r="E29" s="337" t="s">
        <v>516</v>
      </c>
      <c r="F29" s="357">
        <v>61.4</v>
      </c>
      <c r="G29" s="337" t="s">
        <v>516</v>
      </c>
      <c r="H29" s="357">
        <v>61.4</v>
      </c>
      <c r="I29" s="337" t="s">
        <v>516</v>
      </c>
      <c r="J29" s="357">
        <v>60.8</v>
      </c>
      <c r="K29" s="339" t="s">
        <v>516</v>
      </c>
      <c r="L29" s="366">
        <v>61.2</v>
      </c>
      <c r="M29" s="375" t="s">
        <v>534</v>
      </c>
    </row>
    <row r="30" spans="1:13" ht="15" customHeight="1" x14ac:dyDescent="0.35">
      <c r="A30" s="103" t="s">
        <v>260</v>
      </c>
      <c r="B30" s="358">
        <v>53.7</v>
      </c>
      <c r="C30" s="340" t="s">
        <v>516</v>
      </c>
      <c r="D30" s="358">
        <v>54.9</v>
      </c>
      <c r="E30" s="340" t="s">
        <v>516</v>
      </c>
      <c r="F30" s="358">
        <v>55</v>
      </c>
      <c r="G30" s="340" t="s">
        <v>516</v>
      </c>
      <c r="H30" s="358">
        <v>55.1</v>
      </c>
      <c r="I30" s="340" t="s">
        <v>516</v>
      </c>
      <c r="J30" s="358">
        <v>55.1</v>
      </c>
      <c r="K30" s="341" t="s">
        <v>516</v>
      </c>
      <c r="L30" s="367">
        <v>51.1</v>
      </c>
      <c r="M30" s="374" t="s">
        <v>534</v>
      </c>
    </row>
    <row r="31" spans="1:13" ht="15" customHeight="1" x14ac:dyDescent="0.35">
      <c r="A31" s="98" t="s">
        <v>51</v>
      </c>
      <c r="B31" s="357">
        <v>56.6</v>
      </c>
      <c r="C31" s="337" t="s">
        <v>516</v>
      </c>
      <c r="D31" s="357">
        <v>58.4</v>
      </c>
      <c r="E31" s="337" t="s">
        <v>516</v>
      </c>
      <c r="F31" s="357">
        <v>58.8</v>
      </c>
      <c r="G31" s="337" t="s">
        <v>516</v>
      </c>
      <c r="H31" s="357">
        <v>58.1</v>
      </c>
      <c r="I31" s="337" t="s">
        <v>516</v>
      </c>
      <c r="J31" s="357">
        <v>57.8</v>
      </c>
      <c r="K31" s="339" t="s">
        <v>516</v>
      </c>
      <c r="L31" s="366">
        <v>58.5</v>
      </c>
      <c r="M31" s="375" t="s">
        <v>534</v>
      </c>
    </row>
    <row r="32" spans="1:13" ht="15" customHeight="1" x14ac:dyDescent="0.35">
      <c r="A32" s="103" t="s">
        <v>54</v>
      </c>
      <c r="B32" s="358">
        <v>58.5</v>
      </c>
      <c r="C32" s="340" t="s">
        <v>516</v>
      </c>
      <c r="D32" s="358">
        <v>58.1</v>
      </c>
      <c r="E32" s="340" t="s">
        <v>516</v>
      </c>
      <c r="F32" s="358">
        <v>57.9</v>
      </c>
      <c r="G32" s="340" t="s">
        <v>516</v>
      </c>
      <c r="H32" s="358">
        <v>57.9</v>
      </c>
      <c r="I32" s="340" t="s">
        <v>516</v>
      </c>
      <c r="J32" s="358">
        <v>56.7</v>
      </c>
      <c r="K32" s="341" t="s">
        <v>516</v>
      </c>
      <c r="L32" s="367">
        <v>57.8</v>
      </c>
      <c r="M32" s="374" t="s">
        <v>534</v>
      </c>
    </row>
    <row r="33" spans="1:13" ht="15" customHeight="1" x14ac:dyDescent="0.35">
      <c r="A33" s="98" t="s">
        <v>57</v>
      </c>
      <c r="B33" s="357">
        <v>65</v>
      </c>
      <c r="C33" s="337" t="s">
        <v>516</v>
      </c>
      <c r="D33" s="357">
        <v>65.599999999999994</v>
      </c>
      <c r="E33" s="337" t="s">
        <v>516</v>
      </c>
      <c r="F33" s="357">
        <v>65.900000000000006</v>
      </c>
      <c r="G33" s="380" t="s">
        <v>534</v>
      </c>
      <c r="H33" s="357">
        <v>66.3</v>
      </c>
      <c r="I33" s="337" t="s">
        <v>516</v>
      </c>
      <c r="J33" s="357">
        <v>66.2</v>
      </c>
      <c r="K33" s="339" t="s">
        <v>516</v>
      </c>
      <c r="L33" s="366">
        <v>66.7</v>
      </c>
      <c r="M33" s="375" t="s">
        <v>534</v>
      </c>
    </row>
    <row r="34" spans="1:13" ht="15" customHeight="1" x14ac:dyDescent="0.35">
      <c r="A34" s="103" t="s">
        <v>261</v>
      </c>
      <c r="B34" s="358">
        <v>49.5</v>
      </c>
      <c r="C34" s="340" t="s">
        <v>516</v>
      </c>
      <c r="D34" s="358">
        <v>49.8</v>
      </c>
      <c r="E34" s="340" t="s">
        <v>516</v>
      </c>
      <c r="F34" s="358">
        <v>49.9</v>
      </c>
      <c r="G34" s="340" t="s">
        <v>516</v>
      </c>
      <c r="H34" s="358">
        <v>49.9</v>
      </c>
      <c r="I34" s="340" t="s">
        <v>516</v>
      </c>
      <c r="J34" s="358">
        <v>48.5</v>
      </c>
      <c r="K34" s="341" t="s">
        <v>516</v>
      </c>
      <c r="L34" s="367">
        <v>48.6</v>
      </c>
      <c r="M34" s="374" t="s">
        <v>534</v>
      </c>
    </row>
    <row r="35" spans="1:13" ht="15" customHeight="1" x14ac:dyDescent="0.35">
      <c r="A35" s="102" t="s">
        <v>519</v>
      </c>
      <c r="B35" s="359">
        <v>57</v>
      </c>
      <c r="C35" s="346" t="s">
        <v>516</v>
      </c>
      <c r="D35" s="359">
        <v>57.2</v>
      </c>
      <c r="E35" s="346" t="s">
        <v>516</v>
      </c>
      <c r="F35" s="359">
        <v>57.3</v>
      </c>
      <c r="G35" s="346" t="s">
        <v>516</v>
      </c>
      <c r="H35" s="359">
        <v>57.4</v>
      </c>
      <c r="I35" s="346" t="s">
        <v>516</v>
      </c>
      <c r="J35" s="359">
        <v>56.6</v>
      </c>
      <c r="K35" s="347" t="s">
        <v>516</v>
      </c>
      <c r="L35" s="368">
        <v>57.1</v>
      </c>
      <c r="M35" s="375" t="s">
        <v>534</v>
      </c>
    </row>
    <row r="36" spans="1:13" ht="15" customHeight="1" x14ac:dyDescent="0.25">
      <c r="A36" s="103" t="s">
        <v>19</v>
      </c>
      <c r="B36" s="358">
        <v>54.5</v>
      </c>
      <c r="C36" s="340" t="s">
        <v>516</v>
      </c>
      <c r="D36" s="358">
        <v>54.7</v>
      </c>
      <c r="E36" s="340" t="s">
        <v>516</v>
      </c>
      <c r="F36" s="358">
        <v>56</v>
      </c>
      <c r="G36" s="340" t="s">
        <v>516</v>
      </c>
      <c r="H36" s="358">
        <v>57.4</v>
      </c>
      <c r="I36" s="340" t="s">
        <v>516</v>
      </c>
      <c r="J36" s="358">
        <v>53.3</v>
      </c>
      <c r="K36" s="341" t="s">
        <v>516</v>
      </c>
      <c r="L36" s="358" t="s">
        <v>27</v>
      </c>
      <c r="M36" s="314" t="s">
        <v>516</v>
      </c>
    </row>
    <row r="37" spans="1:13" ht="15" customHeight="1" x14ac:dyDescent="0.25">
      <c r="A37" s="98" t="s">
        <v>50</v>
      </c>
      <c r="B37" s="357">
        <v>54.9</v>
      </c>
      <c r="C37" s="337" t="s">
        <v>516</v>
      </c>
      <c r="D37" s="357">
        <v>55.1</v>
      </c>
      <c r="E37" s="337" t="s">
        <v>516</v>
      </c>
      <c r="F37" s="357">
        <v>55.2</v>
      </c>
      <c r="G37" s="337" t="s">
        <v>516</v>
      </c>
      <c r="H37" s="357">
        <v>55.5</v>
      </c>
      <c r="I37" s="337" t="s">
        <v>516</v>
      </c>
      <c r="J37" s="357">
        <v>54.6</v>
      </c>
      <c r="K37" s="339" t="s">
        <v>516</v>
      </c>
      <c r="L37" s="363" t="s">
        <v>27</v>
      </c>
      <c r="M37" s="315" t="s">
        <v>516</v>
      </c>
    </row>
    <row r="38" spans="1:13" ht="15" customHeight="1" x14ac:dyDescent="0.35">
      <c r="A38" s="103" t="s">
        <v>265</v>
      </c>
      <c r="B38" s="360">
        <v>53.3</v>
      </c>
      <c r="C38" s="348" t="s">
        <v>516</v>
      </c>
      <c r="D38" s="362">
        <v>54</v>
      </c>
      <c r="E38" s="349" t="s">
        <v>516</v>
      </c>
      <c r="F38" s="362">
        <v>54.5</v>
      </c>
      <c r="G38" s="349" t="s">
        <v>516</v>
      </c>
      <c r="H38" s="362">
        <v>54.6</v>
      </c>
      <c r="I38" s="349" t="s">
        <v>516</v>
      </c>
      <c r="J38" s="362">
        <v>54</v>
      </c>
      <c r="K38" s="350" t="s">
        <v>516</v>
      </c>
      <c r="L38" s="369">
        <v>54.7</v>
      </c>
      <c r="M38" s="374" t="s">
        <v>534</v>
      </c>
    </row>
    <row r="39" spans="1:13" ht="15" customHeight="1" x14ac:dyDescent="0.25">
      <c r="A39" s="98" t="s">
        <v>266</v>
      </c>
      <c r="B39" s="357">
        <v>52</v>
      </c>
      <c r="C39" s="337" t="s">
        <v>516</v>
      </c>
      <c r="D39" s="357">
        <v>52.8</v>
      </c>
      <c r="E39" s="337" t="s">
        <v>516</v>
      </c>
      <c r="F39" s="357">
        <v>53.2</v>
      </c>
      <c r="G39" s="337" t="s">
        <v>516</v>
      </c>
      <c r="H39" s="357">
        <v>52.9</v>
      </c>
      <c r="I39" s="337" t="s">
        <v>516</v>
      </c>
      <c r="J39" s="357">
        <v>49.3</v>
      </c>
      <c r="K39" s="339" t="s">
        <v>516</v>
      </c>
      <c r="L39" s="363" t="s">
        <v>27</v>
      </c>
      <c r="M39" s="315" t="s">
        <v>516</v>
      </c>
    </row>
    <row r="40" spans="1:13" ht="15" customHeight="1" x14ac:dyDescent="0.35">
      <c r="A40" s="103" t="s">
        <v>32</v>
      </c>
      <c r="B40" s="358">
        <v>83.8</v>
      </c>
      <c r="C40" s="340" t="s">
        <v>516</v>
      </c>
      <c r="D40" s="358">
        <v>82.9</v>
      </c>
      <c r="E40" s="340" t="s">
        <v>516</v>
      </c>
      <c r="F40" s="358">
        <v>81.8</v>
      </c>
      <c r="G40" s="340" t="s">
        <v>516</v>
      </c>
      <c r="H40" s="358">
        <v>81.2</v>
      </c>
      <c r="I40" s="340" t="s">
        <v>516</v>
      </c>
      <c r="J40" s="358">
        <v>79</v>
      </c>
      <c r="K40" s="374" t="s">
        <v>534</v>
      </c>
      <c r="L40" s="367">
        <v>73.5</v>
      </c>
      <c r="M40" s="374" t="s">
        <v>534</v>
      </c>
    </row>
    <row r="41" spans="1:13" ht="15" customHeight="1" x14ac:dyDescent="0.35">
      <c r="A41" s="104" t="s">
        <v>263</v>
      </c>
      <c r="B41" s="361">
        <v>64.5</v>
      </c>
      <c r="C41" s="351" t="s">
        <v>516</v>
      </c>
      <c r="D41" s="361">
        <v>63.7</v>
      </c>
      <c r="E41" s="351" t="s">
        <v>516</v>
      </c>
      <c r="F41" s="361">
        <v>64.099999999999994</v>
      </c>
      <c r="G41" s="351" t="s">
        <v>516</v>
      </c>
      <c r="H41" s="364">
        <v>64.2</v>
      </c>
      <c r="I41" s="352" t="s">
        <v>516</v>
      </c>
      <c r="J41" s="364">
        <v>63.8</v>
      </c>
      <c r="K41" s="353" t="s">
        <v>516</v>
      </c>
      <c r="L41" s="370">
        <v>66.5</v>
      </c>
      <c r="M41" s="375" t="s">
        <v>534</v>
      </c>
    </row>
    <row r="42" spans="1:13" ht="15" customHeight="1" x14ac:dyDescent="0.25">
      <c r="A42" s="103" t="s">
        <v>52</v>
      </c>
      <c r="B42" s="358">
        <v>62.9</v>
      </c>
      <c r="C42" s="340" t="s">
        <v>516</v>
      </c>
      <c r="D42" s="358">
        <v>62.9</v>
      </c>
      <c r="E42" s="340" t="s">
        <v>516</v>
      </c>
      <c r="F42" s="358">
        <v>63.1</v>
      </c>
      <c r="G42" s="340" t="s">
        <v>516</v>
      </c>
      <c r="H42" s="358">
        <v>63.2</v>
      </c>
      <c r="I42" s="340" t="s">
        <v>516</v>
      </c>
      <c r="J42" s="358" t="s">
        <v>27</v>
      </c>
      <c r="K42" s="341" t="s">
        <v>516</v>
      </c>
      <c r="L42" s="358" t="s">
        <v>27</v>
      </c>
      <c r="M42" s="314" t="s">
        <v>516</v>
      </c>
    </row>
    <row r="43" spans="1:13" ht="15" customHeight="1" thickBot="1" x14ac:dyDescent="0.4">
      <c r="A43" s="104" t="s">
        <v>55</v>
      </c>
      <c r="B43" s="361">
        <v>68.599999999999994</v>
      </c>
      <c r="C43" s="351" t="s">
        <v>516</v>
      </c>
      <c r="D43" s="361">
        <v>68.400000000000006</v>
      </c>
      <c r="E43" s="351" t="s">
        <v>516</v>
      </c>
      <c r="F43" s="361">
        <v>68.5</v>
      </c>
      <c r="G43" s="351" t="s">
        <v>516</v>
      </c>
      <c r="H43" s="361">
        <v>68.2</v>
      </c>
      <c r="I43" s="351" t="s">
        <v>516</v>
      </c>
      <c r="J43" s="361">
        <v>67.900000000000006</v>
      </c>
      <c r="K43" s="354" t="s">
        <v>516</v>
      </c>
      <c r="L43" s="371">
        <v>67.400000000000006</v>
      </c>
      <c r="M43" s="375" t="s">
        <v>534</v>
      </c>
    </row>
    <row r="44" spans="1:13" ht="15" customHeight="1" x14ac:dyDescent="0.25">
      <c r="A44" s="355"/>
      <c r="B44" s="641" t="s">
        <v>298</v>
      </c>
      <c r="C44" s="632"/>
      <c r="D44" s="632"/>
      <c r="E44" s="632"/>
      <c r="F44" s="632"/>
      <c r="G44" s="632"/>
      <c r="H44" s="632"/>
      <c r="I44" s="632"/>
      <c r="J44" s="632"/>
      <c r="K44" s="632"/>
      <c r="L44" s="632"/>
      <c r="M44" s="632"/>
    </row>
    <row r="45" spans="1:13" ht="15" customHeight="1" thickBot="1" x14ac:dyDescent="0.3">
      <c r="A45" s="313"/>
      <c r="B45" s="642" t="s">
        <v>299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633"/>
    </row>
    <row r="46" spans="1:13" ht="17.25" thickTop="1" x14ac:dyDescent="0.35">
      <c r="A46" s="108" t="s">
        <v>10</v>
      </c>
      <c r="B46" s="356">
        <v>68.099999999999994</v>
      </c>
      <c r="C46" s="334" t="s">
        <v>516</v>
      </c>
      <c r="D46" s="356">
        <v>67.7</v>
      </c>
      <c r="E46" s="334" t="s">
        <v>516</v>
      </c>
      <c r="F46" s="356">
        <v>67.8</v>
      </c>
      <c r="G46" s="334" t="s">
        <v>516</v>
      </c>
      <c r="H46" s="356">
        <v>67.599999999999994</v>
      </c>
      <c r="I46" s="334" t="s">
        <v>516</v>
      </c>
      <c r="J46" s="356">
        <v>66.599999999999994</v>
      </c>
      <c r="K46" s="335" t="s">
        <v>516</v>
      </c>
      <c r="L46" s="365">
        <v>66.5</v>
      </c>
      <c r="M46" s="374" t="s">
        <v>534</v>
      </c>
    </row>
    <row r="47" spans="1:13" ht="16.5" x14ac:dyDescent="0.35">
      <c r="A47" s="98" t="s">
        <v>14</v>
      </c>
      <c r="B47" s="357">
        <v>58.7</v>
      </c>
      <c r="C47" s="337" t="s">
        <v>516</v>
      </c>
      <c r="D47" s="357">
        <v>59.2</v>
      </c>
      <c r="E47" s="380" t="s">
        <v>534</v>
      </c>
      <c r="F47" s="357">
        <v>59</v>
      </c>
      <c r="G47" s="337" t="s">
        <v>516</v>
      </c>
      <c r="H47" s="357">
        <v>59.1</v>
      </c>
      <c r="I47" s="337" t="s">
        <v>516</v>
      </c>
      <c r="J47" s="357">
        <v>58.5</v>
      </c>
      <c r="K47" s="339" t="s">
        <v>516</v>
      </c>
      <c r="L47" s="366">
        <v>59.1</v>
      </c>
      <c r="M47" s="375" t="s">
        <v>534</v>
      </c>
    </row>
    <row r="48" spans="1:13" ht="15" customHeight="1" x14ac:dyDescent="0.35">
      <c r="A48" s="103" t="s">
        <v>17</v>
      </c>
      <c r="B48" s="358">
        <v>59.5</v>
      </c>
      <c r="C48" s="340" t="s">
        <v>516</v>
      </c>
      <c r="D48" s="358">
        <v>61.7</v>
      </c>
      <c r="E48" s="340" t="s">
        <v>516</v>
      </c>
      <c r="F48" s="358">
        <v>61.9</v>
      </c>
      <c r="G48" s="340" t="s">
        <v>516</v>
      </c>
      <c r="H48" s="358">
        <v>63.4</v>
      </c>
      <c r="I48" s="340" t="s">
        <v>516</v>
      </c>
      <c r="J48" s="358">
        <v>62.4</v>
      </c>
      <c r="K48" s="341" t="s">
        <v>516</v>
      </c>
      <c r="L48" s="367">
        <v>62</v>
      </c>
      <c r="M48" s="374" t="s">
        <v>534</v>
      </c>
    </row>
    <row r="49" spans="1:13" ht="15" customHeight="1" x14ac:dyDescent="0.35">
      <c r="A49" s="98" t="s">
        <v>255</v>
      </c>
      <c r="B49" s="357">
        <v>66.599999999999994</v>
      </c>
      <c r="C49" s="337" t="s">
        <v>516</v>
      </c>
      <c r="D49" s="357">
        <v>66.900000000000006</v>
      </c>
      <c r="E49" s="337" t="s">
        <v>516</v>
      </c>
      <c r="F49" s="357">
        <v>67.8</v>
      </c>
      <c r="G49" s="337" t="s">
        <v>516</v>
      </c>
      <c r="H49" s="357">
        <v>68.900000000000006</v>
      </c>
      <c r="I49" s="337" t="s">
        <v>516</v>
      </c>
      <c r="J49" s="357">
        <v>69.3</v>
      </c>
      <c r="K49" s="339" t="s">
        <v>516</v>
      </c>
      <c r="L49" s="366">
        <v>70.2</v>
      </c>
      <c r="M49" s="375" t="s">
        <v>534</v>
      </c>
    </row>
    <row r="50" spans="1:13" ht="15" customHeight="1" x14ac:dyDescent="0.35">
      <c r="A50" s="103" t="s">
        <v>18</v>
      </c>
      <c r="B50" s="358">
        <v>68.400000000000006</v>
      </c>
      <c r="C50" s="340" t="s">
        <v>516</v>
      </c>
      <c r="D50" s="358">
        <v>68.5</v>
      </c>
      <c r="E50" s="340" t="s">
        <v>516</v>
      </c>
      <c r="F50" s="358">
        <v>68.7</v>
      </c>
      <c r="G50" s="340" t="s">
        <v>516</v>
      </c>
      <c r="H50" s="358">
        <v>68.5</v>
      </c>
      <c r="I50" s="340" t="s">
        <v>516</v>
      </c>
      <c r="J50" s="358">
        <v>68.099999999999994</v>
      </c>
      <c r="K50" s="341" t="s">
        <v>516</v>
      </c>
      <c r="L50" s="367">
        <v>68</v>
      </c>
      <c r="M50" s="374" t="s">
        <v>534</v>
      </c>
    </row>
    <row r="51" spans="1:13" ht="15" customHeight="1" x14ac:dyDescent="0.35">
      <c r="A51" s="98" t="s">
        <v>20</v>
      </c>
      <c r="B51" s="357">
        <v>65.8</v>
      </c>
      <c r="C51" s="380" t="s">
        <v>534</v>
      </c>
      <c r="D51" s="357">
        <v>65.900000000000006</v>
      </c>
      <c r="E51" s="380" t="s">
        <v>534</v>
      </c>
      <c r="F51" s="357">
        <v>66.2</v>
      </c>
      <c r="G51" s="337" t="s">
        <v>516</v>
      </c>
      <c r="H51" s="357">
        <v>66.900000000000006</v>
      </c>
      <c r="I51" s="337" t="s">
        <v>516</v>
      </c>
      <c r="J51" s="357">
        <v>66.400000000000006</v>
      </c>
      <c r="K51" s="339" t="s">
        <v>516</v>
      </c>
      <c r="L51" s="366">
        <v>67.099999999999994</v>
      </c>
      <c r="M51" s="375" t="s">
        <v>534</v>
      </c>
    </row>
    <row r="52" spans="1:13" ht="15" customHeight="1" x14ac:dyDescent="0.35">
      <c r="A52" s="103" t="s">
        <v>21</v>
      </c>
      <c r="B52" s="358">
        <v>70.400000000000006</v>
      </c>
      <c r="C52" s="340" t="s">
        <v>516</v>
      </c>
      <c r="D52" s="358">
        <v>70.8</v>
      </c>
      <c r="E52" s="340" t="s">
        <v>516</v>
      </c>
      <c r="F52" s="358">
        <v>71</v>
      </c>
      <c r="G52" s="340" t="s">
        <v>516</v>
      </c>
      <c r="H52" s="358">
        <v>70.3</v>
      </c>
      <c r="I52" s="340" t="s">
        <v>516</v>
      </c>
      <c r="J52" s="358">
        <v>70.3</v>
      </c>
      <c r="K52" s="341" t="s">
        <v>516</v>
      </c>
      <c r="L52" s="367">
        <v>69.900000000000006</v>
      </c>
      <c r="M52" s="374" t="s">
        <v>534</v>
      </c>
    </row>
    <row r="53" spans="1:13" ht="20.100000000000001" customHeight="1" x14ac:dyDescent="0.35">
      <c r="A53" s="98" t="s">
        <v>23</v>
      </c>
      <c r="B53" s="357">
        <v>62.4</v>
      </c>
      <c r="C53" s="337" t="s">
        <v>516</v>
      </c>
      <c r="D53" s="357">
        <v>62.7</v>
      </c>
      <c r="E53" s="337" t="s">
        <v>516</v>
      </c>
      <c r="F53" s="357">
        <v>63.2</v>
      </c>
      <c r="G53" s="337" t="s">
        <v>516</v>
      </c>
      <c r="H53" s="357">
        <v>63.2</v>
      </c>
      <c r="I53" s="337" t="s">
        <v>516</v>
      </c>
      <c r="J53" s="357">
        <v>63</v>
      </c>
      <c r="K53" s="339" t="s">
        <v>516</v>
      </c>
      <c r="L53" s="366">
        <v>64.3</v>
      </c>
      <c r="M53" s="375" t="s">
        <v>534</v>
      </c>
    </row>
    <row r="54" spans="1:13" ht="15" customHeight="1" x14ac:dyDescent="0.35">
      <c r="A54" s="103" t="s">
        <v>24</v>
      </c>
      <c r="B54" s="358">
        <v>60.5</v>
      </c>
      <c r="C54" s="340" t="s">
        <v>516</v>
      </c>
      <c r="D54" s="358">
        <v>60.4</v>
      </c>
      <c r="E54" s="340" t="s">
        <v>516</v>
      </c>
      <c r="F54" s="358">
        <v>60.2</v>
      </c>
      <c r="G54" s="340" t="s">
        <v>516</v>
      </c>
      <c r="H54" s="358">
        <v>59.7</v>
      </c>
      <c r="I54" s="342" t="s">
        <v>516</v>
      </c>
      <c r="J54" s="358">
        <v>58.8</v>
      </c>
      <c r="K54" s="343" t="s">
        <v>516</v>
      </c>
      <c r="L54" s="358">
        <v>59.8</v>
      </c>
      <c r="M54" s="374" t="s">
        <v>534</v>
      </c>
    </row>
    <row r="55" spans="1:13" ht="15" customHeight="1" x14ac:dyDescent="0.35">
      <c r="A55" s="98" t="s">
        <v>256</v>
      </c>
      <c r="B55" s="357">
        <v>59.8</v>
      </c>
      <c r="C55" s="337" t="s">
        <v>516</v>
      </c>
      <c r="D55" s="357">
        <v>60</v>
      </c>
      <c r="E55" s="337" t="s">
        <v>516</v>
      </c>
      <c r="F55" s="357">
        <v>60</v>
      </c>
      <c r="G55" s="337" t="s">
        <v>516</v>
      </c>
      <c r="H55" s="363">
        <v>60.1</v>
      </c>
      <c r="I55" s="344" t="s">
        <v>516</v>
      </c>
      <c r="J55" s="363">
        <v>59.1</v>
      </c>
      <c r="K55" s="345" t="s">
        <v>516</v>
      </c>
      <c r="L55" s="363">
        <v>58.6</v>
      </c>
      <c r="M55" s="375" t="s">
        <v>534</v>
      </c>
    </row>
    <row r="56" spans="1:13" ht="15" customHeight="1" x14ac:dyDescent="0.35">
      <c r="A56" s="103" t="s">
        <v>29</v>
      </c>
      <c r="B56" s="358">
        <v>69.599999999999994</v>
      </c>
      <c r="C56" s="340" t="s">
        <v>516</v>
      </c>
      <c r="D56" s="358">
        <v>69.400000000000006</v>
      </c>
      <c r="E56" s="340" t="s">
        <v>516</v>
      </c>
      <c r="F56" s="358">
        <v>69.599999999999994</v>
      </c>
      <c r="G56" s="340" t="s">
        <v>516</v>
      </c>
      <c r="H56" s="358">
        <v>69.900000000000006</v>
      </c>
      <c r="I56" s="336" t="s">
        <v>516</v>
      </c>
      <c r="J56" s="358">
        <v>69.3</v>
      </c>
      <c r="K56" s="341" t="s">
        <v>516</v>
      </c>
      <c r="L56" s="367">
        <v>71.2</v>
      </c>
      <c r="M56" s="374" t="s">
        <v>534</v>
      </c>
    </row>
    <row r="57" spans="1:13" ht="15" customHeight="1" x14ac:dyDescent="0.35">
      <c r="A57" s="98" t="s">
        <v>30</v>
      </c>
      <c r="B57" s="357">
        <v>57.8</v>
      </c>
      <c r="C57" s="337" t="s">
        <v>516</v>
      </c>
      <c r="D57" s="357">
        <v>58.2</v>
      </c>
      <c r="E57" s="337" t="s">
        <v>516</v>
      </c>
      <c r="F57" s="357">
        <v>57.4</v>
      </c>
      <c r="G57" s="337" t="s">
        <v>516</v>
      </c>
      <c r="H57" s="357">
        <v>57.6</v>
      </c>
      <c r="I57" s="337" t="s">
        <v>516</v>
      </c>
      <c r="J57" s="357">
        <v>58</v>
      </c>
      <c r="K57" s="339" t="s">
        <v>516</v>
      </c>
      <c r="L57" s="366">
        <v>58.3</v>
      </c>
      <c r="M57" s="375" t="s">
        <v>534</v>
      </c>
    </row>
    <row r="58" spans="1:13" ht="15" customHeight="1" x14ac:dyDescent="0.35">
      <c r="A58" s="103" t="s">
        <v>257</v>
      </c>
      <c r="B58" s="358">
        <v>69</v>
      </c>
      <c r="C58" s="340" t="s">
        <v>516</v>
      </c>
      <c r="D58" s="358">
        <v>68.5</v>
      </c>
      <c r="E58" s="373" t="s">
        <v>534</v>
      </c>
      <c r="F58" s="358">
        <v>68.5</v>
      </c>
      <c r="G58" s="340" t="s">
        <v>516</v>
      </c>
      <c r="H58" s="358">
        <v>68.7</v>
      </c>
      <c r="I58" s="340" t="s">
        <v>516</v>
      </c>
      <c r="J58" s="358">
        <v>67.400000000000006</v>
      </c>
      <c r="K58" s="343" t="s">
        <v>516</v>
      </c>
      <c r="L58" s="358">
        <v>69</v>
      </c>
      <c r="M58" s="374" t="s">
        <v>534</v>
      </c>
    </row>
    <row r="59" spans="1:13" ht="15" customHeight="1" x14ac:dyDescent="0.35">
      <c r="A59" s="98" t="s">
        <v>258</v>
      </c>
      <c r="B59" s="357">
        <v>66</v>
      </c>
      <c r="C59" s="337" t="s">
        <v>516</v>
      </c>
      <c r="D59" s="357">
        <v>66.400000000000006</v>
      </c>
      <c r="E59" s="337" t="s">
        <v>516</v>
      </c>
      <c r="F59" s="357">
        <v>67.599999999999994</v>
      </c>
      <c r="G59" s="337" t="s">
        <v>516</v>
      </c>
      <c r="H59" s="357">
        <v>67.8</v>
      </c>
      <c r="I59" s="337" t="s">
        <v>516</v>
      </c>
      <c r="J59" s="357">
        <v>68.8</v>
      </c>
      <c r="K59" s="339" t="s">
        <v>516</v>
      </c>
      <c r="L59" s="366">
        <v>68</v>
      </c>
      <c r="M59" s="375" t="s">
        <v>534</v>
      </c>
    </row>
    <row r="60" spans="1:13" ht="15" customHeight="1" x14ac:dyDescent="0.35">
      <c r="A60" s="103" t="s">
        <v>36</v>
      </c>
      <c r="B60" s="358">
        <v>67.099999999999994</v>
      </c>
      <c r="C60" s="340" t="s">
        <v>516</v>
      </c>
      <c r="D60" s="358">
        <v>67.8</v>
      </c>
      <c r="E60" s="340" t="s">
        <v>516</v>
      </c>
      <c r="F60" s="358">
        <v>68.400000000000006</v>
      </c>
      <c r="G60" s="340" t="s">
        <v>516</v>
      </c>
      <c r="H60" s="358">
        <v>68</v>
      </c>
      <c r="I60" s="340" t="s">
        <v>516</v>
      </c>
      <c r="J60" s="358">
        <v>68.599999999999994</v>
      </c>
      <c r="K60" s="341" t="s">
        <v>516</v>
      </c>
      <c r="L60" s="367">
        <v>67.3</v>
      </c>
      <c r="M60" s="374" t="s">
        <v>534</v>
      </c>
    </row>
    <row r="61" spans="1:13" ht="15" customHeight="1" x14ac:dyDescent="0.35">
      <c r="A61" s="98" t="s">
        <v>37</v>
      </c>
      <c r="B61" s="357">
        <v>64.3</v>
      </c>
      <c r="C61" s="337" t="s">
        <v>516</v>
      </c>
      <c r="D61" s="357">
        <v>63.6</v>
      </c>
      <c r="E61" s="337" t="s">
        <v>516</v>
      </c>
      <c r="F61" s="357">
        <v>63.9</v>
      </c>
      <c r="G61" s="337" t="s">
        <v>516</v>
      </c>
      <c r="H61" s="357">
        <v>65.400000000000006</v>
      </c>
      <c r="I61" s="337" t="s">
        <v>516</v>
      </c>
      <c r="J61" s="357">
        <v>64.599999999999994</v>
      </c>
      <c r="K61" s="339" t="s">
        <v>516</v>
      </c>
      <c r="L61" s="366">
        <v>65.7</v>
      </c>
      <c r="M61" s="375" t="s">
        <v>534</v>
      </c>
    </row>
    <row r="62" spans="1:13" ht="15" customHeight="1" x14ac:dyDescent="0.35">
      <c r="A62" s="103" t="s">
        <v>259</v>
      </c>
      <c r="B62" s="358">
        <v>64.3</v>
      </c>
      <c r="C62" s="340" t="s">
        <v>516</v>
      </c>
      <c r="D62" s="358">
        <v>65.2</v>
      </c>
      <c r="E62" s="340" t="s">
        <v>516</v>
      </c>
      <c r="F62" s="358">
        <v>65.8</v>
      </c>
      <c r="G62" s="340" t="s">
        <v>516</v>
      </c>
      <c r="H62" s="358">
        <v>66.400000000000006</v>
      </c>
      <c r="I62" s="340" t="s">
        <v>516</v>
      </c>
      <c r="J62" s="358">
        <v>66.3</v>
      </c>
      <c r="K62" s="341" t="s">
        <v>516</v>
      </c>
      <c r="L62" s="367">
        <v>67</v>
      </c>
      <c r="M62" s="374" t="s">
        <v>534</v>
      </c>
    </row>
    <row r="63" spans="1:13" ht="15" customHeight="1" x14ac:dyDescent="0.35">
      <c r="A63" s="98" t="s">
        <v>39</v>
      </c>
      <c r="B63" s="357">
        <v>68.099999999999994</v>
      </c>
      <c r="C63" s="337" t="s">
        <v>516</v>
      </c>
      <c r="D63" s="357">
        <v>68.8</v>
      </c>
      <c r="E63" s="337" t="s">
        <v>516</v>
      </c>
      <c r="F63" s="357">
        <v>70.2</v>
      </c>
      <c r="G63" s="337" t="s">
        <v>516</v>
      </c>
      <c r="H63" s="357">
        <v>71.099999999999994</v>
      </c>
      <c r="I63" s="337" t="s">
        <v>516</v>
      </c>
      <c r="J63" s="357">
        <v>71</v>
      </c>
      <c r="K63" s="339" t="s">
        <v>516</v>
      </c>
      <c r="L63" s="366">
        <v>71.400000000000006</v>
      </c>
      <c r="M63" s="375" t="s">
        <v>534</v>
      </c>
    </row>
    <row r="64" spans="1:13" ht="15" customHeight="1" x14ac:dyDescent="0.35">
      <c r="A64" s="103" t="s">
        <v>43</v>
      </c>
      <c r="B64" s="358">
        <v>66.599999999999994</v>
      </c>
      <c r="C64" s="340" t="s">
        <v>516</v>
      </c>
      <c r="D64" s="358">
        <v>66.7</v>
      </c>
      <c r="E64" s="340" t="s">
        <v>516</v>
      </c>
      <c r="F64" s="358">
        <v>66.8</v>
      </c>
      <c r="G64" s="340" t="s">
        <v>516</v>
      </c>
      <c r="H64" s="358">
        <v>67.400000000000006</v>
      </c>
      <c r="I64" s="340" t="s">
        <v>516</v>
      </c>
      <c r="J64" s="358">
        <v>65.900000000000006</v>
      </c>
      <c r="K64" s="373" t="s">
        <v>534</v>
      </c>
      <c r="L64" s="367">
        <v>65.8</v>
      </c>
      <c r="M64" s="374" t="s">
        <v>534</v>
      </c>
    </row>
    <row r="65" spans="1:13" ht="15" customHeight="1" x14ac:dyDescent="0.35">
      <c r="A65" s="98" t="s">
        <v>44</v>
      </c>
      <c r="B65" s="357">
        <v>64.8</v>
      </c>
      <c r="C65" s="337" t="s">
        <v>516</v>
      </c>
      <c r="D65" s="357">
        <v>65.2</v>
      </c>
      <c r="E65" s="337" t="s">
        <v>516</v>
      </c>
      <c r="F65" s="357">
        <v>64.900000000000006</v>
      </c>
      <c r="G65" s="337" t="s">
        <v>516</v>
      </c>
      <c r="H65" s="357">
        <v>65</v>
      </c>
      <c r="I65" s="337" t="s">
        <v>516</v>
      </c>
      <c r="J65" s="357">
        <v>65.099999999999994</v>
      </c>
      <c r="K65" s="339" t="s">
        <v>516</v>
      </c>
      <c r="L65" s="366">
        <v>65.7</v>
      </c>
      <c r="M65" s="375" t="s">
        <v>534</v>
      </c>
    </row>
    <row r="66" spans="1:13" ht="15" customHeight="1" x14ac:dyDescent="0.35">
      <c r="A66" s="103" t="s">
        <v>45</v>
      </c>
      <c r="B66" s="358">
        <v>64.099999999999994</v>
      </c>
      <c r="C66" s="340" t="s">
        <v>516</v>
      </c>
      <c r="D66" s="358">
        <v>64.5</v>
      </c>
      <c r="E66" s="340" t="s">
        <v>516</v>
      </c>
      <c r="F66" s="358">
        <v>64.400000000000006</v>
      </c>
      <c r="G66" s="340" t="s">
        <v>516</v>
      </c>
      <c r="H66" s="358">
        <v>64.400000000000006</v>
      </c>
      <c r="I66" s="340" t="s">
        <v>516</v>
      </c>
      <c r="J66" s="358">
        <v>63.1</v>
      </c>
      <c r="K66" s="341" t="s">
        <v>516</v>
      </c>
      <c r="L66" s="367">
        <v>62.4</v>
      </c>
      <c r="M66" s="374" t="s">
        <v>534</v>
      </c>
    </row>
    <row r="67" spans="1:13" ht="15" customHeight="1" x14ac:dyDescent="0.35">
      <c r="A67" s="98" t="s">
        <v>46</v>
      </c>
      <c r="B67" s="357">
        <v>66.8</v>
      </c>
      <c r="C67" s="337" t="s">
        <v>516</v>
      </c>
      <c r="D67" s="357">
        <v>66.8</v>
      </c>
      <c r="E67" s="337" t="s">
        <v>516</v>
      </c>
      <c r="F67" s="357">
        <v>67.099999999999994</v>
      </c>
      <c r="G67" s="337" t="s">
        <v>516</v>
      </c>
      <c r="H67" s="357">
        <v>67</v>
      </c>
      <c r="I67" s="337" t="s">
        <v>516</v>
      </c>
      <c r="J67" s="357">
        <v>66.2</v>
      </c>
      <c r="K67" s="339" t="s">
        <v>516</v>
      </c>
      <c r="L67" s="366">
        <v>66.7</v>
      </c>
      <c r="M67" s="375" t="s">
        <v>534</v>
      </c>
    </row>
    <row r="68" spans="1:13" ht="15" customHeight="1" x14ac:dyDescent="0.35">
      <c r="A68" s="103" t="s">
        <v>260</v>
      </c>
      <c r="B68" s="358">
        <v>63.6</v>
      </c>
      <c r="C68" s="340" t="s">
        <v>516</v>
      </c>
      <c r="D68" s="358">
        <v>64.599999999999994</v>
      </c>
      <c r="E68" s="340" t="s">
        <v>516</v>
      </c>
      <c r="F68" s="358">
        <v>64.900000000000006</v>
      </c>
      <c r="G68" s="340" t="s">
        <v>516</v>
      </c>
      <c r="H68" s="358">
        <v>65.400000000000006</v>
      </c>
      <c r="I68" s="340" t="s">
        <v>516</v>
      </c>
      <c r="J68" s="358">
        <v>65.400000000000006</v>
      </c>
      <c r="K68" s="341" t="s">
        <v>516</v>
      </c>
      <c r="L68" s="367">
        <v>61.8</v>
      </c>
      <c r="M68" s="374" t="s">
        <v>534</v>
      </c>
    </row>
    <row r="69" spans="1:13" ht="15" customHeight="1" x14ac:dyDescent="0.35">
      <c r="A69" s="98" t="s">
        <v>51</v>
      </c>
      <c r="B69" s="357">
        <v>61.3</v>
      </c>
      <c r="C69" s="337" t="s">
        <v>516</v>
      </c>
      <c r="D69" s="357">
        <v>63.2</v>
      </c>
      <c r="E69" s="337" t="s">
        <v>516</v>
      </c>
      <c r="F69" s="357">
        <v>64</v>
      </c>
      <c r="G69" s="337" t="s">
        <v>516</v>
      </c>
      <c r="H69" s="357">
        <v>63</v>
      </c>
      <c r="I69" s="337" t="s">
        <v>516</v>
      </c>
      <c r="J69" s="357">
        <v>62.4</v>
      </c>
      <c r="K69" s="339" t="s">
        <v>516</v>
      </c>
      <c r="L69" s="366">
        <v>62.9</v>
      </c>
      <c r="M69" s="375" t="s">
        <v>534</v>
      </c>
    </row>
    <row r="70" spans="1:13" ht="15" customHeight="1" x14ac:dyDescent="0.35">
      <c r="A70" s="103" t="s">
        <v>54</v>
      </c>
      <c r="B70" s="358">
        <v>64.3</v>
      </c>
      <c r="C70" s="340" t="s">
        <v>516</v>
      </c>
      <c r="D70" s="358">
        <v>63.9</v>
      </c>
      <c r="E70" s="340" t="s">
        <v>516</v>
      </c>
      <c r="F70" s="358">
        <v>63.7</v>
      </c>
      <c r="G70" s="340" t="s">
        <v>516</v>
      </c>
      <c r="H70" s="358">
        <v>63.4</v>
      </c>
      <c r="I70" s="340" t="s">
        <v>516</v>
      </c>
      <c r="J70" s="358">
        <v>62.1</v>
      </c>
      <c r="K70" s="341" t="s">
        <v>516</v>
      </c>
      <c r="L70" s="367">
        <v>62.7</v>
      </c>
      <c r="M70" s="374" t="s">
        <v>534</v>
      </c>
    </row>
    <row r="71" spans="1:13" ht="15" customHeight="1" x14ac:dyDescent="0.35">
      <c r="A71" s="98" t="s">
        <v>57</v>
      </c>
      <c r="B71" s="357">
        <v>68.5</v>
      </c>
      <c r="C71" s="337" t="s">
        <v>516</v>
      </c>
      <c r="D71" s="357">
        <v>69.2</v>
      </c>
      <c r="E71" s="337" t="s">
        <v>516</v>
      </c>
      <c r="F71" s="357">
        <v>69.3</v>
      </c>
      <c r="G71" s="380" t="s">
        <v>534</v>
      </c>
      <c r="H71" s="357">
        <v>69.7</v>
      </c>
      <c r="I71" s="337" t="s">
        <v>516</v>
      </c>
      <c r="J71" s="357">
        <v>70.2</v>
      </c>
      <c r="K71" s="339" t="s">
        <v>516</v>
      </c>
      <c r="L71" s="366">
        <v>70.099999999999994</v>
      </c>
      <c r="M71" s="375" t="s">
        <v>534</v>
      </c>
    </row>
    <row r="72" spans="1:13" ht="15" customHeight="1" x14ac:dyDescent="0.35">
      <c r="A72" s="103" t="s">
        <v>261</v>
      </c>
      <c r="B72" s="358">
        <v>59.2</v>
      </c>
      <c r="C72" s="340" t="s">
        <v>516</v>
      </c>
      <c r="D72" s="358">
        <v>59.4</v>
      </c>
      <c r="E72" s="340" t="s">
        <v>516</v>
      </c>
      <c r="F72" s="358">
        <v>59.4</v>
      </c>
      <c r="G72" s="340" t="s">
        <v>516</v>
      </c>
      <c r="H72" s="358">
        <v>59.2</v>
      </c>
      <c r="I72" s="340" t="s">
        <v>516</v>
      </c>
      <c r="J72" s="358">
        <v>57.8</v>
      </c>
      <c r="K72" s="341" t="s">
        <v>516</v>
      </c>
      <c r="L72" s="367">
        <v>57.6</v>
      </c>
      <c r="M72" s="374" t="s">
        <v>534</v>
      </c>
    </row>
    <row r="73" spans="1:13" ht="15" customHeight="1" x14ac:dyDescent="0.35">
      <c r="A73" s="102" t="s">
        <v>519</v>
      </c>
      <c r="B73" s="359">
        <v>63.7</v>
      </c>
      <c r="C73" s="346" t="s">
        <v>516</v>
      </c>
      <c r="D73" s="359">
        <v>63.8</v>
      </c>
      <c r="E73" s="346" t="s">
        <v>516</v>
      </c>
      <c r="F73" s="359">
        <v>63.9</v>
      </c>
      <c r="G73" s="346" t="s">
        <v>516</v>
      </c>
      <c r="H73" s="359">
        <v>64</v>
      </c>
      <c r="I73" s="346" t="s">
        <v>516</v>
      </c>
      <c r="J73" s="359">
        <v>63.1</v>
      </c>
      <c r="K73" s="347" t="s">
        <v>516</v>
      </c>
      <c r="L73" s="368">
        <v>63.3</v>
      </c>
      <c r="M73" s="375" t="s">
        <v>534</v>
      </c>
    </row>
    <row r="74" spans="1:13" ht="15" customHeight="1" x14ac:dyDescent="0.25">
      <c r="A74" s="103" t="s">
        <v>19</v>
      </c>
      <c r="B74" s="358">
        <v>61.8</v>
      </c>
      <c r="C74" s="340" t="s">
        <v>516</v>
      </c>
      <c r="D74" s="358">
        <v>62.2</v>
      </c>
      <c r="E74" s="340" t="s">
        <v>516</v>
      </c>
      <c r="F74" s="358">
        <v>64.3</v>
      </c>
      <c r="G74" s="340" t="s">
        <v>516</v>
      </c>
      <c r="H74" s="358">
        <v>65.2</v>
      </c>
      <c r="I74" s="340" t="s">
        <v>516</v>
      </c>
      <c r="J74" s="358">
        <v>60.6</v>
      </c>
      <c r="K74" s="341" t="s">
        <v>516</v>
      </c>
      <c r="L74" s="358" t="s">
        <v>27</v>
      </c>
      <c r="M74" s="266" t="s">
        <v>516</v>
      </c>
    </row>
    <row r="75" spans="1:13" ht="15" customHeight="1" x14ac:dyDescent="0.25">
      <c r="A75" s="98" t="s">
        <v>50</v>
      </c>
      <c r="B75" s="357">
        <v>67.599999999999994</v>
      </c>
      <c r="C75" s="337" t="s">
        <v>516</v>
      </c>
      <c r="D75" s="357">
        <v>67.7</v>
      </c>
      <c r="E75" s="337" t="s">
        <v>516</v>
      </c>
      <c r="F75" s="357">
        <v>67.5</v>
      </c>
      <c r="G75" s="337" t="s">
        <v>516</v>
      </c>
      <c r="H75" s="357">
        <v>66.099999999999994</v>
      </c>
      <c r="I75" s="337" t="s">
        <v>516</v>
      </c>
      <c r="J75" s="357">
        <v>65.400000000000006</v>
      </c>
      <c r="K75" s="339" t="s">
        <v>516</v>
      </c>
      <c r="L75" s="363" t="s">
        <v>27</v>
      </c>
      <c r="M75" s="316" t="s">
        <v>516</v>
      </c>
    </row>
    <row r="76" spans="1:13" ht="15" customHeight="1" x14ac:dyDescent="0.35">
      <c r="A76" s="103" t="s">
        <v>265</v>
      </c>
      <c r="B76" s="360">
        <v>61.8</v>
      </c>
      <c r="C76" s="348" t="s">
        <v>516</v>
      </c>
      <c r="D76" s="362">
        <v>62.2</v>
      </c>
      <c r="E76" s="349" t="s">
        <v>516</v>
      </c>
      <c r="F76" s="362">
        <v>62.9</v>
      </c>
      <c r="G76" s="349" t="s">
        <v>516</v>
      </c>
      <c r="H76" s="362">
        <v>62.7</v>
      </c>
      <c r="I76" s="349" t="s">
        <v>516</v>
      </c>
      <c r="J76" s="362">
        <v>62</v>
      </c>
      <c r="K76" s="350" t="s">
        <v>516</v>
      </c>
      <c r="L76" s="369">
        <v>62.9</v>
      </c>
      <c r="M76" s="374" t="s">
        <v>534</v>
      </c>
    </row>
    <row r="77" spans="1:13" ht="15" customHeight="1" x14ac:dyDescent="0.25">
      <c r="A77" s="98" t="s">
        <v>266</v>
      </c>
      <c r="B77" s="357">
        <v>72</v>
      </c>
      <c r="C77" s="337" t="s">
        <v>516</v>
      </c>
      <c r="D77" s="357">
        <v>72.400000000000006</v>
      </c>
      <c r="E77" s="337" t="s">
        <v>516</v>
      </c>
      <c r="F77" s="357">
        <v>72.599999999999994</v>
      </c>
      <c r="G77" s="337" t="s">
        <v>516</v>
      </c>
      <c r="H77" s="357">
        <v>72</v>
      </c>
      <c r="I77" s="337" t="s">
        <v>516</v>
      </c>
      <c r="J77" s="357">
        <v>68.2</v>
      </c>
      <c r="K77" s="339" t="s">
        <v>516</v>
      </c>
      <c r="L77" s="363" t="s">
        <v>27</v>
      </c>
      <c r="M77" s="316" t="s">
        <v>516</v>
      </c>
    </row>
    <row r="78" spans="1:13" ht="15" customHeight="1" x14ac:dyDescent="0.35">
      <c r="A78" s="103" t="s">
        <v>32</v>
      </c>
      <c r="B78" s="358">
        <v>87.7</v>
      </c>
      <c r="C78" s="340" t="s">
        <v>516</v>
      </c>
      <c r="D78" s="358">
        <v>86.7</v>
      </c>
      <c r="E78" s="340" t="s">
        <v>516</v>
      </c>
      <c r="F78" s="358">
        <v>85.5</v>
      </c>
      <c r="G78" s="340" t="s">
        <v>516</v>
      </c>
      <c r="H78" s="358">
        <v>84.9</v>
      </c>
      <c r="I78" s="340" t="s">
        <v>516</v>
      </c>
      <c r="J78" s="358">
        <v>82.7</v>
      </c>
      <c r="K78" s="373" t="s">
        <v>534</v>
      </c>
      <c r="L78" s="367">
        <v>77.5</v>
      </c>
      <c r="M78" s="374" t="s">
        <v>534</v>
      </c>
    </row>
    <row r="79" spans="1:13" ht="15" customHeight="1" x14ac:dyDescent="0.35">
      <c r="A79" s="104" t="s">
        <v>263</v>
      </c>
      <c r="B79" s="361">
        <v>66.900000000000006</v>
      </c>
      <c r="C79" s="351" t="s">
        <v>516</v>
      </c>
      <c r="D79" s="361">
        <v>65.900000000000006</v>
      </c>
      <c r="E79" s="351" t="s">
        <v>516</v>
      </c>
      <c r="F79" s="361">
        <v>66.400000000000006</v>
      </c>
      <c r="G79" s="351" t="s">
        <v>516</v>
      </c>
      <c r="H79" s="364">
        <v>66.099999999999994</v>
      </c>
      <c r="I79" s="352" t="s">
        <v>516</v>
      </c>
      <c r="J79" s="364">
        <v>65.5</v>
      </c>
      <c r="K79" s="353" t="s">
        <v>516</v>
      </c>
      <c r="L79" s="370">
        <v>72.2</v>
      </c>
      <c r="M79" s="375" t="s">
        <v>534</v>
      </c>
    </row>
    <row r="80" spans="1:13" ht="15" customHeight="1" x14ac:dyDescent="0.25">
      <c r="A80" s="103" t="s">
        <v>52</v>
      </c>
      <c r="B80" s="358">
        <v>68.599999999999994</v>
      </c>
      <c r="C80" s="340" t="s">
        <v>516</v>
      </c>
      <c r="D80" s="358">
        <v>68.2</v>
      </c>
      <c r="E80" s="340" t="s">
        <v>516</v>
      </c>
      <c r="F80" s="358">
        <v>68.3</v>
      </c>
      <c r="G80" s="340" t="s">
        <v>516</v>
      </c>
      <c r="H80" s="358">
        <v>68.2</v>
      </c>
      <c r="I80" s="340" t="s">
        <v>516</v>
      </c>
      <c r="J80" s="358" t="s">
        <v>27</v>
      </c>
      <c r="K80" s="341" t="s">
        <v>516</v>
      </c>
      <c r="L80" s="358" t="s">
        <v>27</v>
      </c>
      <c r="M80" s="266" t="s">
        <v>516</v>
      </c>
    </row>
    <row r="81" spans="1:13" ht="15" customHeight="1" thickBot="1" x14ac:dyDescent="0.4">
      <c r="A81" s="104" t="s">
        <v>55</v>
      </c>
      <c r="B81" s="361">
        <v>74.5</v>
      </c>
      <c r="C81" s="351" t="s">
        <v>516</v>
      </c>
      <c r="D81" s="361">
        <v>74.5</v>
      </c>
      <c r="E81" s="351" t="s">
        <v>516</v>
      </c>
      <c r="F81" s="361">
        <v>74.2</v>
      </c>
      <c r="G81" s="351" t="s">
        <v>516</v>
      </c>
      <c r="H81" s="361">
        <v>73.599999999999994</v>
      </c>
      <c r="I81" s="351" t="s">
        <v>516</v>
      </c>
      <c r="J81" s="361">
        <v>73.400000000000006</v>
      </c>
      <c r="K81" s="354" t="s">
        <v>516</v>
      </c>
      <c r="L81" s="371">
        <v>72.7</v>
      </c>
      <c r="M81" s="375" t="s">
        <v>534</v>
      </c>
    </row>
    <row r="82" spans="1:13" ht="15" customHeight="1" x14ac:dyDescent="0.25">
      <c r="A82" s="355"/>
      <c r="B82" s="632" t="s">
        <v>300</v>
      </c>
      <c r="C82" s="632"/>
      <c r="D82" s="632"/>
      <c r="E82" s="632"/>
      <c r="F82" s="632"/>
      <c r="G82" s="632"/>
      <c r="H82" s="632"/>
      <c r="I82" s="632"/>
      <c r="J82" s="632"/>
      <c r="K82" s="632"/>
      <c r="L82" s="632"/>
      <c r="M82" s="632"/>
    </row>
    <row r="83" spans="1:13" ht="15" customHeight="1" thickBot="1" x14ac:dyDescent="0.3">
      <c r="A83" s="313"/>
      <c r="B83" s="633" t="s">
        <v>301</v>
      </c>
      <c r="C83" s="633"/>
      <c r="D83" s="633"/>
      <c r="E83" s="633"/>
      <c r="F83" s="633"/>
      <c r="G83" s="633"/>
      <c r="H83" s="633"/>
      <c r="I83" s="633"/>
      <c r="J83" s="633"/>
      <c r="K83" s="633"/>
      <c r="L83" s="633"/>
      <c r="M83" s="633"/>
    </row>
    <row r="84" spans="1:13" ht="15" customHeight="1" thickTop="1" x14ac:dyDescent="0.35">
      <c r="A84" s="108" t="s">
        <v>10</v>
      </c>
      <c r="B84" s="356">
        <v>52.6</v>
      </c>
      <c r="C84" s="381" t="s">
        <v>516</v>
      </c>
      <c r="D84" s="356">
        <v>52.7</v>
      </c>
      <c r="E84" s="334" t="s">
        <v>516</v>
      </c>
      <c r="F84" s="356">
        <v>52.3</v>
      </c>
      <c r="G84" s="334" t="s">
        <v>516</v>
      </c>
      <c r="H84" s="356">
        <v>52.3</v>
      </c>
      <c r="I84" s="334" t="s">
        <v>516</v>
      </c>
      <c r="J84" s="356">
        <v>51.9</v>
      </c>
      <c r="K84" s="335" t="s">
        <v>516</v>
      </c>
      <c r="L84" s="365">
        <v>55.1</v>
      </c>
      <c r="M84" s="374" t="s">
        <v>534</v>
      </c>
    </row>
    <row r="85" spans="1:13" ht="15" customHeight="1" x14ac:dyDescent="0.35">
      <c r="A85" s="98" t="s">
        <v>14</v>
      </c>
      <c r="B85" s="357">
        <v>47.8</v>
      </c>
      <c r="C85" s="339" t="s">
        <v>516</v>
      </c>
      <c r="D85" s="357">
        <v>48.7</v>
      </c>
      <c r="E85" s="380" t="s">
        <v>534</v>
      </c>
      <c r="F85" s="357">
        <v>49.5</v>
      </c>
      <c r="G85" s="337" t="s">
        <v>516</v>
      </c>
      <c r="H85" s="357">
        <v>49.8</v>
      </c>
      <c r="I85" s="337" t="s">
        <v>516</v>
      </c>
      <c r="J85" s="357">
        <v>49.3</v>
      </c>
      <c r="K85" s="339" t="s">
        <v>516</v>
      </c>
      <c r="L85" s="366">
        <v>50</v>
      </c>
      <c r="M85" s="375" t="s">
        <v>534</v>
      </c>
    </row>
    <row r="86" spans="1:13" ht="15" customHeight="1" x14ac:dyDescent="0.35">
      <c r="A86" s="103" t="s">
        <v>17</v>
      </c>
      <c r="B86" s="358">
        <v>47.7</v>
      </c>
      <c r="C86" s="341" t="s">
        <v>516</v>
      </c>
      <c r="D86" s="358">
        <v>49.5</v>
      </c>
      <c r="E86" s="383" t="s">
        <v>516</v>
      </c>
      <c r="F86" s="358">
        <v>49.2</v>
      </c>
      <c r="G86" s="340" t="s">
        <v>516</v>
      </c>
      <c r="H86" s="358">
        <v>50.3</v>
      </c>
      <c r="I86" s="340" t="s">
        <v>516</v>
      </c>
      <c r="J86" s="358">
        <v>49.2</v>
      </c>
      <c r="K86" s="341" t="s">
        <v>516</v>
      </c>
      <c r="L86" s="367">
        <v>49.1</v>
      </c>
      <c r="M86" s="374" t="s">
        <v>534</v>
      </c>
    </row>
    <row r="87" spans="1:13" ht="15" customHeight="1" x14ac:dyDescent="0.35">
      <c r="A87" s="98" t="s">
        <v>255</v>
      </c>
      <c r="B87" s="357">
        <v>56.4</v>
      </c>
      <c r="C87" s="339" t="s">
        <v>516</v>
      </c>
      <c r="D87" s="357">
        <v>56.8</v>
      </c>
      <c r="E87" s="344" t="s">
        <v>516</v>
      </c>
      <c r="F87" s="357">
        <v>57.4</v>
      </c>
      <c r="G87" s="337" t="s">
        <v>516</v>
      </c>
      <c r="H87" s="357">
        <v>57.5</v>
      </c>
      <c r="I87" s="337" t="s">
        <v>516</v>
      </c>
      <c r="J87" s="357">
        <v>56.6</v>
      </c>
      <c r="K87" s="339" t="s">
        <v>516</v>
      </c>
      <c r="L87" s="366">
        <v>57.8</v>
      </c>
      <c r="M87" s="375" t="s">
        <v>534</v>
      </c>
    </row>
    <row r="88" spans="1:13" ht="15" customHeight="1" x14ac:dyDescent="0.35">
      <c r="A88" s="103" t="s">
        <v>18</v>
      </c>
      <c r="B88" s="358">
        <v>51.9</v>
      </c>
      <c r="C88" s="341" t="s">
        <v>516</v>
      </c>
      <c r="D88" s="358">
        <v>52.3</v>
      </c>
      <c r="E88" s="383" t="s">
        <v>516</v>
      </c>
      <c r="F88" s="358">
        <v>52.8</v>
      </c>
      <c r="G88" s="340" t="s">
        <v>516</v>
      </c>
      <c r="H88" s="358">
        <v>52.6</v>
      </c>
      <c r="I88" s="340" t="s">
        <v>516</v>
      </c>
      <c r="J88" s="358">
        <v>51.8</v>
      </c>
      <c r="K88" s="341" t="s">
        <v>516</v>
      </c>
      <c r="L88" s="367">
        <v>51.9</v>
      </c>
      <c r="M88" s="374" t="s">
        <v>534</v>
      </c>
    </row>
    <row r="89" spans="1:13" ht="15" customHeight="1" x14ac:dyDescent="0.35">
      <c r="A89" s="98" t="s">
        <v>20</v>
      </c>
      <c r="B89" s="357">
        <v>57.6</v>
      </c>
      <c r="C89" s="380" t="s">
        <v>534</v>
      </c>
      <c r="D89" s="357">
        <v>57.6</v>
      </c>
      <c r="E89" s="380" t="s">
        <v>534</v>
      </c>
      <c r="F89" s="357">
        <v>57.6</v>
      </c>
      <c r="G89" s="337" t="s">
        <v>516</v>
      </c>
      <c r="H89" s="357">
        <v>58</v>
      </c>
      <c r="I89" s="337" t="s">
        <v>516</v>
      </c>
      <c r="J89" s="357">
        <v>57.7</v>
      </c>
      <c r="K89" s="339" t="s">
        <v>516</v>
      </c>
      <c r="L89" s="366">
        <v>58.1</v>
      </c>
      <c r="M89" s="375" t="s">
        <v>534</v>
      </c>
    </row>
    <row r="90" spans="1:13" ht="15" customHeight="1" x14ac:dyDescent="0.35">
      <c r="A90" s="103" t="s">
        <v>21</v>
      </c>
      <c r="B90" s="358">
        <v>56.7</v>
      </c>
      <c r="C90" s="341" t="s">
        <v>516</v>
      </c>
      <c r="D90" s="358">
        <v>57.4</v>
      </c>
      <c r="E90" s="383" t="s">
        <v>516</v>
      </c>
      <c r="F90" s="358">
        <v>57.7</v>
      </c>
      <c r="G90" s="340" t="s">
        <v>516</v>
      </c>
      <c r="H90" s="358">
        <v>57.8</v>
      </c>
      <c r="I90" s="340" t="s">
        <v>516</v>
      </c>
      <c r="J90" s="358">
        <v>57.6</v>
      </c>
      <c r="K90" s="341" t="s">
        <v>516</v>
      </c>
      <c r="L90" s="367">
        <v>58.3</v>
      </c>
      <c r="M90" s="374" t="s">
        <v>534</v>
      </c>
    </row>
    <row r="91" spans="1:13" ht="15" customHeight="1" x14ac:dyDescent="0.35">
      <c r="A91" s="98" t="s">
        <v>23</v>
      </c>
      <c r="B91" s="357">
        <v>55</v>
      </c>
      <c r="C91" s="339" t="s">
        <v>516</v>
      </c>
      <c r="D91" s="357">
        <v>55.2</v>
      </c>
      <c r="E91" s="337" t="s">
        <v>516</v>
      </c>
      <c r="F91" s="357">
        <v>55.9</v>
      </c>
      <c r="G91" s="337" t="s">
        <v>516</v>
      </c>
      <c r="H91" s="357">
        <v>55.8</v>
      </c>
      <c r="I91" s="337" t="s">
        <v>516</v>
      </c>
      <c r="J91" s="357">
        <v>55.3</v>
      </c>
      <c r="K91" s="339" t="s">
        <v>516</v>
      </c>
      <c r="L91" s="366">
        <v>56.7</v>
      </c>
      <c r="M91" s="375" t="s">
        <v>534</v>
      </c>
    </row>
    <row r="92" spans="1:13" ht="16.5" x14ac:dyDescent="0.35">
      <c r="A92" s="103" t="s">
        <v>24</v>
      </c>
      <c r="B92" s="358">
        <v>51.5</v>
      </c>
      <c r="C92" s="341" t="s">
        <v>516</v>
      </c>
      <c r="D92" s="358">
        <v>51.3</v>
      </c>
      <c r="E92" s="340" t="s">
        <v>516</v>
      </c>
      <c r="F92" s="358">
        <v>51.4</v>
      </c>
      <c r="G92" s="340" t="s">
        <v>516</v>
      </c>
      <c r="H92" s="358">
        <v>51.3</v>
      </c>
      <c r="I92" s="342" t="s">
        <v>516</v>
      </c>
      <c r="J92" s="358">
        <v>50.6</v>
      </c>
      <c r="K92" s="343" t="s">
        <v>516</v>
      </c>
      <c r="L92" s="358">
        <v>52.2</v>
      </c>
      <c r="M92" s="374" t="s">
        <v>534</v>
      </c>
    </row>
    <row r="93" spans="1:13" ht="16.5" x14ac:dyDescent="0.35">
      <c r="A93" s="98" t="s">
        <v>256</v>
      </c>
      <c r="B93" s="357">
        <v>45</v>
      </c>
      <c r="C93" s="339" t="s">
        <v>516</v>
      </c>
      <c r="D93" s="357">
        <v>44.7</v>
      </c>
      <c r="E93" s="337" t="s">
        <v>516</v>
      </c>
      <c r="F93" s="357">
        <v>44.3</v>
      </c>
      <c r="G93" s="337" t="s">
        <v>516</v>
      </c>
      <c r="H93" s="363">
        <v>44.4</v>
      </c>
      <c r="I93" s="344" t="s">
        <v>516</v>
      </c>
      <c r="J93" s="363">
        <v>43.5</v>
      </c>
      <c r="K93" s="345" t="s">
        <v>516</v>
      </c>
      <c r="L93" s="363">
        <v>43.6</v>
      </c>
      <c r="M93" s="375" t="s">
        <v>534</v>
      </c>
    </row>
    <row r="94" spans="1:13" ht="15" customHeight="1" x14ac:dyDescent="0.35">
      <c r="A94" s="103" t="s">
        <v>29</v>
      </c>
      <c r="B94" s="358">
        <v>58.7</v>
      </c>
      <c r="C94" s="341" t="s">
        <v>516</v>
      </c>
      <c r="D94" s="358">
        <v>58.8</v>
      </c>
      <c r="E94" s="340" t="s">
        <v>516</v>
      </c>
      <c r="F94" s="358">
        <v>59.1</v>
      </c>
      <c r="G94" s="340" t="s">
        <v>516</v>
      </c>
      <c r="H94" s="358">
        <v>59.8</v>
      </c>
      <c r="I94" s="336" t="s">
        <v>516</v>
      </c>
      <c r="J94" s="358">
        <v>59.9</v>
      </c>
      <c r="K94" s="341" t="s">
        <v>516</v>
      </c>
      <c r="L94" s="367">
        <v>62.8</v>
      </c>
      <c r="M94" s="374" t="s">
        <v>534</v>
      </c>
    </row>
    <row r="95" spans="1:13" ht="15" customHeight="1" x14ac:dyDescent="0.35">
      <c r="A95" s="98" t="s">
        <v>30</v>
      </c>
      <c r="B95" s="357">
        <v>45.4</v>
      </c>
      <c r="C95" s="339" t="s">
        <v>516</v>
      </c>
      <c r="D95" s="357">
        <v>45.6</v>
      </c>
      <c r="E95" s="337" t="s">
        <v>516</v>
      </c>
      <c r="F95" s="357">
        <v>45.5</v>
      </c>
      <c r="G95" s="337" t="s">
        <v>516</v>
      </c>
      <c r="H95" s="357">
        <v>45.2</v>
      </c>
      <c r="I95" s="337" t="s">
        <v>516</v>
      </c>
      <c r="J95" s="357">
        <v>44.7</v>
      </c>
      <c r="K95" s="339" t="s">
        <v>516</v>
      </c>
      <c r="L95" s="366">
        <v>45.8</v>
      </c>
      <c r="M95" s="375" t="s">
        <v>534</v>
      </c>
    </row>
    <row r="96" spans="1:13" ht="15" customHeight="1" x14ac:dyDescent="0.35">
      <c r="A96" s="103" t="s">
        <v>257</v>
      </c>
      <c r="B96" s="358">
        <v>55.6</v>
      </c>
      <c r="C96" s="341" t="s">
        <v>516</v>
      </c>
      <c r="D96" s="358">
        <v>55.6</v>
      </c>
      <c r="E96" s="373" t="s">
        <v>534</v>
      </c>
      <c r="F96" s="358">
        <v>56</v>
      </c>
      <c r="G96" s="340" t="s">
        <v>516</v>
      </c>
      <c r="H96" s="358">
        <v>56.2</v>
      </c>
      <c r="I96" s="340" t="s">
        <v>516</v>
      </c>
      <c r="J96" s="358">
        <v>55.1</v>
      </c>
      <c r="K96" s="343" t="s">
        <v>516</v>
      </c>
      <c r="L96" s="358">
        <v>57.9</v>
      </c>
      <c r="M96" s="374" t="s">
        <v>534</v>
      </c>
    </row>
    <row r="97" spans="1:13" ht="15" customHeight="1" x14ac:dyDescent="0.35">
      <c r="A97" s="98" t="s">
        <v>258</v>
      </c>
      <c r="B97" s="357">
        <v>55.7</v>
      </c>
      <c r="C97" s="339" t="s">
        <v>516</v>
      </c>
      <c r="D97" s="357">
        <v>55.8</v>
      </c>
      <c r="E97" s="337" t="s">
        <v>516</v>
      </c>
      <c r="F97" s="357">
        <v>56.5</v>
      </c>
      <c r="G97" s="337" t="s">
        <v>516</v>
      </c>
      <c r="H97" s="357">
        <v>57.3</v>
      </c>
      <c r="I97" s="337" t="s">
        <v>516</v>
      </c>
      <c r="J97" s="357">
        <v>57.3</v>
      </c>
      <c r="K97" s="339" t="s">
        <v>516</v>
      </c>
      <c r="L97" s="366">
        <v>57.3</v>
      </c>
      <c r="M97" s="375" t="s">
        <v>534</v>
      </c>
    </row>
    <row r="98" spans="1:13" ht="15" customHeight="1" x14ac:dyDescent="0.35">
      <c r="A98" s="103" t="s">
        <v>36</v>
      </c>
      <c r="B98" s="358">
        <v>55</v>
      </c>
      <c r="C98" s="341" t="s">
        <v>516</v>
      </c>
      <c r="D98" s="358">
        <v>55.2</v>
      </c>
      <c r="E98" s="340" t="s">
        <v>516</v>
      </c>
      <c r="F98" s="358">
        <v>55.8</v>
      </c>
      <c r="G98" s="340" t="s">
        <v>516</v>
      </c>
      <c r="H98" s="358">
        <v>55.7</v>
      </c>
      <c r="I98" s="340" t="s">
        <v>516</v>
      </c>
      <c r="J98" s="358">
        <v>56</v>
      </c>
      <c r="K98" s="341" t="s">
        <v>516</v>
      </c>
      <c r="L98" s="367">
        <v>54.3</v>
      </c>
      <c r="M98" s="374" t="s">
        <v>534</v>
      </c>
    </row>
    <row r="99" spans="1:13" ht="15" customHeight="1" x14ac:dyDescent="0.35">
      <c r="A99" s="98" t="s">
        <v>37</v>
      </c>
      <c r="B99" s="357">
        <v>53.5</v>
      </c>
      <c r="C99" s="339" t="s">
        <v>516</v>
      </c>
      <c r="D99" s="357">
        <v>55</v>
      </c>
      <c r="E99" s="337" t="s">
        <v>516</v>
      </c>
      <c r="F99" s="357">
        <v>55.8</v>
      </c>
      <c r="G99" s="337" t="s">
        <v>516</v>
      </c>
      <c r="H99" s="357">
        <v>55.8</v>
      </c>
      <c r="I99" s="337" t="s">
        <v>516</v>
      </c>
      <c r="J99" s="357">
        <v>57</v>
      </c>
      <c r="K99" s="339" t="s">
        <v>516</v>
      </c>
      <c r="L99" s="366">
        <v>58.1</v>
      </c>
      <c r="M99" s="375" t="s">
        <v>534</v>
      </c>
    </row>
    <row r="100" spans="1:13" ht="15" customHeight="1" x14ac:dyDescent="0.35">
      <c r="A100" s="103" t="s">
        <v>259</v>
      </c>
      <c r="B100" s="358">
        <v>48</v>
      </c>
      <c r="C100" s="341" t="s">
        <v>516</v>
      </c>
      <c r="D100" s="358">
        <v>48.4</v>
      </c>
      <c r="E100" s="340" t="s">
        <v>516</v>
      </c>
      <c r="F100" s="358">
        <v>48.7</v>
      </c>
      <c r="G100" s="340" t="s">
        <v>516</v>
      </c>
      <c r="H100" s="358">
        <v>48.7</v>
      </c>
      <c r="I100" s="340" t="s">
        <v>516</v>
      </c>
      <c r="J100" s="358">
        <v>48.5</v>
      </c>
      <c r="K100" s="341" t="s">
        <v>516</v>
      </c>
      <c r="L100" s="367">
        <v>52.8</v>
      </c>
      <c r="M100" s="374" t="s">
        <v>534</v>
      </c>
    </row>
    <row r="101" spans="1:13" ht="15" customHeight="1" x14ac:dyDescent="0.35">
      <c r="A101" s="98" t="s">
        <v>39</v>
      </c>
      <c r="B101" s="357">
        <v>45.2</v>
      </c>
      <c r="C101" s="339" t="s">
        <v>516</v>
      </c>
      <c r="D101" s="357">
        <v>46.8</v>
      </c>
      <c r="E101" s="337" t="s">
        <v>516</v>
      </c>
      <c r="F101" s="357">
        <v>49.6</v>
      </c>
      <c r="G101" s="337" t="s">
        <v>516</v>
      </c>
      <c r="H101" s="357">
        <v>51.3</v>
      </c>
      <c r="I101" s="337" t="s">
        <v>516</v>
      </c>
      <c r="J101" s="357">
        <v>52.9</v>
      </c>
      <c r="K101" s="339" t="s">
        <v>516</v>
      </c>
      <c r="L101" s="366">
        <v>53.6</v>
      </c>
      <c r="M101" s="375" t="s">
        <v>534</v>
      </c>
    </row>
    <row r="102" spans="1:13" ht="15" customHeight="1" x14ac:dyDescent="0.35">
      <c r="A102" s="103" t="s">
        <v>43</v>
      </c>
      <c r="B102" s="358">
        <v>55.6</v>
      </c>
      <c r="C102" s="341" t="s">
        <v>516</v>
      </c>
      <c r="D102" s="358">
        <v>55.9</v>
      </c>
      <c r="E102" s="340" t="s">
        <v>516</v>
      </c>
      <c r="F102" s="358">
        <v>55.9</v>
      </c>
      <c r="G102" s="340" t="s">
        <v>516</v>
      </c>
      <c r="H102" s="358">
        <v>56.6</v>
      </c>
      <c r="I102" s="340" t="s">
        <v>516</v>
      </c>
      <c r="J102" s="358">
        <v>55.5</v>
      </c>
      <c r="K102" s="374" t="s">
        <v>534</v>
      </c>
      <c r="L102" s="367">
        <v>55.5</v>
      </c>
      <c r="M102" s="374" t="s">
        <v>534</v>
      </c>
    </row>
    <row r="103" spans="1:13" ht="15" customHeight="1" x14ac:dyDescent="0.35">
      <c r="A103" s="98" t="s">
        <v>44</v>
      </c>
      <c r="B103" s="357">
        <v>48.3</v>
      </c>
      <c r="C103" s="339" t="s">
        <v>516</v>
      </c>
      <c r="D103" s="357">
        <v>48.4</v>
      </c>
      <c r="E103" s="337" t="s">
        <v>516</v>
      </c>
      <c r="F103" s="357">
        <v>48.5</v>
      </c>
      <c r="G103" s="337" t="s">
        <v>516</v>
      </c>
      <c r="H103" s="357">
        <v>48.2</v>
      </c>
      <c r="I103" s="337" t="s">
        <v>516</v>
      </c>
      <c r="J103" s="357">
        <v>47.9</v>
      </c>
      <c r="K103" s="339" t="s">
        <v>516</v>
      </c>
      <c r="L103" s="366">
        <v>49.5</v>
      </c>
      <c r="M103" s="375" t="s">
        <v>534</v>
      </c>
    </row>
    <row r="104" spans="1:13" ht="15" customHeight="1" x14ac:dyDescent="0.35">
      <c r="A104" s="103" t="s">
        <v>45</v>
      </c>
      <c r="B104" s="358">
        <v>53.5</v>
      </c>
      <c r="C104" s="341" t="s">
        <v>516</v>
      </c>
      <c r="D104" s="358">
        <v>54.1</v>
      </c>
      <c r="E104" s="340" t="s">
        <v>516</v>
      </c>
      <c r="F104" s="358">
        <v>54.5</v>
      </c>
      <c r="G104" s="340" t="s">
        <v>516</v>
      </c>
      <c r="H104" s="358">
        <v>54.8</v>
      </c>
      <c r="I104" s="340" t="s">
        <v>516</v>
      </c>
      <c r="J104" s="358">
        <v>53.6</v>
      </c>
      <c r="K104" s="341" t="s">
        <v>516</v>
      </c>
      <c r="L104" s="367">
        <v>53.8</v>
      </c>
      <c r="M104" s="374" t="s">
        <v>534</v>
      </c>
    </row>
    <row r="105" spans="1:13" ht="15" customHeight="1" x14ac:dyDescent="0.35">
      <c r="A105" s="98" t="s">
        <v>46</v>
      </c>
      <c r="B105" s="357">
        <v>55.9</v>
      </c>
      <c r="C105" s="339" t="s">
        <v>516</v>
      </c>
      <c r="D105" s="357">
        <v>55.9</v>
      </c>
      <c r="E105" s="337" t="s">
        <v>516</v>
      </c>
      <c r="F105" s="357">
        <v>55.9</v>
      </c>
      <c r="G105" s="337" t="s">
        <v>516</v>
      </c>
      <c r="H105" s="357">
        <v>56</v>
      </c>
      <c r="I105" s="337" t="s">
        <v>516</v>
      </c>
      <c r="J105" s="357">
        <v>55.6</v>
      </c>
      <c r="K105" s="339" t="s">
        <v>516</v>
      </c>
      <c r="L105" s="366">
        <v>55.9</v>
      </c>
      <c r="M105" s="375" t="s">
        <v>534</v>
      </c>
    </row>
    <row r="106" spans="1:13" ht="15" customHeight="1" x14ac:dyDescent="0.35">
      <c r="A106" s="103" t="s">
        <v>260</v>
      </c>
      <c r="B106" s="358">
        <v>44.4</v>
      </c>
      <c r="C106" s="341" t="s">
        <v>516</v>
      </c>
      <c r="D106" s="358">
        <v>45.9</v>
      </c>
      <c r="E106" s="340" t="s">
        <v>516</v>
      </c>
      <c r="F106" s="358">
        <v>45.6</v>
      </c>
      <c r="G106" s="340" t="s">
        <v>516</v>
      </c>
      <c r="H106" s="358">
        <v>45.6</v>
      </c>
      <c r="I106" s="340" t="s">
        <v>516</v>
      </c>
      <c r="J106" s="358">
        <v>45.3</v>
      </c>
      <c r="K106" s="341" t="s">
        <v>516</v>
      </c>
      <c r="L106" s="367">
        <v>41</v>
      </c>
      <c r="M106" s="374" t="s">
        <v>534</v>
      </c>
    </row>
    <row r="107" spans="1:13" ht="15" customHeight="1" x14ac:dyDescent="0.35">
      <c r="A107" s="98" t="s">
        <v>51</v>
      </c>
      <c r="B107" s="357">
        <v>52</v>
      </c>
      <c r="C107" s="339" t="s">
        <v>516</v>
      </c>
      <c r="D107" s="357">
        <v>53.8</v>
      </c>
      <c r="E107" s="337" t="s">
        <v>516</v>
      </c>
      <c r="F107" s="357">
        <v>53.8</v>
      </c>
      <c r="G107" s="337" t="s">
        <v>516</v>
      </c>
      <c r="H107" s="357">
        <v>53.2</v>
      </c>
      <c r="I107" s="337" t="s">
        <v>516</v>
      </c>
      <c r="J107" s="357">
        <v>53.2</v>
      </c>
      <c r="K107" s="339" t="s">
        <v>516</v>
      </c>
      <c r="L107" s="366">
        <v>54</v>
      </c>
      <c r="M107" s="375" t="s">
        <v>534</v>
      </c>
    </row>
    <row r="108" spans="1:13" ht="15" customHeight="1" x14ac:dyDescent="0.35">
      <c r="A108" s="103" t="s">
        <v>54</v>
      </c>
      <c r="B108" s="358">
        <v>53</v>
      </c>
      <c r="C108" s="341" t="s">
        <v>516</v>
      </c>
      <c r="D108" s="358">
        <v>52.6</v>
      </c>
      <c r="E108" s="340" t="s">
        <v>516</v>
      </c>
      <c r="F108" s="358">
        <v>52.4</v>
      </c>
      <c r="G108" s="340" t="s">
        <v>516</v>
      </c>
      <c r="H108" s="358">
        <v>52.7</v>
      </c>
      <c r="I108" s="340" t="s">
        <v>516</v>
      </c>
      <c r="J108" s="358">
        <v>51.6</v>
      </c>
      <c r="K108" s="341" t="s">
        <v>516</v>
      </c>
      <c r="L108" s="367">
        <v>53.1</v>
      </c>
      <c r="M108" s="374" t="s">
        <v>534</v>
      </c>
    </row>
    <row r="109" spans="1:13" ht="15" customHeight="1" x14ac:dyDescent="0.35">
      <c r="A109" s="98" t="s">
        <v>57</v>
      </c>
      <c r="B109" s="357">
        <v>61.5</v>
      </c>
      <c r="C109" s="339" t="s">
        <v>516</v>
      </c>
      <c r="D109" s="357">
        <v>62.1</v>
      </c>
      <c r="E109" s="337" t="s">
        <v>516</v>
      </c>
      <c r="F109" s="357">
        <v>62.5</v>
      </c>
      <c r="G109" s="380" t="s">
        <v>534</v>
      </c>
      <c r="H109" s="357">
        <v>62.9</v>
      </c>
      <c r="I109" s="337" t="s">
        <v>516</v>
      </c>
      <c r="J109" s="357">
        <v>62.3</v>
      </c>
      <c r="K109" s="339" t="s">
        <v>516</v>
      </c>
      <c r="L109" s="366">
        <v>63.3</v>
      </c>
      <c r="M109" s="375" t="s">
        <v>534</v>
      </c>
    </row>
    <row r="110" spans="1:13" ht="15" customHeight="1" x14ac:dyDescent="0.35">
      <c r="A110" s="103" t="s">
        <v>261</v>
      </c>
      <c r="B110" s="358">
        <v>40.5</v>
      </c>
      <c r="C110" s="341" t="s">
        <v>516</v>
      </c>
      <c r="D110" s="358">
        <v>40.9</v>
      </c>
      <c r="E110" s="340" t="s">
        <v>516</v>
      </c>
      <c r="F110" s="358">
        <v>41.1</v>
      </c>
      <c r="G110" s="340" t="s">
        <v>516</v>
      </c>
      <c r="H110" s="358">
        <v>41.3</v>
      </c>
      <c r="I110" s="340" t="s">
        <v>516</v>
      </c>
      <c r="J110" s="358">
        <v>39.799999999999997</v>
      </c>
      <c r="K110" s="341" t="s">
        <v>516</v>
      </c>
      <c r="L110" s="367">
        <v>40.1</v>
      </c>
      <c r="M110" s="374" t="s">
        <v>534</v>
      </c>
    </row>
    <row r="111" spans="1:13" ht="15" customHeight="1" x14ac:dyDescent="0.35">
      <c r="A111" s="102" t="s">
        <v>519</v>
      </c>
      <c r="B111" s="359">
        <v>50.7</v>
      </c>
      <c r="C111" s="347" t="s">
        <v>516</v>
      </c>
      <c r="D111" s="359">
        <v>51</v>
      </c>
      <c r="E111" s="346" t="s">
        <v>516</v>
      </c>
      <c r="F111" s="359">
        <v>51.1</v>
      </c>
      <c r="G111" s="346" t="s">
        <v>516</v>
      </c>
      <c r="H111" s="359">
        <v>51.3</v>
      </c>
      <c r="I111" s="346" t="s">
        <v>516</v>
      </c>
      <c r="J111" s="359">
        <v>50.5</v>
      </c>
      <c r="K111" s="347" t="s">
        <v>516</v>
      </c>
      <c r="L111" s="368">
        <v>51.2</v>
      </c>
      <c r="M111" s="375" t="s">
        <v>534</v>
      </c>
    </row>
    <row r="112" spans="1:13" ht="15" customHeight="1" x14ac:dyDescent="0.25">
      <c r="A112" s="103" t="s">
        <v>19</v>
      </c>
      <c r="B112" s="358">
        <v>47.6</v>
      </c>
      <c r="C112" s="341" t="s">
        <v>516</v>
      </c>
      <c r="D112" s="358">
        <v>47.5</v>
      </c>
      <c r="E112" s="340" t="s">
        <v>516</v>
      </c>
      <c r="F112" s="358">
        <v>48.1</v>
      </c>
      <c r="G112" s="340" t="s">
        <v>516</v>
      </c>
      <c r="H112" s="358">
        <v>49.9</v>
      </c>
      <c r="I112" s="340" t="s">
        <v>516</v>
      </c>
      <c r="J112" s="358">
        <v>46.4</v>
      </c>
      <c r="K112" s="341" t="s">
        <v>516</v>
      </c>
      <c r="L112" s="358" t="s">
        <v>27</v>
      </c>
      <c r="M112" s="376" t="s">
        <v>516</v>
      </c>
    </row>
    <row r="113" spans="1:13" ht="15" customHeight="1" x14ac:dyDescent="0.25">
      <c r="A113" s="98" t="s">
        <v>50</v>
      </c>
      <c r="B113" s="357">
        <v>42.3</v>
      </c>
      <c r="C113" s="339" t="s">
        <v>516</v>
      </c>
      <c r="D113" s="357">
        <v>42.7</v>
      </c>
      <c r="E113" s="337" t="s">
        <v>516</v>
      </c>
      <c r="F113" s="357">
        <v>43</v>
      </c>
      <c r="G113" s="337" t="s">
        <v>516</v>
      </c>
      <c r="H113" s="357">
        <v>44.9</v>
      </c>
      <c r="I113" s="337" t="s">
        <v>516</v>
      </c>
      <c r="J113" s="357">
        <v>44</v>
      </c>
      <c r="K113" s="339" t="s">
        <v>516</v>
      </c>
      <c r="L113" s="363" t="s">
        <v>27</v>
      </c>
      <c r="M113" s="377" t="s">
        <v>516</v>
      </c>
    </row>
    <row r="114" spans="1:13" ht="15" customHeight="1" x14ac:dyDescent="0.35">
      <c r="A114" s="103" t="s">
        <v>265</v>
      </c>
      <c r="B114" s="360">
        <v>45.5</v>
      </c>
      <c r="C114" s="382" t="s">
        <v>516</v>
      </c>
      <c r="D114" s="362">
        <v>46.3</v>
      </c>
      <c r="E114" s="349" t="s">
        <v>516</v>
      </c>
      <c r="F114" s="362">
        <v>46.7</v>
      </c>
      <c r="G114" s="349" t="s">
        <v>516</v>
      </c>
      <c r="H114" s="362">
        <v>47.1</v>
      </c>
      <c r="I114" s="349" t="s">
        <v>516</v>
      </c>
      <c r="J114" s="362">
        <v>46.5</v>
      </c>
      <c r="K114" s="350" t="s">
        <v>516</v>
      </c>
      <c r="L114" s="369">
        <v>47</v>
      </c>
      <c r="M114" s="378" t="s">
        <v>534</v>
      </c>
    </row>
    <row r="115" spans="1:13" ht="15" customHeight="1" x14ac:dyDescent="0.25">
      <c r="A115" s="98" t="s">
        <v>266</v>
      </c>
      <c r="B115" s="357">
        <v>32.4</v>
      </c>
      <c r="C115" s="339" t="s">
        <v>516</v>
      </c>
      <c r="D115" s="357">
        <v>33.5</v>
      </c>
      <c r="E115" s="337" t="s">
        <v>516</v>
      </c>
      <c r="F115" s="357">
        <v>34.1</v>
      </c>
      <c r="G115" s="337" t="s">
        <v>516</v>
      </c>
      <c r="H115" s="357">
        <v>34.299999999999997</v>
      </c>
      <c r="I115" s="337" t="s">
        <v>516</v>
      </c>
      <c r="J115" s="357">
        <v>30.8</v>
      </c>
      <c r="K115" s="339" t="s">
        <v>516</v>
      </c>
      <c r="L115" s="363" t="s">
        <v>27</v>
      </c>
      <c r="M115" s="377" t="s">
        <v>516</v>
      </c>
    </row>
    <row r="116" spans="1:13" ht="15" customHeight="1" x14ac:dyDescent="0.35">
      <c r="A116" s="103" t="s">
        <v>32</v>
      </c>
      <c r="B116" s="358">
        <v>79.7</v>
      </c>
      <c r="C116" s="341" t="s">
        <v>516</v>
      </c>
      <c r="D116" s="358">
        <v>78.900000000000006</v>
      </c>
      <c r="E116" s="340" t="s">
        <v>516</v>
      </c>
      <c r="F116" s="358">
        <v>77.900000000000006</v>
      </c>
      <c r="G116" s="340" t="s">
        <v>516</v>
      </c>
      <c r="H116" s="358">
        <v>77.400000000000006</v>
      </c>
      <c r="I116" s="340" t="s">
        <v>516</v>
      </c>
      <c r="J116" s="358">
        <v>75</v>
      </c>
      <c r="K116" s="374" t="s">
        <v>534</v>
      </c>
      <c r="L116" s="367">
        <v>69.3</v>
      </c>
      <c r="M116" s="378" t="s">
        <v>534</v>
      </c>
    </row>
    <row r="117" spans="1:13" ht="15" customHeight="1" x14ac:dyDescent="0.35">
      <c r="A117" s="104" t="s">
        <v>263</v>
      </c>
      <c r="B117" s="361">
        <v>62.1</v>
      </c>
      <c r="C117" s="354" t="s">
        <v>516</v>
      </c>
      <c r="D117" s="361">
        <v>61.4</v>
      </c>
      <c r="E117" s="351" t="s">
        <v>516</v>
      </c>
      <c r="F117" s="361">
        <v>61.8</v>
      </c>
      <c r="G117" s="351" t="s">
        <v>516</v>
      </c>
      <c r="H117" s="364">
        <v>62.1</v>
      </c>
      <c r="I117" s="352" t="s">
        <v>516</v>
      </c>
      <c r="J117" s="364">
        <v>62</v>
      </c>
      <c r="K117" s="353" t="s">
        <v>516</v>
      </c>
      <c r="L117" s="370">
        <v>61</v>
      </c>
      <c r="M117" s="379" t="s">
        <v>534</v>
      </c>
    </row>
    <row r="118" spans="1:13" ht="15" customHeight="1" x14ac:dyDescent="0.25">
      <c r="A118" s="103" t="s">
        <v>52</v>
      </c>
      <c r="B118" s="358">
        <v>57.5</v>
      </c>
      <c r="C118" s="341" t="s">
        <v>516</v>
      </c>
      <c r="D118" s="358">
        <v>57.8</v>
      </c>
      <c r="E118" s="340" t="s">
        <v>516</v>
      </c>
      <c r="F118" s="358">
        <v>58</v>
      </c>
      <c r="G118" s="340" t="s">
        <v>516</v>
      </c>
      <c r="H118" s="358">
        <v>58.5</v>
      </c>
      <c r="I118" s="340" t="s">
        <v>516</v>
      </c>
      <c r="J118" s="358" t="s">
        <v>27</v>
      </c>
      <c r="K118" s="341" t="s">
        <v>516</v>
      </c>
      <c r="L118" s="358" t="s">
        <v>27</v>
      </c>
      <c r="M118" s="376" t="s">
        <v>516</v>
      </c>
    </row>
    <row r="119" spans="1:13" ht="15" customHeight="1" x14ac:dyDescent="0.35">
      <c r="A119" s="104" t="s">
        <v>55</v>
      </c>
      <c r="B119" s="361">
        <v>62.8</v>
      </c>
      <c r="C119" s="354" t="s">
        <v>516</v>
      </c>
      <c r="D119" s="361">
        <v>62.6</v>
      </c>
      <c r="E119" s="351" t="s">
        <v>516</v>
      </c>
      <c r="F119" s="361">
        <v>62.9</v>
      </c>
      <c r="G119" s="351" t="s">
        <v>516</v>
      </c>
      <c r="H119" s="361">
        <v>63</v>
      </c>
      <c r="I119" s="351" t="s">
        <v>516</v>
      </c>
      <c r="J119" s="361">
        <v>62.5</v>
      </c>
      <c r="K119" s="354" t="s">
        <v>516</v>
      </c>
      <c r="L119" s="371">
        <v>62.2</v>
      </c>
      <c r="M119" s="379" t="s">
        <v>534</v>
      </c>
    </row>
    <row r="120" spans="1:13" ht="15" customHeight="1" x14ac:dyDescent="0.25">
      <c r="H120" s="2"/>
    </row>
    <row r="121" spans="1:13" ht="15" customHeight="1" x14ac:dyDescent="0.25">
      <c r="A121" s="304" t="s">
        <v>535</v>
      </c>
      <c r="C121" s="2"/>
      <c r="D121" s="2"/>
      <c r="E121" s="2"/>
      <c r="F121" s="2"/>
      <c r="G121" s="41"/>
      <c r="H121" s="2"/>
    </row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</sheetData>
  <mergeCells count="13">
    <mergeCell ref="B45:M45"/>
    <mergeCell ref="B82:M82"/>
    <mergeCell ref="B83:M83"/>
    <mergeCell ref="A5:A7"/>
    <mergeCell ref="B5:C5"/>
    <mergeCell ref="D5:E5"/>
    <mergeCell ref="F5:G5"/>
    <mergeCell ref="H5:I5"/>
    <mergeCell ref="J5:K5"/>
    <mergeCell ref="L5:M5"/>
    <mergeCell ref="B6:M6"/>
    <mergeCell ref="B7:M7"/>
    <mergeCell ref="B44:M44"/>
  </mergeCells>
  <hyperlinks>
    <hyperlink ref="A121" r:id="rId1" display="zdroj údajov: 2 [lfsa_argan]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zoomScale="120" zoomScaleNormal="120" workbookViewId="0"/>
  </sheetViews>
  <sheetFormatPr defaultRowHeight="15" x14ac:dyDescent="0.25"/>
  <cols>
    <col min="1" max="1" width="17.5703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436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437</v>
      </c>
      <c r="C2" s="2"/>
      <c r="D2" s="2"/>
      <c r="E2" s="2"/>
      <c r="F2" s="2"/>
      <c r="G2" s="2"/>
      <c r="H2" s="2"/>
    </row>
    <row r="3" spans="1:13" x14ac:dyDescent="0.25">
      <c r="A3" s="3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3" ht="16.5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35">
        <v>2021</v>
      </c>
      <c r="M5" s="640"/>
    </row>
    <row r="6" spans="1:13" x14ac:dyDescent="0.25">
      <c r="A6" s="634"/>
      <c r="B6" s="639" t="s">
        <v>532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</row>
    <row r="8" spans="1:13" ht="20.100000000000001" customHeight="1" thickTop="1" x14ac:dyDescent="0.35">
      <c r="A8" s="126" t="s">
        <v>10</v>
      </c>
      <c r="B8" s="356">
        <v>69.8</v>
      </c>
      <c r="C8" s="334" t="s">
        <v>516</v>
      </c>
      <c r="D8" s="356">
        <v>71.099999999999994</v>
      </c>
      <c r="E8" s="334" t="s">
        <v>516</v>
      </c>
      <c r="F8" s="356">
        <v>72.400000000000006</v>
      </c>
      <c r="G8" s="334" t="s">
        <v>516</v>
      </c>
      <c r="H8" s="356">
        <v>73.400000000000006</v>
      </c>
      <c r="I8" s="334" t="s">
        <v>516</v>
      </c>
      <c r="J8" s="356">
        <v>72.5</v>
      </c>
      <c r="K8" s="335" t="s">
        <v>516</v>
      </c>
      <c r="L8" s="365">
        <v>74.599999999999994</v>
      </c>
      <c r="M8" s="374" t="s">
        <v>534</v>
      </c>
    </row>
    <row r="9" spans="1:13" ht="15" customHeight="1" x14ac:dyDescent="0.35">
      <c r="A9" s="98" t="s">
        <v>14</v>
      </c>
      <c r="B9" s="357">
        <v>67.7</v>
      </c>
      <c r="C9" s="337" t="s">
        <v>516</v>
      </c>
      <c r="D9" s="357">
        <v>68.5</v>
      </c>
      <c r="E9" s="380" t="s">
        <v>534</v>
      </c>
      <c r="F9" s="357">
        <v>69.7</v>
      </c>
      <c r="G9" s="337" t="s">
        <v>516</v>
      </c>
      <c r="H9" s="357">
        <v>70.5</v>
      </c>
      <c r="I9" s="337" t="s">
        <v>516</v>
      </c>
      <c r="J9" s="357">
        <v>70</v>
      </c>
      <c r="K9" s="339" t="s">
        <v>516</v>
      </c>
      <c r="L9" s="366">
        <v>70.599999999999994</v>
      </c>
      <c r="M9" s="375" t="s">
        <v>534</v>
      </c>
    </row>
    <row r="10" spans="1:13" ht="15" customHeight="1" x14ac:dyDescent="0.35">
      <c r="A10" s="103" t="s">
        <v>17</v>
      </c>
      <c r="B10" s="358">
        <v>67.7</v>
      </c>
      <c r="C10" s="340" t="s">
        <v>516</v>
      </c>
      <c r="D10" s="358">
        <v>71.3</v>
      </c>
      <c r="E10" s="340" t="s">
        <v>516</v>
      </c>
      <c r="F10" s="358">
        <v>72.400000000000006</v>
      </c>
      <c r="G10" s="340" t="s">
        <v>516</v>
      </c>
      <c r="H10" s="358">
        <v>75</v>
      </c>
      <c r="I10" s="340" t="s">
        <v>516</v>
      </c>
      <c r="J10" s="358">
        <v>73.400000000000006</v>
      </c>
      <c r="K10" s="341" t="s">
        <v>516</v>
      </c>
      <c r="L10" s="367">
        <v>73.2</v>
      </c>
      <c r="M10" s="374" t="s">
        <v>534</v>
      </c>
    </row>
    <row r="11" spans="1:13" ht="15" customHeight="1" x14ac:dyDescent="0.35">
      <c r="A11" s="98" t="s">
        <v>255</v>
      </c>
      <c r="B11" s="357">
        <v>68.7</v>
      </c>
      <c r="C11" s="337" t="s">
        <v>516</v>
      </c>
      <c r="D11" s="357">
        <v>70.8</v>
      </c>
      <c r="E11" s="337" t="s">
        <v>516</v>
      </c>
      <c r="F11" s="357">
        <v>73.900000000000006</v>
      </c>
      <c r="G11" s="337" t="s">
        <v>516</v>
      </c>
      <c r="H11" s="357">
        <v>75.7</v>
      </c>
      <c r="I11" s="337" t="s">
        <v>516</v>
      </c>
      <c r="J11" s="357">
        <v>74.900000000000006</v>
      </c>
      <c r="K11" s="339" t="s">
        <v>516</v>
      </c>
      <c r="L11" s="366">
        <v>75.900000000000006</v>
      </c>
      <c r="M11" s="375" t="s">
        <v>534</v>
      </c>
    </row>
    <row r="12" spans="1:13" ht="15" customHeight="1" x14ac:dyDescent="0.35">
      <c r="A12" s="103" t="s">
        <v>18</v>
      </c>
      <c r="B12" s="358">
        <v>76.7</v>
      </c>
      <c r="C12" s="340" t="s">
        <v>516</v>
      </c>
      <c r="D12" s="358">
        <v>78.5</v>
      </c>
      <c r="E12" s="340" t="s">
        <v>516</v>
      </c>
      <c r="F12" s="358">
        <v>79.900000000000006</v>
      </c>
      <c r="G12" s="340" t="s">
        <v>516</v>
      </c>
      <c r="H12" s="358">
        <v>80.3</v>
      </c>
      <c r="I12" s="340" t="s">
        <v>516</v>
      </c>
      <c r="J12" s="358">
        <v>79.7</v>
      </c>
      <c r="K12" s="341" t="s">
        <v>516</v>
      </c>
      <c r="L12" s="367">
        <v>80</v>
      </c>
      <c r="M12" s="374" t="s">
        <v>534</v>
      </c>
    </row>
    <row r="13" spans="1:13" ht="15" customHeight="1" x14ac:dyDescent="0.35">
      <c r="A13" s="98" t="s">
        <v>20</v>
      </c>
      <c r="B13" s="357">
        <v>76</v>
      </c>
      <c r="C13" s="380" t="s">
        <v>534</v>
      </c>
      <c r="D13" s="357">
        <v>76.599999999999994</v>
      </c>
      <c r="E13" s="380" t="s">
        <v>534</v>
      </c>
      <c r="F13" s="357">
        <v>77.5</v>
      </c>
      <c r="G13" s="337" t="s">
        <v>516</v>
      </c>
      <c r="H13" s="357">
        <v>78.3</v>
      </c>
      <c r="I13" s="337" t="s">
        <v>516</v>
      </c>
      <c r="J13" s="357">
        <v>77.8</v>
      </c>
      <c r="K13" s="339" t="s">
        <v>516</v>
      </c>
      <c r="L13" s="366">
        <v>79.099999999999994</v>
      </c>
      <c r="M13" s="375" t="s">
        <v>534</v>
      </c>
    </row>
    <row r="14" spans="1:13" ht="15" customHeight="1" x14ac:dyDescent="0.35">
      <c r="A14" s="103" t="s">
        <v>21</v>
      </c>
      <c r="B14" s="358">
        <v>76.400000000000006</v>
      </c>
      <c r="C14" s="340" t="s">
        <v>516</v>
      </c>
      <c r="D14" s="358">
        <v>78.3</v>
      </c>
      <c r="E14" s="340" t="s">
        <v>516</v>
      </c>
      <c r="F14" s="358">
        <v>79.099999999999994</v>
      </c>
      <c r="G14" s="340" t="s">
        <v>516</v>
      </c>
      <c r="H14" s="358">
        <v>79.7</v>
      </c>
      <c r="I14" s="340" t="s">
        <v>516</v>
      </c>
      <c r="J14" s="358">
        <v>78.2</v>
      </c>
      <c r="K14" s="341" t="s">
        <v>516</v>
      </c>
      <c r="L14" s="367">
        <v>79.3</v>
      </c>
      <c r="M14" s="374" t="s">
        <v>534</v>
      </c>
    </row>
    <row r="15" spans="1:13" ht="15" customHeight="1" x14ac:dyDescent="0.35">
      <c r="A15" s="98" t="s">
        <v>23</v>
      </c>
      <c r="B15" s="357">
        <v>73.400000000000006</v>
      </c>
      <c r="C15" s="337" t="s">
        <v>516</v>
      </c>
      <c r="D15" s="357">
        <v>74.2</v>
      </c>
      <c r="E15" s="337" t="s">
        <v>516</v>
      </c>
      <c r="F15" s="357">
        <v>76.3</v>
      </c>
      <c r="G15" s="337" t="s">
        <v>516</v>
      </c>
      <c r="H15" s="357">
        <v>77.2</v>
      </c>
      <c r="I15" s="337" t="s">
        <v>516</v>
      </c>
      <c r="J15" s="357">
        <v>76.5</v>
      </c>
      <c r="K15" s="339" t="s">
        <v>516</v>
      </c>
      <c r="L15" s="366">
        <v>76.8</v>
      </c>
      <c r="M15" s="375" t="s">
        <v>534</v>
      </c>
    </row>
    <row r="16" spans="1:13" ht="15" customHeight="1" x14ac:dyDescent="0.35">
      <c r="A16" s="103" t="s">
        <v>24</v>
      </c>
      <c r="B16" s="358">
        <v>70</v>
      </c>
      <c r="C16" s="340" t="s">
        <v>516</v>
      </c>
      <c r="D16" s="358">
        <v>70.599999999999994</v>
      </c>
      <c r="E16" s="340" t="s">
        <v>516</v>
      </c>
      <c r="F16" s="358">
        <v>71.3</v>
      </c>
      <c r="G16" s="340" t="s">
        <v>516</v>
      </c>
      <c r="H16" s="358">
        <v>71.599999999999994</v>
      </c>
      <c r="I16" s="342" t="s">
        <v>516</v>
      </c>
      <c r="J16" s="358">
        <v>71.400000000000006</v>
      </c>
      <c r="K16" s="343" t="s">
        <v>516</v>
      </c>
      <c r="L16" s="358">
        <v>73.2</v>
      </c>
      <c r="M16" s="374" t="s">
        <v>534</v>
      </c>
    </row>
    <row r="17" spans="1:13" ht="15" customHeight="1" x14ac:dyDescent="0.35">
      <c r="A17" s="98" t="s">
        <v>256</v>
      </c>
      <c r="B17" s="357">
        <v>56.2</v>
      </c>
      <c r="C17" s="337" t="s">
        <v>516</v>
      </c>
      <c r="D17" s="357">
        <v>57.8</v>
      </c>
      <c r="E17" s="337" t="s">
        <v>516</v>
      </c>
      <c r="F17" s="357">
        <v>59.5</v>
      </c>
      <c r="G17" s="337" t="s">
        <v>516</v>
      </c>
      <c r="H17" s="363">
        <v>61.2</v>
      </c>
      <c r="I17" s="344" t="s">
        <v>516</v>
      </c>
      <c r="J17" s="363">
        <v>61.1</v>
      </c>
      <c r="K17" s="345" t="s">
        <v>516</v>
      </c>
      <c r="L17" s="363">
        <v>62.6</v>
      </c>
      <c r="M17" s="375" t="s">
        <v>534</v>
      </c>
    </row>
    <row r="18" spans="1:13" ht="15" customHeight="1" x14ac:dyDescent="0.35">
      <c r="A18" s="103" t="s">
        <v>29</v>
      </c>
      <c r="B18" s="358">
        <v>77.099999999999994</v>
      </c>
      <c r="C18" s="340" t="s">
        <v>516</v>
      </c>
      <c r="D18" s="358">
        <v>78</v>
      </c>
      <c r="E18" s="340" t="s">
        <v>516</v>
      </c>
      <c r="F18" s="358">
        <v>79.2</v>
      </c>
      <c r="G18" s="340" t="s">
        <v>516</v>
      </c>
      <c r="H18" s="358">
        <v>80.099999999999994</v>
      </c>
      <c r="I18" s="336" t="s">
        <v>516</v>
      </c>
      <c r="J18" s="358">
        <v>80</v>
      </c>
      <c r="K18" s="341" t="s">
        <v>516</v>
      </c>
      <c r="L18" s="367">
        <v>81.7</v>
      </c>
      <c r="M18" s="374" t="s">
        <v>534</v>
      </c>
    </row>
    <row r="19" spans="1:13" ht="15" customHeight="1" x14ac:dyDescent="0.35">
      <c r="A19" s="98" t="s">
        <v>30</v>
      </c>
      <c r="B19" s="357">
        <v>61.4</v>
      </c>
      <c r="C19" s="337" t="s">
        <v>516</v>
      </c>
      <c r="D19" s="357">
        <v>63.6</v>
      </c>
      <c r="E19" s="337" t="s">
        <v>516</v>
      </c>
      <c r="F19" s="357">
        <v>65.2</v>
      </c>
      <c r="G19" s="337" t="s">
        <v>516</v>
      </c>
      <c r="H19" s="357">
        <v>66.7</v>
      </c>
      <c r="I19" s="337" t="s">
        <v>516</v>
      </c>
      <c r="J19" s="357">
        <v>66.900000000000006</v>
      </c>
      <c r="K19" s="339" t="s">
        <v>516</v>
      </c>
      <c r="L19" s="366">
        <v>68.2</v>
      </c>
      <c r="M19" s="375" t="s">
        <v>534</v>
      </c>
    </row>
    <row r="20" spans="1:13" ht="15" customHeight="1" x14ac:dyDescent="0.35">
      <c r="A20" s="103" t="s">
        <v>257</v>
      </c>
      <c r="B20" s="358">
        <v>71.400000000000006</v>
      </c>
      <c r="C20" s="340" t="s">
        <v>516</v>
      </c>
      <c r="D20" s="358">
        <v>73</v>
      </c>
      <c r="E20" s="373" t="s">
        <v>534</v>
      </c>
      <c r="F20" s="358">
        <v>74.099999999999994</v>
      </c>
      <c r="G20" s="340" t="s">
        <v>516</v>
      </c>
      <c r="H20" s="358">
        <v>75.099999999999994</v>
      </c>
      <c r="I20" s="340" t="s">
        <v>516</v>
      </c>
      <c r="J20" s="358">
        <v>73.400000000000006</v>
      </c>
      <c r="K20" s="343" t="s">
        <v>516</v>
      </c>
      <c r="L20" s="358">
        <v>74.900000000000006</v>
      </c>
      <c r="M20" s="374" t="s">
        <v>534</v>
      </c>
    </row>
    <row r="21" spans="1:13" ht="15" customHeight="1" x14ac:dyDescent="0.35">
      <c r="A21" s="98" t="s">
        <v>258</v>
      </c>
      <c r="B21" s="357">
        <v>75.2</v>
      </c>
      <c r="C21" s="337" t="s">
        <v>516</v>
      </c>
      <c r="D21" s="357">
        <v>76</v>
      </c>
      <c r="E21" s="337" t="s">
        <v>516</v>
      </c>
      <c r="F21" s="357">
        <v>77.8</v>
      </c>
      <c r="G21" s="337" t="s">
        <v>516</v>
      </c>
      <c r="H21" s="357">
        <v>78.2</v>
      </c>
      <c r="I21" s="337" t="s">
        <v>516</v>
      </c>
      <c r="J21" s="357">
        <v>76.7</v>
      </c>
      <c r="K21" s="339" t="s">
        <v>516</v>
      </c>
      <c r="L21" s="366">
        <v>77.400000000000006</v>
      </c>
      <c r="M21" s="375" t="s">
        <v>534</v>
      </c>
    </row>
    <row r="22" spans="1:13" ht="15" customHeight="1" x14ac:dyDescent="0.35">
      <c r="A22" s="103" t="s">
        <v>36</v>
      </c>
      <c r="B22" s="358">
        <v>73.2</v>
      </c>
      <c r="C22" s="340" t="s">
        <v>516</v>
      </c>
      <c r="D22" s="358">
        <v>74.8</v>
      </c>
      <c r="E22" s="340" t="s">
        <v>516</v>
      </c>
      <c r="F22" s="358">
        <v>76.8</v>
      </c>
      <c r="G22" s="340" t="s">
        <v>516</v>
      </c>
      <c r="H22" s="358">
        <v>77.400000000000006</v>
      </c>
      <c r="I22" s="340" t="s">
        <v>516</v>
      </c>
      <c r="J22" s="358">
        <v>77</v>
      </c>
      <c r="K22" s="341" t="s">
        <v>516</v>
      </c>
      <c r="L22" s="367">
        <v>75.3</v>
      </c>
      <c r="M22" s="374" t="s">
        <v>534</v>
      </c>
    </row>
    <row r="23" spans="1:13" ht="15" customHeight="1" x14ac:dyDescent="0.35">
      <c r="A23" s="98" t="s">
        <v>37</v>
      </c>
      <c r="B23" s="357">
        <v>70.7</v>
      </c>
      <c r="C23" s="337" t="s">
        <v>516</v>
      </c>
      <c r="D23" s="357">
        <v>71.5</v>
      </c>
      <c r="E23" s="337" t="s">
        <v>516</v>
      </c>
      <c r="F23" s="357">
        <v>72.099999999999994</v>
      </c>
      <c r="G23" s="337" t="s">
        <v>516</v>
      </c>
      <c r="H23" s="357">
        <v>72.8</v>
      </c>
      <c r="I23" s="337" t="s">
        <v>516</v>
      </c>
      <c r="J23" s="357">
        <v>72.099999999999994</v>
      </c>
      <c r="K23" s="339" t="s">
        <v>516</v>
      </c>
      <c r="L23" s="366">
        <v>74.099999999999994</v>
      </c>
      <c r="M23" s="375" t="s">
        <v>534</v>
      </c>
    </row>
    <row r="24" spans="1:13" ht="15" customHeight="1" x14ac:dyDescent="0.35">
      <c r="A24" s="103" t="s">
        <v>259</v>
      </c>
      <c r="B24" s="358">
        <v>71.5</v>
      </c>
      <c r="C24" s="340" t="s">
        <v>516</v>
      </c>
      <c r="D24" s="358">
        <v>73.3</v>
      </c>
      <c r="E24" s="340" t="s">
        <v>516</v>
      </c>
      <c r="F24" s="358">
        <v>74.400000000000006</v>
      </c>
      <c r="G24" s="340" t="s">
        <v>516</v>
      </c>
      <c r="H24" s="358">
        <v>75.3</v>
      </c>
      <c r="I24" s="340" t="s">
        <v>516</v>
      </c>
      <c r="J24" s="358">
        <v>75</v>
      </c>
      <c r="K24" s="341" t="s">
        <v>516</v>
      </c>
      <c r="L24" s="367">
        <v>78.8</v>
      </c>
      <c r="M24" s="374" t="s">
        <v>534</v>
      </c>
    </row>
    <row r="25" spans="1:13" ht="15" customHeight="1" x14ac:dyDescent="0.35">
      <c r="A25" s="98" t="s">
        <v>39</v>
      </c>
      <c r="B25" s="357">
        <v>71.099999999999994</v>
      </c>
      <c r="C25" s="337" t="s">
        <v>516</v>
      </c>
      <c r="D25" s="357">
        <v>73</v>
      </c>
      <c r="E25" s="337" t="s">
        <v>516</v>
      </c>
      <c r="F25" s="357">
        <v>75.5</v>
      </c>
      <c r="G25" s="337" t="s">
        <v>516</v>
      </c>
      <c r="H25" s="357">
        <v>76.8</v>
      </c>
      <c r="I25" s="337" t="s">
        <v>516</v>
      </c>
      <c r="J25" s="357">
        <v>77.3</v>
      </c>
      <c r="K25" s="339" t="s">
        <v>516</v>
      </c>
      <c r="L25" s="366">
        <v>78.5</v>
      </c>
      <c r="M25" s="375" t="s">
        <v>534</v>
      </c>
    </row>
    <row r="26" spans="1:13" ht="15" customHeight="1" x14ac:dyDescent="0.35">
      <c r="A26" s="103" t="s">
        <v>43</v>
      </c>
      <c r="B26" s="358">
        <v>78.599999999999994</v>
      </c>
      <c r="C26" s="340" t="s">
        <v>516</v>
      </c>
      <c r="D26" s="358">
        <v>79.2</v>
      </c>
      <c r="E26" s="340" t="s">
        <v>516</v>
      </c>
      <c r="F26" s="358">
        <v>79.900000000000006</v>
      </c>
      <c r="G26" s="340" t="s">
        <v>516</v>
      </c>
      <c r="H26" s="358">
        <v>80.599999999999994</v>
      </c>
      <c r="I26" s="340" t="s">
        <v>516</v>
      </c>
      <c r="J26" s="358">
        <v>79.2</v>
      </c>
      <c r="K26" s="373" t="s">
        <v>534</v>
      </c>
      <c r="L26" s="367">
        <v>79.599999999999994</v>
      </c>
      <c r="M26" s="374" t="s">
        <v>534</v>
      </c>
    </row>
    <row r="27" spans="1:13" ht="15" customHeight="1" x14ac:dyDescent="0.35">
      <c r="A27" s="98" t="s">
        <v>44</v>
      </c>
      <c r="B27" s="357">
        <v>69.3</v>
      </c>
      <c r="C27" s="337" t="s">
        <v>516</v>
      </c>
      <c r="D27" s="357">
        <v>70.900000000000006</v>
      </c>
      <c r="E27" s="337" t="s">
        <v>516</v>
      </c>
      <c r="F27" s="357">
        <v>72.2</v>
      </c>
      <c r="G27" s="337" t="s">
        <v>516</v>
      </c>
      <c r="H27" s="357">
        <v>73</v>
      </c>
      <c r="I27" s="337" t="s">
        <v>516</v>
      </c>
      <c r="J27" s="357">
        <v>73.599999999999994</v>
      </c>
      <c r="K27" s="339" t="s">
        <v>516</v>
      </c>
      <c r="L27" s="366">
        <v>75.400000000000006</v>
      </c>
      <c r="M27" s="375" t="s">
        <v>534</v>
      </c>
    </row>
    <row r="28" spans="1:13" ht="15" customHeight="1" x14ac:dyDescent="0.35">
      <c r="A28" s="103" t="s">
        <v>45</v>
      </c>
      <c r="B28" s="358">
        <v>70.599999999999994</v>
      </c>
      <c r="C28" s="340" t="s">
        <v>516</v>
      </c>
      <c r="D28" s="358">
        <v>73.400000000000006</v>
      </c>
      <c r="E28" s="340" t="s">
        <v>516</v>
      </c>
      <c r="F28" s="358">
        <v>75.400000000000006</v>
      </c>
      <c r="G28" s="340" t="s">
        <v>516</v>
      </c>
      <c r="H28" s="358">
        <v>76.099999999999994</v>
      </c>
      <c r="I28" s="340" t="s">
        <v>516</v>
      </c>
      <c r="J28" s="358">
        <v>74.7</v>
      </c>
      <c r="K28" s="341" t="s">
        <v>516</v>
      </c>
      <c r="L28" s="367">
        <v>75.900000000000006</v>
      </c>
      <c r="M28" s="374" t="s">
        <v>534</v>
      </c>
    </row>
    <row r="29" spans="1:13" ht="15" customHeight="1" x14ac:dyDescent="0.35">
      <c r="A29" s="98" t="s">
        <v>46</v>
      </c>
      <c r="B29" s="357">
        <v>74.8</v>
      </c>
      <c r="C29" s="337" t="s">
        <v>516</v>
      </c>
      <c r="D29" s="357">
        <v>75.400000000000006</v>
      </c>
      <c r="E29" s="337" t="s">
        <v>516</v>
      </c>
      <c r="F29" s="357">
        <v>76.2</v>
      </c>
      <c r="G29" s="337" t="s">
        <v>516</v>
      </c>
      <c r="H29" s="357">
        <v>76.8</v>
      </c>
      <c r="I29" s="337" t="s">
        <v>516</v>
      </c>
      <c r="J29" s="357">
        <v>75.5</v>
      </c>
      <c r="K29" s="339" t="s">
        <v>516</v>
      </c>
      <c r="L29" s="366">
        <v>75.599999999999994</v>
      </c>
      <c r="M29" s="375" t="s">
        <v>534</v>
      </c>
    </row>
    <row r="30" spans="1:13" ht="15" customHeight="1" x14ac:dyDescent="0.35">
      <c r="A30" s="103" t="s">
        <v>260</v>
      </c>
      <c r="B30" s="358">
        <v>66.3</v>
      </c>
      <c r="C30" s="340" t="s">
        <v>516</v>
      </c>
      <c r="D30" s="358">
        <v>68.8</v>
      </c>
      <c r="E30" s="340" t="s">
        <v>516</v>
      </c>
      <c r="F30" s="358">
        <v>69.900000000000006</v>
      </c>
      <c r="G30" s="340" t="s">
        <v>516</v>
      </c>
      <c r="H30" s="358">
        <v>70.900000000000006</v>
      </c>
      <c r="I30" s="340" t="s">
        <v>516</v>
      </c>
      <c r="J30" s="358">
        <v>70.8</v>
      </c>
      <c r="K30" s="341" t="s">
        <v>516</v>
      </c>
      <c r="L30" s="367">
        <v>67.099999999999994</v>
      </c>
      <c r="M30" s="374" t="s">
        <v>534</v>
      </c>
    </row>
    <row r="31" spans="1:13" ht="15" customHeight="1" x14ac:dyDescent="0.35">
      <c r="A31" s="98" t="s">
        <v>51</v>
      </c>
      <c r="B31" s="357">
        <v>70.099999999999994</v>
      </c>
      <c r="C31" s="337" t="s">
        <v>516</v>
      </c>
      <c r="D31" s="357">
        <v>73.400000000000006</v>
      </c>
      <c r="E31" s="337" t="s">
        <v>516</v>
      </c>
      <c r="F31" s="357">
        <v>75.400000000000006</v>
      </c>
      <c r="G31" s="337" t="s">
        <v>516</v>
      </c>
      <c r="H31" s="357">
        <v>76.400000000000006</v>
      </c>
      <c r="I31" s="337" t="s">
        <v>516</v>
      </c>
      <c r="J31" s="357">
        <v>75.599999999999994</v>
      </c>
      <c r="K31" s="339" t="s">
        <v>516</v>
      </c>
      <c r="L31" s="366">
        <v>76.099999999999994</v>
      </c>
      <c r="M31" s="375" t="s">
        <v>534</v>
      </c>
    </row>
    <row r="32" spans="1:13" ht="15" customHeight="1" x14ac:dyDescent="0.35">
      <c r="A32" s="103" t="s">
        <v>54</v>
      </c>
      <c r="B32" s="358">
        <v>63.9</v>
      </c>
      <c r="C32" s="340" t="s">
        <v>516</v>
      </c>
      <c r="D32" s="358">
        <v>65.5</v>
      </c>
      <c r="E32" s="340" t="s">
        <v>516</v>
      </c>
      <c r="F32" s="358">
        <v>67</v>
      </c>
      <c r="G32" s="340" t="s">
        <v>516</v>
      </c>
      <c r="H32" s="358">
        <v>68</v>
      </c>
      <c r="I32" s="340" t="s">
        <v>516</v>
      </c>
      <c r="J32" s="358">
        <v>65.7</v>
      </c>
      <c r="K32" s="341" t="s">
        <v>516</v>
      </c>
      <c r="L32" s="367">
        <v>67.7</v>
      </c>
      <c r="M32" s="374" t="s">
        <v>534</v>
      </c>
    </row>
    <row r="33" spans="1:13" ht="15" customHeight="1" x14ac:dyDescent="0.35">
      <c r="A33" s="98" t="s">
        <v>57</v>
      </c>
      <c r="B33" s="357">
        <v>81.2</v>
      </c>
      <c r="C33" s="337" t="s">
        <v>516</v>
      </c>
      <c r="D33" s="357">
        <v>81.8</v>
      </c>
      <c r="E33" s="337" t="s">
        <v>516</v>
      </c>
      <c r="F33" s="357">
        <v>82.4</v>
      </c>
      <c r="G33" s="380" t="s">
        <v>534</v>
      </c>
      <c r="H33" s="357">
        <v>82.1</v>
      </c>
      <c r="I33" s="337" t="s">
        <v>516</v>
      </c>
      <c r="J33" s="357">
        <v>80.8</v>
      </c>
      <c r="K33" s="339" t="s">
        <v>516</v>
      </c>
      <c r="L33" s="366">
        <v>80.7</v>
      </c>
      <c r="M33" s="375" t="s">
        <v>534</v>
      </c>
    </row>
    <row r="34" spans="1:13" ht="15" customHeight="1" x14ac:dyDescent="0.35">
      <c r="A34" s="103" t="s">
        <v>261</v>
      </c>
      <c r="B34" s="358">
        <v>61.6</v>
      </c>
      <c r="C34" s="340" t="s">
        <v>516</v>
      </c>
      <c r="D34" s="358">
        <v>62.3</v>
      </c>
      <c r="E34" s="340" t="s">
        <v>516</v>
      </c>
      <c r="F34" s="358">
        <v>63</v>
      </c>
      <c r="G34" s="340" t="s">
        <v>516</v>
      </c>
      <c r="H34" s="358">
        <v>63.5</v>
      </c>
      <c r="I34" s="340" t="s">
        <v>516</v>
      </c>
      <c r="J34" s="358">
        <v>62.6</v>
      </c>
      <c r="K34" s="341" t="s">
        <v>516</v>
      </c>
      <c r="L34" s="367">
        <v>62.7</v>
      </c>
      <c r="M34" s="374" t="s">
        <v>534</v>
      </c>
    </row>
    <row r="35" spans="1:13" ht="15" customHeight="1" x14ac:dyDescent="0.35">
      <c r="A35" s="102" t="s">
        <v>519</v>
      </c>
      <c r="B35" s="359">
        <v>70.099999999999994</v>
      </c>
      <c r="C35" s="346" t="s">
        <v>516</v>
      </c>
      <c r="D35" s="359">
        <v>71.3</v>
      </c>
      <c r="E35" s="346" t="s">
        <v>516</v>
      </c>
      <c r="F35" s="359">
        <v>72.3</v>
      </c>
      <c r="G35" s="346" t="s">
        <v>516</v>
      </c>
      <c r="H35" s="359">
        <v>73.099999999999994</v>
      </c>
      <c r="I35" s="346" t="s">
        <v>516</v>
      </c>
      <c r="J35" s="359">
        <v>72.2</v>
      </c>
      <c r="K35" s="347" t="s">
        <v>516</v>
      </c>
      <c r="L35" s="368">
        <v>73.099999999999994</v>
      </c>
      <c r="M35" s="375" t="s">
        <v>534</v>
      </c>
    </row>
    <row r="36" spans="1:13" ht="15" customHeight="1" x14ac:dyDescent="0.25">
      <c r="A36" s="103" t="s">
        <v>19</v>
      </c>
      <c r="B36" s="358">
        <v>57.1</v>
      </c>
      <c r="C36" s="340" t="s">
        <v>516</v>
      </c>
      <c r="D36" s="358">
        <v>58.2</v>
      </c>
      <c r="E36" s="340" t="s">
        <v>516</v>
      </c>
      <c r="F36" s="358">
        <v>59.8</v>
      </c>
      <c r="G36" s="340" t="s">
        <v>516</v>
      </c>
      <c r="H36" s="358">
        <v>60.8</v>
      </c>
      <c r="I36" s="340" t="s">
        <v>516</v>
      </c>
      <c r="J36" s="358">
        <v>55.2</v>
      </c>
      <c r="K36" s="341" t="s">
        <v>516</v>
      </c>
      <c r="L36" s="358" t="s">
        <v>27</v>
      </c>
      <c r="M36" s="314" t="s">
        <v>516</v>
      </c>
    </row>
    <row r="37" spans="1:13" ht="15" customHeight="1" x14ac:dyDescent="0.25">
      <c r="A37" s="98" t="s">
        <v>50</v>
      </c>
      <c r="B37" s="357">
        <v>53.3</v>
      </c>
      <c r="C37" s="337" t="s">
        <v>516</v>
      </c>
      <c r="D37" s="357">
        <v>54.8</v>
      </c>
      <c r="E37" s="337" t="s">
        <v>516</v>
      </c>
      <c r="F37" s="357">
        <v>56.1</v>
      </c>
      <c r="G37" s="337" t="s">
        <v>516</v>
      </c>
      <c r="H37" s="357">
        <v>59.2</v>
      </c>
      <c r="I37" s="337" t="s">
        <v>516</v>
      </c>
      <c r="J37" s="357">
        <v>59.1</v>
      </c>
      <c r="K37" s="339" t="s">
        <v>516</v>
      </c>
      <c r="L37" s="363" t="s">
        <v>27</v>
      </c>
      <c r="M37" s="315" t="s">
        <v>516</v>
      </c>
    </row>
    <row r="38" spans="1:13" ht="15" customHeight="1" x14ac:dyDescent="0.35">
      <c r="A38" s="103" t="s">
        <v>265</v>
      </c>
      <c r="B38" s="360">
        <v>59.1</v>
      </c>
      <c r="C38" s="348" t="s">
        <v>516</v>
      </c>
      <c r="D38" s="362">
        <v>61.4</v>
      </c>
      <c r="E38" s="349" t="s">
        <v>516</v>
      </c>
      <c r="F38" s="362">
        <v>63.1</v>
      </c>
      <c r="G38" s="349" t="s">
        <v>516</v>
      </c>
      <c r="H38" s="362">
        <v>65.2</v>
      </c>
      <c r="I38" s="349" t="s">
        <v>516</v>
      </c>
      <c r="J38" s="362">
        <v>65.900000000000006</v>
      </c>
      <c r="K38" s="350" t="s">
        <v>516</v>
      </c>
      <c r="L38" s="369">
        <v>66.7</v>
      </c>
      <c r="M38" s="374" t="s">
        <v>534</v>
      </c>
    </row>
    <row r="39" spans="1:13" ht="15" customHeight="1" x14ac:dyDescent="0.25">
      <c r="A39" s="98" t="s">
        <v>266</v>
      </c>
      <c r="B39" s="357">
        <v>54.4</v>
      </c>
      <c r="C39" s="337" t="s">
        <v>516</v>
      </c>
      <c r="D39" s="357">
        <v>55.3</v>
      </c>
      <c r="E39" s="337" t="s">
        <v>516</v>
      </c>
      <c r="F39" s="357">
        <v>55.6</v>
      </c>
      <c r="G39" s="337" t="s">
        <v>516</v>
      </c>
      <c r="H39" s="357">
        <v>53.8</v>
      </c>
      <c r="I39" s="337" t="s">
        <v>516</v>
      </c>
      <c r="J39" s="357">
        <v>51</v>
      </c>
      <c r="K39" s="339" t="s">
        <v>516</v>
      </c>
      <c r="L39" s="363" t="s">
        <v>27</v>
      </c>
      <c r="M39" s="315" t="s">
        <v>516</v>
      </c>
    </row>
    <row r="40" spans="1:13" ht="15" customHeight="1" x14ac:dyDescent="0.35">
      <c r="A40" s="103" t="s">
        <v>32</v>
      </c>
      <c r="B40" s="358">
        <v>87.8</v>
      </c>
      <c r="C40" s="340" t="s">
        <v>516</v>
      </c>
      <c r="D40" s="358">
        <v>87.6</v>
      </c>
      <c r="E40" s="340" t="s">
        <v>516</v>
      </c>
      <c r="F40" s="358">
        <v>86.5</v>
      </c>
      <c r="G40" s="340" t="s">
        <v>516</v>
      </c>
      <c r="H40" s="358">
        <v>85.9</v>
      </c>
      <c r="I40" s="340" t="s">
        <v>516</v>
      </c>
      <c r="J40" s="358">
        <v>82.3</v>
      </c>
      <c r="K40" s="373" t="s">
        <v>534</v>
      </c>
      <c r="L40" s="367">
        <v>81.400000000000006</v>
      </c>
      <c r="M40" s="374" t="s">
        <v>534</v>
      </c>
    </row>
    <row r="41" spans="1:13" ht="15" customHeight="1" x14ac:dyDescent="0.35">
      <c r="A41" s="104" t="s">
        <v>263</v>
      </c>
      <c r="B41" s="361">
        <v>78.599999999999994</v>
      </c>
      <c r="C41" s="351" t="s">
        <v>516</v>
      </c>
      <c r="D41" s="361">
        <v>78.3</v>
      </c>
      <c r="E41" s="351" t="s">
        <v>516</v>
      </c>
      <c r="F41" s="361">
        <v>79.2</v>
      </c>
      <c r="G41" s="351" t="s">
        <v>516</v>
      </c>
      <c r="H41" s="364">
        <v>79.5</v>
      </c>
      <c r="I41" s="352" t="s">
        <v>516</v>
      </c>
      <c r="J41" s="364">
        <v>78.8</v>
      </c>
      <c r="K41" s="353" t="s">
        <v>516</v>
      </c>
      <c r="L41" s="370">
        <v>80</v>
      </c>
      <c r="M41" s="375" t="s">
        <v>534</v>
      </c>
    </row>
    <row r="42" spans="1:13" ht="15" customHeight="1" x14ac:dyDescent="0.25">
      <c r="A42" s="103" t="s">
        <v>52</v>
      </c>
      <c r="B42" s="358">
        <v>77.5</v>
      </c>
      <c r="C42" s="340" t="s">
        <v>516</v>
      </c>
      <c r="D42" s="358">
        <v>78.2</v>
      </c>
      <c r="E42" s="340" t="s">
        <v>516</v>
      </c>
      <c r="F42" s="358">
        <v>78.7</v>
      </c>
      <c r="G42" s="340" t="s">
        <v>516</v>
      </c>
      <c r="H42" s="358">
        <v>79.3</v>
      </c>
      <c r="I42" s="340" t="s">
        <v>516</v>
      </c>
      <c r="J42" s="358" t="s">
        <v>27</v>
      </c>
      <c r="K42" s="341" t="s">
        <v>516</v>
      </c>
      <c r="L42" s="358" t="s">
        <v>27</v>
      </c>
      <c r="M42" s="314" t="s">
        <v>516</v>
      </c>
    </row>
    <row r="43" spans="1:13" ht="17.25" thickBot="1" x14ac:dyDescent="0.4">
      <c r="A43" s="104" t="s">
        <v>55</v>
      </c>
      <c r="B43" s="361">
        <v>82</v>
      </c>
      <c r="C43" s="351" t="s">
        <v>516</v>
      </c>
      <c r="D43" s="361">
        <v>82.1</v>
      </c>
      <c r="E43" s="351" t="s">
        <v>516</v>
      </c>
      <c r="F43" s="361">
        <v>82.5</v>
      </c>
      <c r="G43" s="351" t="s">
        <v>516</v>
      </c>
      <c r="H43" s="361">
        <v>82.9</v>
      </c>
      <c r="I43" s="351" t="s">
        <v>516</v>
      </c>
      <c r="J43" s="361">
        <v>82.5</v>
      </c>
      <c r="K43" s="354" t="s">
        <v>516</v>
      </c>
      <c r="L43" s="371">
        <v>81.8</v>
      </c>
      <c r="M43" s="375" t="s">
        <v>534</v>
      </c>
    </row>
    <row r="44" spans="1:13" x14ac:dyDescent="0.25">
      <c r="A44" s="355"/>
      <c r="B44" s="641" t="s">
        <v>298</v>
      </c>
      <c r="C44" s="632"/>
      <c r="D44" s="632"/>
      <c r="E44" s="632"/>
      <c r="F44" s="632"/>
      <c r="G44" s="632"/>
      <c r="H44" s="632"/>
      <c r="I44" s="632"/>
      <c r="J44" s="632"/>
      <c r="K44" s="632"/>
      <c r="L44" s="632"/>
      <c r="M44" s="632"/>
    </row>
    <row r="45" spans="1:13" ht="15.75" thickBot="1" x14ac:dyDescent="0.3">
      <c r="A45" s="313"/>
      <c r="B45" s="642" t="s">
        <v>299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633"/>
    </row>
    <row r="46" spans="1:13" ht="17.25" thickTop="1" x14ac:dyDescent="0.35">
      <c r="A46" s="108" t="s">
        <v>10</v>
      </c>
      <c r="B46" s="356">
        <v>76.900000000000006</v>
      </c>
      <c r="C46" s="334" t="s">
        <v>516</v>
      </c>
      <c r="D46" s="356">
        <v>77.5</v>
      </c>
      <c r="E46" s="334" t="s">
        <v>516</v>
      </c>
      <c r="F46" s="356">
        <v>79.2</v>
      </c>
      <c r="G46" s="334" t="s">
        <v>516</v>
      </c>
      <c r="H46" s="356">
        <v>79.900000000000006</v>
      </c>
      <c r="I46" s="334" t="s">
        <v>516</v>
      </c>
      <c r="J46" s="356">
        <v>78.7</v>
      </c>
      <c r="K46" s="335" t="s">
        <v>516</v>
      </c>
      <c r="L46" s="365">
        <v>78.900000000000006</v>
      </c>
      <c r="M46" s="374" t="s">
        <v>534</v>
      </c>
    </row>
    <row r="47" spans="1:13" ht="16.5" x14ac:dyDescent="0.35">
      <c r="A47" s="98" t="s">
        <v>14</v>
      </c>
      <c r="B47" s="357">
        <v>72.3</v>
      </c>
      <c r="C47" s="337" t="s">
        <v>516</v>
      </c>
      <c r="D47" s="357">
        <v>73.400000000000006</v>
      </c>
      <c r="E47" s="380" t="s">
        <v>534</v>
      </c>
      <c r="F47" s="357">
        <v>73.900000000000006</v>
      </c>
      <c r="G47" s="337" t="s">
        <v>516</v>
      </c>
      <c r="H47" s="357">
        <v>74.5</v>
      </c>
      <c r="I47" s="337" t="s">
        <v>516</v>
      </c>
      <c r="J47" s="357">
        <v>74.099999999999994</v>
      </c>
      <c r="K47" s="339" t="s">
        <v>516</v>
      </c>
      <c r="L47" s="366">
        <v>74.5</v>
      </c>
      <c r="M47" s="375" t="s">
        <v>534</v>
      </c>
    </row>
    <row r="48" spans="1:13" ht="16.5" x14ac:dyDescent="0.35">
      <c r="A48" s="103" t="s">
        <v>17</v>
      </c>
      <c r="B48" s="358">
        <v>71.3</v>
      </c>
      <c r="C48" s="340" t="s">
        <v>516</v>
      </c>
      <c r="D48" s="358">
        <v>75.3</v>
      </c>
      <c r="E48" s="340" t="s">
        <v>516</v>
      </c>
      <c r="F48" s="358">
        <v>76.5</v>
      </c>
      <c r="G48" s="340" t="s">
        <v>516</v>
      </c>
      <c r="H48" s="358">
        <v>79.3</v>
      </c>
      <c r="I48" s="340" t="s">
        <v>516</v>
      </c>
      <c r="J48" s="358">
        <v>77.8</v>
      </c>
      <c r="K48" s="341" t="s">
        <v>516</v>
      </c>
      <c r="L48" s="367">
        <v>77.3</v>
      </c>
      <c r="M48" s="374" t="s">
        <v>534</v>
      </c>
    </row>
    <row r="49" spans="1:13" ht="16.5" x14ac:dyDescent="0.35">
      <c r="A49" s="98" t="s">
        <v>255</v>
      </c>
      <c r="B49" s="357">
        <v>73.8</v>
      </c>
      <c r="C49" s="337" t="s">
        <v>516</v>
      </c>
      <c r="D49" s="357">
        <v>75.7</v>
      </c>
      <c r="E49" s="337" t="s">
        <v>516</v>
      </c>
      <c r="F49" s="357">
        <v>79.3</v>
      </c>
      <c r="G49" s="337" t="s">
        <v>516</v>
      </c>
      <c r="H49" s="357">
        <v>81.7</v>
      </c>
      <c r="I49" s="337" t="s">
        <v>516</v>
      </c>
      <c r="J49" s="357">
        <v>81.099999999999994</v>
      </c>
      <c r="K49" s="339" t="s">
        <v>516</v>
      </c>
      <c r="L49" s="366">
        <v>82.2</v>
      </c>
      <c r="M49" s="375" t="s">
        <v>534</v>
      </c>
    </row>
    <row r="50" spans="1:13" ht="16.5" x14ac:dyDescent="0.35">
      <c r="A50" s="103" t="s">
        <v>18</v>
      </c>
      <c r="B50" s="358">
        <v>84.6</v>
      </c>
      <c r="C50" s="340" t="s">
        <v>516</v>
      </c>
      <c r="D50" s="358">
        <v>86.3</v>
      </c>
      <c r="E50" s="340" t="s">
        <v>516</v>
      </c>
      <c r="F50" s="358">
        <v>87.4</v>
      </c>
      <c r="G50" s="340" t="s">
        <v>516</v>
      </c>
      <c r="H50" s="358">
        <v>87.7</v>
      </c>
      <c r="I50" s="340" t="s">
        <v>516</v>
      </c>
      <c r="J50" s="358">
        <v>87.2</v>
      </c>
      <c r="K50" s="341" t="s">
        <v>516</v>
      </c>
      <c r="L50" s="367">
        <v>87.5</v>
      </c>
      <c r="M50" s="374" t="s">
        <v>534</v>
      </c>
    </row>
    <row r="51" spans="1:13" ht="16.5" x14ac:dyDescent="0.35">
      <c r="A51" s="98" t="s">
        <v>20</v>
      </c>
      <c r="B51" s="357">
        <v>79.400000000000006</v>
      </c>
      <c r="C51" s="380" t="s">
        <v>534</v>
      </c>
      <c r="D51" s="357">
        <v>79.900000000000006</v>
      </c>
      <c r="E51" s="380" t="s">
        <v>534</v>
      </c>
      <c r="F51" s="357">
        <v>80.900000000000006</v>
      </c>
      <c r="G51" s="337" t="s">
        <v>516</v>
      </c>
      <c r="H51" s="357">
        <v>81.900000000000006</v>
      </c>
      <c r="I51" s="337" t="s">
        <v>516</v>
      </c>
      <c r="J51" s="357">
        <v>81.3</v>
      </c>
      <c r="K51" s="339" t="s">
        <v>516</v>
      </c>
      <c r="L51" s="366">
        <v>82.5</v>
      </c>
      <c r="M51" s="375" t="s">
        <v>534</v>
      </c>
    </row>
    <row r="52" spans="1:13" ht="16.5" x14ac:dyDescent="0.35">
      <c r="A52" s="103" t="s">
        <v>21</v>
      </c>
      <c r="B52" s="358">
        <v>80.400000000000006</v>
      </c>
      <c r="C52" s="340" t="s">
        <v>516</v>
      </c>
      <c r="D52" s="358">
        <v>81.599999999999994</v>
      </c>
      <c r="E52" s="340" t="s">
        <v>516</v>
      </c>
      <c r="F52" s="358">
        <v>82.7</v>
      </c>
      <c r="G52" s="340" t="s">
        <v>516</v>
      </c>
      <c r="H52" s="358">
        <v>83.5</v>
      </c>
      <c r="I52" s="340" t="s">
        <v>516</v>
      </c>
      <c r="J52" s="358">
        <v>81.2</v>
      </c>
      <c r="K52" s="341" t="s">
        <v>516</v>
      </c>
      <c r="L52" s="367">
        <v>81.2</v>
      </c>
      <c r="M52" s="374" t="s">
        <v>534</v>
      </c>
    </row>
    <row r="53" spans="1:13" ht="20.100000000000001" customHeight="1" x14ac:dyDescent="0.35">
      <c r="A53" s="98" t="s">
        <v>23</v>
      </c>
      <c r="B53" s="357">
        <v>75</v>
      </c>
      <c r="C53" s="337" t="s">
        <v>516</v>
      </c>
      <c r="D53" s="357">
        <v>75.900000000000006</v>
      </c>
      <c r="E53" s="337" t="s">
        <v>516</v>
      </c>
      <c r="F53" s="357">
        <v>78.2</v>
      </c>
      <c r="G53" s="337" t="s">
        <v>516</v>
      </c>
      <c r="H53" s="357">
        <v>78.5</v>
      </c>
      <c r="I53" s="337" t="s">
        <v>516</v>
      </c>
      <c r="J53" s="357">
        <v>77.900000000000006</v>
      </c>
      <c r="K53" s="339" t="s">
        <v>516</v>
      </c>
      <c r="L53" s="366">
        <v>77.8</v>
      </c>
      <c r="M53" s="375" t="s">
        <v>534</v>
      </c>
    </row>
    <row r="54" spans="1:13" ht="15" customHeight="1" x14ac:dyDescent="0.35">
      <c r="A54" s="103" t="s">
        <v>24</v>
      </c>
      <c r="B54" s="358">
        <v>73.8</v>
      </c>
      <c r="C54" s="340" t="s">
        <v>516</v>
      </c>
      <c r="D54" s="358">
        <v>74.599999999999994</v>
      </c>
      <c r="E54" s="340" t="s">
        <v>516</v>
      </c>
      <c r="F54" s="358">
        <v>75.2</v>
      </c>
      <c r="G54" s="340" t="s">
        <v>516</v>
      </c>
      <c r="H54" s="358">
        <v>75.3</v>
      </c>
      <c r="I54" s="342" t="s">
        <v>516</v>
      </c>
      <c r="J54" s="358">
        <v>75</v>
      </c>
      <c r="K54" s="343" t="s">
        <v>516</v>
      </c>
      <c r="L54" s="358">
        <v>76.400000000000006</v>
      </c>
      <c r="M54" s="374" t="s">
        <v>534</v>
      </c>
    </row>
    <row r="55" spans="1:13" ht="15" customHeight="1" x14ac:dyDescent="0.35">
      <c r="A55" s="98" t="s">
        <v>256</v>
      </c>
      <c r="B55" s="357">
        <v>65.8</v>
      </c>
      <c r="C55" s="337" t="s">
        <v>516</v>
      </c>
      <c r="D55" s="357">
        <v>67.7</v>
      </c>
      <c r="E55" s="337" t="s">
        <v>516</v>
      </c>
      <c r="F55" s="357">
        <v>70.099999999999994</v>
      </c>
      <c r="G55" s="337" t="s">
        <v>516</v>
      </c>
      <c r="H55" s="363">
        <v>71.3</v>
      </c>
      <c r="I55" s="344" t="s">
        <v>516</v>
      </c>
      <c r="J55" s="363">
        <v>70.7</v>
      </c>
      <c r="K55" s="345" t="s">
        <v>516</v>
      </c>
      <c r="L55" s="363">
        <v>72.5</v>
      </c>
      <c r="M55" s="375" t="s">
        <v>534</v>
      </c>
    </row>
    <row r="56" spans="1:13" ht="15" customHeight="1" x14ac:dyDescent="0.35">
      <c r="A56" s="103" t="s">
        <v>29</v>
      </c>
      <c r="B56" s="358">
        <v>82.6</v>
      </c>
      <c r="C56" s="340" t="s">
        <v>516</v>
      </c>
      <c r="D56" s="358">
        <v>83.3</v>
      </c>
      <c r="E56" s="340" t="s">
        <v>516</v>
      </c>
      <c r="F56" s="358">
        <v>84.3</v>
      </c>
      <c r="G56" s="340" t="s">
        <v>516</v>
      </c>
      <c r="H56" s="358">
        <v>84.8</v>
      </c>
      <c r="I56" s="336" t="s">
        <v>516</v>
      </c>
      <c r="J56" s="358">
        <v>84.4</v>
      </c>
      <c r="K56" s="341" t="s">
        <v>516</v>
      </c>
      <c r="L56" s="367">
        <v>85.7</v>
      </c>
      <c r="M56" s="374" t="s">
        <v>534</v>
      </c>
    </row>
    <row r="57" spans="1:13" ht="15" customHeight="1" x14ac:dyDescent="0.35">
      <c r="A57" s="98" t="s">
        <v>30</v>
      </c>
      <c r="B57" s="357">
        <v>66.2</v>
      </c>
      <c r="C57" s="337" t="s">
        <v>516</v>
      </c>
      <c r="D57" s="357">
        <v>68.900000000000006</v>
      </c>
      <c r="E57" s="337" t="s">
        <v>516</v>
      </c>
      <c r="F57" s="357">
        <v>70.3</v>
      </c>
      <c r="G57" s="337" t="s">
        <v>516</v>
      </c>
      <c r="H57" s="357">
        <v>72</v>
      </c>
      <c r="I57" s="337" t="s">
        <v>516</v>
      </c>
      <c r="J57" s="357">
        <v>72.5</v>
      </c>
      <c r="K57" s="339" t="s">
        <v>516</v>
      </c>
      <c r="L57" s="366">
        <v>73.400000000000006</v>
      </c>
      <c r="M57" s="375" t="s">
        <v>534</v>
      </c>
    </row>
    <row r="58" spans="1:13" ht="15" customHeight="1" x14ac:dyDescent="0.35">
      <c r="A58" s="103" t="s">
        <v>257</v>
      </c>
      <c r="B58" s="358">
        <v>77.5</v>
      </c>
      <c r="C58" s="340" t="s">
        <v>516</v>
      </c>
      <c r="D58" s="358">
        <v>79.099999999999994</v>
      </c>
      <c r="E58" s="373" t="s">
        <v>534</v>
      </c>
      <c r="F58" s="358">
        <v>80.3</v>
      </c>
      <c r="G58" s="340" t="s">
        <v>516</v>
      </c>
      <c r="H58" s="358">
        <v>81.400000000000006</v>
      </c>
      <c r="I58" s="340" t="s">
        <v>516</v>
      </c>
      <c r="J58" s="358">
        <v>79.5</v>
      </c>
      <c r="K58" s="343" t="s">
        <v>516</v>
      </c>
      <c r="L58" s="358">
        <v>80</v>
      </c>
      <c r="M58" s="374" t="s">
        <v>534</v>
      </c>
    </row>
    <row r="59" spans="1:13" ht="15" customHeight="1" x14ac:dyDescent="0.35">
      <c r="A59" s="98" t="s">
        <v>258</v>
      </c>
      <c r="B59" s="357">
        <v>76.2</v>
      </c>
      <c r="C59" s="337" t="s">
        <v>516</v>
      </c>
      <c r="D59" s="357">
        <v>76.5</v>
      </c>
      <c r="E59" s="337" t="s">
        <v>516</v>
      </c>
      <c r="F59" s="357">
        <v>79</v>
      </c>
      <c r="G59" s="337" t="s">
        <v>516</v>
      </c>
      <c r="H59" s="357">
        <v>79</v>
      </c>
      <c r="I59" s="337" t="s">
        <v>516</v>
      </c>
      <c r="J59" s="357">
        <v>77.5</v>
      </c>
      <c r="K59" s="339" t="s">
        <v>516</v>
      </c>
      <c r="L59" s="366">
        <v>78.099999999999994</v>
      </c>
      <c r="M59" s="375" t="s">
        <v>534</v>
      </c>
    </row>
    <row r="60" spans="1:13" ht="15" customHeight="1" x14ac:dyDescent="0.35">
      <c r="A60" s="103" t="s">
        <v>36</v>
      </c>
      <c r="B60" s="358">
        <v>74.7</v>
      </c>
      <c r="C60" s="340" t="s">
        <v>516</v>
      </c>
      <c r="D60" s="358">
        <v>77</v>
      </c>
      <c r="E60" s="340" t="s">
        <v>516</v>
      </c>
      <c r="F60" s="358">
        <v>79</v>
      </c>
      <c r="G60" s="340" t="s">
        <v>516</v>
      </c>
      <c r="H60" s="358">
        <v>79.3</v>
      </c>
      <c r="I60" s="340" t="s">
        <v>516</v>
      </c>
      <c r="J60" s="358">
        <v>79</v>
      </c>
      <c r="K60" s="341" t="s">
        <v>516</v>
      </c>
      <c r="L60" s="367">
        <v>77.7</v>
      </c>
      <c r="M60" s="374" t="s">
        <v>534</v>
      </c>
    </row>
    <row r="61" spans="1:13" ht="15" customHeight="1" x14ac:dyDescent="0.35">
      <c r="A61" s="98" t="s">
        <v>37</v>
      </c>
      <c r="B61" s="357">
        <v>76.099999999999994</v>
      </c>
      <c r="C61" s="337" t="s">
        <v>516</v>
      </c>
      <c r="D61" s="357">
        <v>75.400000000000006</v>
      </c>
      <c r="E61" s="337" t="s">
        <v>516</v>
      </c>
      <c r="F61" s="357">
        <v>76</v>
      </c>
      <c r="G61" s="337" t="s">
        <v>516</v>
      </c>
      <c r="H61" s="357">
        <v>77.2</v>
      </c>
      <c r="I61" s="337" t="s">
        <v>516</v>
      </c>
      <c r="J61" s="357">
        <v>75.599999999999994</v>
      </c>
      <c r="K61" s="339" t="s">
        <v>516</v>
      </c>
      <c r="L61" s="366">
        <v>77.7</v>
      </c>
      <c r="M61" s="375" t="s">
        <v>534</v>
      </c>
    </row>
    <row r="62" spans="1:13" ht="15" customHeight="1" x14ac:dyDescent="0.35">
      <c r="A62" s="103" t="s">
        <v>259</v>
      </c>
      <c r="B62" s="358">
        <v>78.599999999999994</v>
      </c>
      <c r="C62" s="340" t="s">
        <v>516</v>
      </c>
      <c r="D62" s="358">
        <v>81</v>
      </c>
      <c r="E62" s="340" t="s">
        <v>516</v>
      </c>
      <c r="F62" s="358">
        <v>82.1</v>
      </c>
      <c r="G62" s="340" t="s">
        <v>516</v>
      </c>
      <c r="H62" s="358">
        <v>83.1</v>
      </c>
      <c r="I62" s="340" t="s">
        <v>516</v>
      </c>
      <c r="J62" s="358">
        <v>83.1</v>
      </c>
      <c r="K62" s="341" t="s">
        <v>516</v>
      </c>
      <c r="L62" s="367">
        <v>84.1</v>
      </c>
      <c r="M62" s="374" t="s">
        <v>534</v>
      </c>
    </row>
    <row r="63" spans="1:13" ht="15" customHeight="1" x14ac:dyDescent="0.35">
      <c r="A63" s="98" t="s">
        <v>39</v>
      </c>
      <c r="B63" s="357">
        <v>83.5</v>
      </c>
      <c r="C63" s="337" t="s">
        <v>516</v>
      </c>
      <c r="D63" s="357">
        <v>84.7</v>
      </c>
      <c r="E63" s="337" t="s">
        <v>516</v>
      </c>
      <c r="F63" s="357">
        <v>86</v>
      </c>
      <c r="G63" s="337" t="s">
        <v>516</v>
      </c>
      <c r="H63" s="357">
        <v>86.5</v>
      </c>
      <c r="I63" s="337" t="s">
        <v>516</v>
      </c>
      <c r="J63" s="357">
        <v>85.6</v>
      </c>
      <c r="K63" s="339" t="s">
        <v>516</v>
      </c>
      <c r="L63" s="366">
        <v>86.5</v>
      </c>
      <c r="M63" s="375" t="s">
        <v>534</v>
      </c>
    </row>
    <row r="64" spans="1:13" ht="15" customHeight="1" x14ac:dyDescent="0.35">
      <c r="A64" s="103" t="s">
        <v>43</v>
      </c>
      <c r="B64" s="358">
        <v>82.7</v>
      </c>
      <c r="C64" s="340" t="s">
        <v>516</v>
      </c>
      <c r="D64" s="358">
        <v>83.1</v>
      </c>
      <c r="E64" s="340" t="s">
        <v>516</v>
      </c>
      <c r="F64" s="358">
        <v>83.9</v>
      </c>
      <c r="G64" s="340" t="s">
        <v>516</v>
      </c>
      <c r="H64" s="358">
        <v>84.6</v>
      </c>
      <c r="I64" s="340" t="s">
        <v>516</v>
      </c>
      <c r="J64" s="358">
        <v>83</v>
      </c>
      <c r="K64" s="373" t="s">
        <v>534</v>
      </c>
      <c r="L64" s="367">
        <v>83.2</v>
      </c>
      <c r="M64" s="374" t="s">
        <v>534</v>
      </c>
    </row>
    <row r="65" spans="1:13" ht="15" customHeight="1" x14ac:dyDescent="0.35">
      <c r="A65" s="98" t="s">
        <v>44</v>
      </c>
      <c r="B65" s="357">
        <v>76.400000000000006</v>
      </c>
      <c r="C65" s="337" t="s">
        <v>516</v>
      </c>
      <c r="D65" s="357">
        <v>78.2</v>
      </c>
      <c r="E65" s="337" t="s">
        <v>516</v>
      </c>
      <c r="F65" s="357">
        <v>79.400000000000006</v>
      </c>
      <c r="G65" s="337" t="s">
        <v>516</v>
      </c>
      <c r="H65" s="357">
        <v>80.7</v>
      </c>
      <c r="I65" s="337" t="s">
        <v>516</v>
      </c>
      <c r="J65" s="357">
        <v>81.400000000000006</v>
      </c>
      <c r="K65" s="339" t="s">
        <v>516</v>
      </c>
      <c r="L65" s="366">
        <v>82.4</v>
      </c>
      <c r="M65" s="375" t="s">
        <v>534</v>
      </c>
    </row>
    <row r="66" spans="1:13" ht="15" customHeight="1" x14ac:dyDescent="0.35">
      <c r="A66" s="103" t="s">
        <v>45</v>
      </c>
      <c r="B66" s="358">
        <v>74.2</v>
      </c>
      <c r="C66" s="340" t="s">
        <v>516</v>
      </c>
      <c r="D66" s="358">
        <v>77.3</v>
      </c>
      <c r="E66" s="340" t="s">
        <v>516</v>
      </c>
      <c r="F66" s="358">
        <v>78.900000000000006</v>
      </c>
      <c r="G66" s="340" t="s">
        <v>516</v>
      </c>
      <c r="H66" s="358">
        <v>79.900000000000006</v>
      </c>
      <c r="I66" s="340" t="s">
        <v>516</v>
      </c>
      <c r="J66" s="358">
        <v>77.8</v>
      </c>
      <c r="K66" s="341" t="s">
        <v>516</v>
      </c>
      <c r="L66" s="367">
        <v>79</v>
      </c>
      <c r="M66" s="374" t="s">
        <v>534</v>
      </c>
    </row>
    <row r="67" spans="1:13" ht="15" customHeight="1" x14ac:dyDescent="0.35">
      <c r="A67" s="98" t="s">
        <v>46</v>
      </c>
      <c r="B67" s="357">
        <v>78.7</v>
      </c>
      <c r="C67" s="337" t="s">
        <v>516</v>
      </c>
      <c r="D67" s="357">
        <v>79.400000000000006</v>
      </c>
      <c r="E67" s="337" t="s">
        <v>516</v>
      </c>
      <c r="F67" s="357">
        <v>80.7</v>
      </c>
      <c r="G67" s="337" t="s">
        <v>516</v>
      </c>
      <c r="H67" s="357">
        <v>81.2</v>
      </c>
      <c r="I67" s="337" t="s">
        <v>516</v>
      </c>
      <c r="J67" s="357">
        <v>79.5</v>
      </c>
      <c r="K67" s="339" t="s">
        <v>516</v>
      </c>
      <c r="L67" s="366">
        <v>79.900000000000006</v>
      </c>
      <c r="M67" s="375" t="s">
        <v>534</v>
      </c>
    </row>
    <row r="68" spans="1:13" ht="15" customHeight="1" x14ac:dyDescent="0.35">
      <c r="A68" s="103" t="s">
        <v>260</v>
      </c>
      <c r="B68" s="358">
        <v>75</v>
      </c>
      <c r="C68" s="340" t="s">
        <v>516</v>
      </c>
      <c r="D68" s="358">
        <v>77.3</v>
      </c>
      <c r="E68" s="340" t="s">
        <v>516</v>
      </c>
      <c r="F68" s="358">
        <v>78.900000000000006</v>
      </c>
      <c r="G68" s="340" t="s">
        <v>516</v>
      </c>
      <c r="H68" s="358">
        <v>80.3</v>
      </c>
      <c r="I68" s="340" t="s">
        <v>516</v>
      </c>
      <c r="J68" s="358">
        <v>80.3</v>
      </c>
      <c r="K68" s="341" t="s">
        <v>516</v>
      </c>
      <c r="L68" s="367">
        <v>77</v>
      </c>
      <c r="M68" s="374" t="s">
        <v>534</v>
      </c>
    </row>
    <row r="69" spans="1:13" ht="15" customHeight="1" x14ac:dyDescent="0.35">
      <c r="A69" s="98" t="s">
        <v>51</v>
      </c>
      <c r="B69" s="357">
        <v>73.3</v>
      </c>
      <c r="C69" s="337" t="s">
        <v>516</v>
      </c>
      <c r="D69" s="357">
        <v>76.900000000000006</v>
      </c>
      <c r="E69" s="337" t="s">
        <v>516</v>
      </c>
      <c r="F69" s="357">
        <v>79</v>
      </c>
      <c r="G69" s="337" t="s">
        <v>516</v>
      </c>
      <c r="H69" s="357">
        <v>79.7</v>
      </c>
      <c r="I69" s="337" t="s">
        <v>516</v>
      </c>
      <c r="J69" s="357">
        <v>78.599999999999994</v>
      </c>
      <c r="K69" s="339" t="s">
        <v>516</v>
      </c>
      <c r="L69" s="366">
        <v>79.3</v>
      </c>
      <c r="M69" s="375" t="s">
        <v>534</v>
      </c>
    </row>
    <row r="70" spans="1:13" ht="15" customHeight="1" x14ac:dyDescent="0.35">
      <c r="A70" s="103" t="s">
        <v>54</v>
      </c>
      <c r="B70" s="358">
        <v>69.599999999999994</v>
      </c>
      <c r="C70" s="340" t="s">
        <v>516</v>
      </c>
      <c r="D70" s="358">
        <v>71.5</v>
      </c>
      <c r="E70" s="340" t="s">
        <v>516</v>
      </c>
      <c r="F70" s="358">
        <v>73.099999999999994</v>
      </c>
      <c r="G70" s="340" t="s">
        <v>516</v>
      </c>
      <c r="H70" s="358">
        <v>74</v>
      </c>
      <c r="I70" s="340" t="s">
        <v>516</v>
      </c>
      <c r="J70" s="358">
        <v>71.400000000000006</v>
      </c>
      <c r="K70" s="341" t="s">
        <v>516</v>
      </c>
      <c r="L70" s="367">
        <v>73</v>
      </c>
      <c r="M70" s="374" t="s">
        <v>534</v>
      </c>
    </row>
    <row r="71" spans="1:13" ht="15" customHeight="1" x14ac:dyDescent="0.35">
      <c r="A71" s="98" t="s">
        <v>57</v>
      </c>
      <c r="B71" s="357">
        <v>83</v>
      </c>
      <c r="C71" s="337" t="s">
        <v>516</v>
      </c>
      <c r="D71" s="357">
        <v>83.8</v>
      </c>
      <c r="E71" s="337" t="s">
        <v>516</v>
      </c>
      <c r="F71" s="357">
        <v>84.4</v>
      </c>
      <c r="G71" s="380" t="s">
        <v>534</v>
      </c>
      <c r="H71" s="357">
        <v>84.4</v>
      </c>
      <c r="I71" s="337" t="s">
        <v>516</v>
      </c>
      <c r="J71" s="357">
        <v>83.2</v>
      </c>
      <c r="K71" s="339" t="s">
        <v>516</v>
      </c>
      <c r="L71" s="366">
        <v>83.3</v>
      </c>
      <c r="M71" s="375" t="s">
        <v>534</v>
      </c>
    </row>
    <row r="72" spans="1:13" ht="15" customHeight="1" x14ac:dyDescent="0.35">
      <c r="A72" s="103" t="s">
        <v>261</v>
      </c>
      <c r="B72" s="358">
        <v>71.7</v>
      </c>
      <c r="C72" s="340" t="s">
        <v>516</v>
      </c>
      <c r="D72" s="358">
        <v>72.3</v>
      </c>
      <c r="E72" s="340" t="s">
        <v>516</v>
      </c>
      <c r="F72" s="358">
        <v>72.900000000000006</v>
      </c>
      <c r="G72" s="340" t="s">
        <v>516</v>
      </c>
      <c r="H72" s="358">
        <v>73.400000000000006</v>
      </c>
      <c r="I72" s="340" t="s">
        <v>516</v>
      </c>
      <c r="J72" s="358">
        <v>72.599999999999994</v>
      </c>
      <c r="K72" s="341" t="s">
        <v>516</v>
      </c>
      <c r="L72" s="367">
        <v>72.400000000000006</v>
      </c>
      <c r="M72" s="374" t="s">
        <v>534</v>
      </c>
    </row>
    <row r="73" spans="1:13" ht="15" customHeight="1" x14ac:dyDescent="0.35">
      <c r="A73" s="102" t="s">
        <v>519</v>
      </c>
      <c r="B73" s="359">
        <v>75.900000000000006</v>
      </c>
      <c r="C73" s="346" t="s">
        <v>516</v>
      </c>
      <c r="D73" s="359">
        <v>77.2</v>
      </c>
      <c r="E73" s="346" t="s">
        <v>516</v>
      </c>
      <c r="F73" s="359">
        <v>78.2</v>
      </c>
      <c r="G73" s="346" t="s">
        <v>516</v>
      </c>
      <c r="H73" s="359">
        <v>78.900000000000006</v>
      </c>
      <c r="I73" s="346" t="s">
        <v>516</v>
      </c>
      <c r="J73" s="359">
        <v>78</v>
      </c>
      <c r="K73" s="347" t="s">
        <v>516</v>
      </c>
      <c r="L73" s="368">
        <v>78.5</v>
      </c>
      <c r="M73" s="375" t="s">
        <v>534</v>
      </c>
    </row>
    <row r="74" spans="1:13" ht="15" customHeight="1" x14ac:dyDescent="0.25">
      <c r="A74" s="103" t="s">
        <v>19</v>
      </c>
      <c r="B74" s="358">
        <v>63</v>
      </c>
      <c r="C74" s="340" t="s">
        <v>516</v>
      </c>
      <c r="D74" s="358">
        <v>65.2</v>
      </c>
      <c r="E74" s="340" t="s">
        <v>516</v>
      </c>
      <c r="F74" s="358">
        <v>66.7</v>
      </c>
      <c r="G74" s="340" t="s">
        <v>516</v>
      </c>
      <c r="H74" s="358">
        <v>67.5</v>
      </c>
      <c r="I74" s="340" t="s">
        <v>516</v>
      </c>
      <c r="J74" s="358">
        <v>61.7</v>
      </c>
      <c r="K74" s="341" t="s">
        <v>516</v>
      </c>
      <c r="L74" s="358" t="s">
        <v>27</v>
      </c>
      <c r="M74" s="266" t="s">
        <v>516</v>
      </c>
    </row>
    <row r="75" spans="1:13" ht="15" customHeight="1" x14ac:dyDescent="0.25">
      <c r="A75" s="98" t="s">
        <v>50</v>
      </c>
      <c r="B75" s="357">
        <v>63.7</v>
      </c>
      <c r="C75" s="337" t="s">
        <v>516</v>
      </c>
      <c r="D75" s="357">
        <v>65.599999999999994</v>
      </c>
      <c r="E75" s="337" t="s">
        <v>516</v>
      </c>
      <c r="F75" s="357">
        <v>66.599999999999994</v>
      </c>
      <c r="G75" s="337" t="s">
        <v>516</v>
      </c>
      <c r="H75" s="357">
        <v>69.7</v>
      </c>
      <c r="I75" s="337" t="s">
        <v>516</v>
      </c>
      <c r="J75" s="357">
        <v>68.900000000000006</v>
      </c>
      <c r="K75" s="339" t="s">
        <v>516</v>
      </c>
      <c r="L75" s="363" t="s">
        <v>27</v>
      </c>
      <c r="M75" s="316" t="s">
        <v>516</v>
      </c>
    </row>
    <row r="76" spans="1:13" ht="15" customHeight="1" x14ac:dyDescent="0.35">
      <c r="A76" s="103" t="s">
        <v>265</v>
      </c>
      <c r="B76" s="360">
        <v>66.3</v>
      </c>
      <c r="C76" s="348" t="s">
        <v>516</v>
      </c>
      <c r="D76" s="362">
        <v>68.5</v>
      </c>
      <c r="E76" s="349" t="s">
        <v>516</v>
      </c>
      <c r="F76" s="362">
        <v>70.5</v>
      </c>
      <c r="G76" s="349" t="s">
        <v>516</v>
      </c>
      <c r="H76" s="362">
        <v>72.099999999999994</v>
      </c>
      <c r="I76" s="349" t="s">
        <v>516</v>
      </c>
      <c r="J76" s="362">
        <v>72.900000000000006</v>
      </c>
      <c r="K76" s="350" t="s">
        <v>516</v>
      </c>
      <c r="L76" s="369">
        <v>74.2</v>
      </c>
      <c r="M76" s="374" t="s">
        <v>534</v>
      </c>
    </row>
    <row r="77" spans="1:13" ht="15" customHeight="1" x14ac:dyDescent="0.25">
      <c r="A77" s="98" t="s">
        <v>266</v>
      </c>
      <c r="B77" s="357">
        <v>75.5</v>
      </c>
      <c r="C77" s="337" t="s">
        <v>516</v>
      </c>
      <c r="D77" s="357">
        <v>76.099999999999994</v>
      </c>
      <c r="E77" s="337" t="s">
        <v>516</v>
      </c>
      <c r="F77" s="357">
        <v>76</v>
      </c>
      <c r="G77" s="337" t="s">
        <v>516</v>
      </c>
      <c r="H77" s="357">
        <v>73.2</v>
      </c>
      <c r="I77" s="337" t="s">
        <v>516</v>
      </c>
      <c r="J77" s="357">
        <v>70.099999999999994</v>
      </c>
      <c r="K77" s="339" t="s">
        <v>516</v>
      </c>
      <c r="L77" s="363" t="s">
        <v>27</v>
      </c>
      <c r="M77" s="316" t="s">
        <v>516</v>
      </c>
    </row>
    <row r="78" spans="1:13" ht="15" customHeight="1" x14ac:dyDescent="0.35">
      <c r="A78" s="103" t="s">
        <v>32</v>
      </c>
      <c r="B78" s="358">
        <v>91.1</v>
      </c>
      <c r="C78" s="340" t="s">
        <v>516</v>
      </c>
      <c r="D78" s="358">
        <v>90.5</v>
      </c>
      <c r="E78" s="340" t="s">
        <v>516</v>
      </c>
      <c r="F78" s="358">
        <v>89.5</v>
      </c>
      <c r="G78" s="340" t="s">
        <v>516</v>
      </c>
      <c r="H78" s="358">
        <v>88.6</v>
      </c>
      <c r="I78" s="340" t="s">
        <v>516</v>
      </c>
      <c r="J78" s="358">
        <v>85.1</v>
      </c>
      <c r="K78" s="373" t="s">
        <v>534</v>
      </c>
      <c r="L78" s="367">
        <v>84.9</v>
      </c>
      <c r="M78" s="374" t="s">
        <v>534</v>
      </c>
    </row>
    <row r="79" spans="1:13" ht="15" customHeight="1" x14ac:dyDescent="0.35">
      <c r="A79" s="104" t="s">
        <v>263</v>
      </c>
      <c r="B79" s="361">
        <v>80.400000000000006</v>
      </c>
      <c r="C79" s="351" t="s">
        <v>516</v>
      </c>
      <c r="D79" s="361">
        <v>80.2</v>
      </c>
      <c r="E79" s="351" t="s">
        <v>516</v>
      </c>
      <c r="F79" s="361">
        <v>81.7</v>
      </c>
      <c r="G79" s="351" t="s">
        <v>516</v>
      </c>
      <c r="H79" s="364">
        <v>82</v>
      </c>
      <c r="I79" s="352" t="s">
        <v>516</v>
      </c>
      <c r="J79" s="364">
        <v>81.099999999999994</v>
      </c>
      <c r="K79" s="353" t="s">
        <v>516</v>
      </c>
      <c r="L79" s="370">
        <v>82.3</v>
      </c>
      <c r="M79" s="375" t="s">
        <v>534</v>
      </c>
    </row>
    <row r="80" spans="1:13" ht="15" customHeight="1" x14ac:dyDescent="0.25">
      <c r="A80" s="103" t="s">
        <v>52</v>
      </c>
      <c r="B80" s="358">
        <v>83.1</v>
      </c>
      <c r="C80" s="340" t="s">
        <v>516</v>
      </c>
      <c r="D80" s="358">
        <v>83.3</v>
      </c>
      <c r="E80" s="340" t="s">
        <v>516</v>
      </c>
      <c r="F80" s="358">
        <v>83.7</v>
      </c>
      <c r="G80" s="340" t="s">
        <v>516</v>
      </c>
      <c r="H80" s="358">
        <v>84</v>
      </c>
      <c r="I80" s="340" t="s">
        <v>516</v>
      </c>
      <c r="J80" s="358" t="s">
        <v>27</v>
      </c>
      <c r="K80" s="341" t="s">
        <v>516</v>
      </c>
      <c r="L80" s="358" t="s">
        <v>27</v>
      </c>
      <c r="M80" s="266" t="s">
        <v>516</v>
      </c>
    </row>
    <row r="81" spans="1:13" ht="15" customHeight="1" thickBot="1" x14ac:dyDescent="0.4">
      <c r="A81" s="104" t="s">
        <v>55</v>
      </c>
      <c r="B81" s="361">
        <v>86.5</v>
      </c>
      <c r="C81" s="351" t="s">
        <v>516</v>
      </c>
      <c r="D81" s="361">
        <v>86.8</v>
      </c>
      <c r="E81" s="351" t="s">
        <v>516</v>
      </c>
      <c r="F81" s="361">
        <v>87</v>
      </c>
      <c r="G81" s="351" t="s">
        <v>516</v>
      </c>
      <c r="H81" s="361">
        <v>87.3</v>
      </c>
      <c r="I81" s="351" t="s">
        <v>516</v>
      </c>
      <c r="J81" s="361">
        <v>86.6</v>
      </c>
      <c r="K81" s="354" t="s">
        <v>516</v>
      </c>
      <c r="L81" s="371">
        <v>85.7</v>
      </c>
      <c r="M81" s="375" t="s">
        <v>534</v>
      </c>
    </row>
    <row r="82" spans="1:13" ht="15" customHeight="1" x14ac:dyDescent="0.25">
      <c r="A82" s="355"/>
      <c r="B82" s="632" t="s">
        <v>300</v>
      </c>
      <c r="C82" s="632"/>
      <c r="D82" s="632"/>
      <c r="E82" s="632"/>
      <c r="F82" s="632"/>
      <c r="G82" s="632"/>
      <c r="H82" s="632"/>
      <c r="I82" s="632"/>
      <c r="J82" s="632"/>
      <c r="K82" s="632"/>
      <c r="L82" s="632"/>
      <c r="M82" s="632"/>
    </row>
    <row r="83" spans="1:13" ht="15" customHeight="1" thickBot="1" x14ac:dyDescent="0.3">
      <c r="A83" s="313"/>
      <c r="B83" s="633" t="s">
        <v>301</v>
      </c>
      <c r="C83" s="633"/>
      <c r="D83" s="633"/>
      <c r="E83" s="633"/>
      <c r="F83" s="633"/>
      <c r="G83" s="633"/>
      <c r="H83" s="633"/>
      <c r="I83" s="633"/>
      <c r="J83" s="633"/>
      <c r="K83" s="633"/>
      <c r="L83" s="633"/>
      <c r="M83" s="633"/>
    </row>
    <row r="84" spans="1:13" ht="15" customHeight="1" thickTop="1" x14ac:dyDescent="0.35">
      <c r="A84" s="108" t="s">
        <v>10</v>
      </c>
      <c r="B84" s="356">
        <v>62.7</v>
      </c>
      <c r="C84" s="381" t="s">
        <v>516</v>
      </c>
      <c r="D84" s="356">
        <v>64.7</v>
      </c>
      <c r="E84" s="334" t="s">
        <v>516</v>
      </c>
      <c r="F84" s="356">
        <v>65.5</v>
      </c>
      <c r="G84" s="334" t="s">
        <v>516</v>
      </c>
      <c r="H84" s="356">
        <v>66.900000000000006</v>
      </c>
      <c r="I84" s="334" t="s">
        <v>516</v>
      </c>
      <c r="J84" s="356">
        <v>66.099999999999994</v>
      </c>
      <c r="K84" s="335" t="s">
        <v>516</v>
      </c>
      <c r="L84" s="365">
        <v>70.400000000000006</v>
      </c>
      <c r="M84" s="374" t="s">
        <v>534</v>
      </c>
    </row>
    <row r="85" spans="1:13" ht="15" customHeight="1" x14ac:dyDescent="0.35">
      <c r="A85" s="98" t="s">
        <v>14</v>
      </c>
      <c r="B85" s="357">
        <v>63</v>
      </c>
      <c r="C85" s="339" t="s">
        <v>516</v>
      </c>
      <c r="D85" s="357">
        <v>63.6</v>
      </c>
      <c r="E85" s="380" t="s">
        <v>534</v>
      </c>
      <c r="F85" s="357">
        <v>65.5</v>
      </c>
      <c r="G85" s="337" t="s">
        <v>516</v>
      </c>
      <c r="H85" s="357">
        <v>66.5</v>
      </c>
      <c r="I85" s="337" t="s">
        <v>516</v>
      </c>
      <c r="J85" s="357">
        <v>65.900000000000006</v>
      </c>
      <c r="K85" s="339" t="s">
        <v>516</v>
      </c>
      <c r="L85" s="366">
        <v>66.8</v>
      </c>
      <c r="M85" s="375" t="s">
        <v>534</v>
      </c>
    </row>
    <row r="86" spans="1:13" ht="15" customHeight="1" x14ac:dyDescent="0.35">
      <c r="A86" s="103" t="s">
        <v>17</v>
      </c>
      <c r="B86" s="358">
        <v>64</v>
      </c>
      <c r="C86" s="341" t="s">
        <v>516</v>
      </c>
      <c r="D86" s="358">
        <v>67.3</v>
      </c>
      <c r="E86" s="383" t="s">
        <v>516</v>
      </c>
      <c r="F86" s="358">
        <v>68.3</v>
      </c>
      <c r="G86" s="340" t="s">
        <v>516</v>
      </c>
      <c r="H86" s="358">
        <v>70.7</v>
      </c>
      <c r="I86" s="340" t="s">
        <v>516</v>
      </c>
      <c r="J86" s="358">
        <v>68.900000000000006</v>
      </c>
      <c r="K86" s="341" t="s">
        <v>516</v>
      </c>
      <c r="L86" s="367">
        <v>68.900000000000006</v>
      </c>
      <c r="M86" s="374" t="s">
        <v>534</v>
      </c>
    </row>
    <row r="87" spans="1:13" ht="15" customHeight="1" x14ac:dyDescent="0.35">
      <c r="A87" s="98" t="s">
        <v>255</v>
      </c>
      <c r="B87" s="357">
        <v>64.099999999999994</v>
      </c>
      <c r="C87" s="339" t="s">
        <v>516</v>
      </c>
      <c r="D87" s="357">
        <v>66.2</v>
      </c>
      <c r="E87" s="344" t="s">
        <v>516</v>
      </c>
      <c r="F87" s="357">
        <v>68.900000000000006</v>
      </c>
      <c r="G87" s="337" t="s">
        <v>516</v>
      </c>
      <c r="H87" s="357">
        <v>70.099999999999994</v>
      </c>
      <c r="I87" s="337" t="s">
        <v>516</v>
      </c>
      <c r="J87" s="357">
        <v>69.099999999999994</v>
      </c>
      <c r="K87" s="339" t="s">
        <v>516</v>
      </c>
      <c r="L87" s="366">
        <v>70</v>
      </c>
      <c r="M87" s="375" t="s">
        <v>534</v>
      </c>
    </row>
    <row r="88" spans="1:13" ht="15" customHeight="1" x14ac:dyDescent="0.35">
      <c r="A88" s="103" t="s">
        <v>18</v>
      </c>
      <c r="B88" s="358">
        <v>68.599999999999994</v>
      </c>
      <c r="C88" s="341" t="s">
        <v>516</v>
      </c>
      <c r="D88" s="358">
        <v>70.5</v>
      </c>
      <c r="E88" s="383" t="s">
        <v>516</v>
      </c>
      <c r="F88" s="358">
        <v>72.2</v>
      </c>
      <c r="G88" s="340" t="s">
        <v>516</v>
      </c>
      <c r="H88" s="358">
        <v>72.7</v>
      </c>
      <c r="I88" s="340" t="s">
        <v>516</v>
      </c>
      <c r="J88" s="358">
        <v>71.900000000000006</v>
      </c>
      <c r="K88" s="341" t="s">
        <v>516</v>
      </c>
      <c r="L88" s="367">
        <v>72.099999999999994</v>
      </c>
      <c r="M88" s="374" t="s">
        <v>534</v>
      </c>
    </row>
    <row r="89" spans="1:13" ht="16.5" x14ac:dyDescent="0.35">
      <c r="A89" s="98" t="s">
        <v>20</v>
      </c>
      <c r="B89" s="357">
        <v>72.5</v>
      </c>
      <c r="C89" s="380" t="s">
        <v>534</v>
      </c>
      <c r="D89" s="357">
        <v>73.2</v>
      </c>
      <c r="E89" s="380" t="s">
        <v>534</v>
      </c>
      <c r="F89" s="357">
        <v>73.900000000000006</v>
      </c>
      <c r="G89" s="337" t="s">
        <v>516</v>
      </c>
      <c r="H89" s="357">
        <v>74.7</v>
      </c>
      <c r="I89" s="337" t="s">
        <v>516</v>
      </c>
      <c r="J89" s="357">
        <v>74.3</v>
      </c>
      <c r="K89" s="339" t="s">
        <v>516</v>
      </c>
      <c r="L89" s="366">
        <v>75.599999999999994</v>
      </c>
      <c r="M89" s="375" t="s">
        <v>534</v>
      </c>
    </row>
    <row r="90" spans="1:13" ht="16.5" x14ac:dyDescent="0.35">
      <c r="A90" s="103" t="s">
        <v>21</v>
      </c>
      <c r="B90" s="358">
        <v>72.400000000000006</v>
      </c>
      <c r="C90" s="341" t="s">
        <v>516</v>
      </c>
      <c r="D90" s="358">
        <v>75.099999999999994</v>
      </c>
      <c r="E90" s="383" t="s">
        <v>516</v>
      </c>
      <c r="F90" s="358">
        <v>75.5</v>
      </c>
      <c r="G90" s="340" t="s">
        <v>516</v>
      </c>
      <c r="H90" s="358">
        <v>76</v>
      </c>
      <c r="I90" s="340" t="s">
        <v>516</v>
      </c>
      <c r="J90" s="358">
        <v>75.2</v>
      </c>
      <c r="K90" s="341" t="s">
        <v>516</v>
      </c>
      <c r="L90" s="367">
        <v>77.5</v>
      </c>
      <c r="M90" s="374" t="s">
        <v>534</v>
      </c>
    </row>
    <row r="91" spans="1:13" ht="16.5" x14ac:dyDescent="0.35">
      <c r="A91" s="98" t="s">
        <v>23</v>
      </c>
      <c r="B91" s="357">
        <v>71.7</v>
      </c>
      <c r="C91" s="339" t="s">
        <v>516</v>
      </c>
      <c r="D91" s="357">
        <v>72.400000000000006</v>
      </c>
      <c r="E91" s="337" t="s">
        <v>516</v>
      </c>
      <c r="F91" s="357">
        <v>74.5</v>
      </c>
      <c r="G91" s="337" t="s">
        <v>516</v>
      </c>
      <c r="H91" s="357">
        <v>75.8</v>
      </c>
      <c r="I91" s="337" t="s">
        <v>516</v>
      </c>
      <c r="J91" s="357">
        <v>75</v>
      </c>
      <c r="K91" s="339" t="s">
        <v>516</v>
      </c>
      <c r="L91" s="366">
        <v>75.8</v>
      </c>
      <c r="M91" s="375" t="s">
        <v>534</v>
      </c>
    </row>
    <row r="92" spans="1:13" ht="16.5" x14ac:dyDescent="0.35">
      <c r="A92" s="103" t="s">
        <v>24</v>
      </c>
      <c r="B92" s="358">
        <v>66.400000000000006</v>
      </c>
      <c r="C92" s="341" t="s">
        <v>516</v>
      </c>
      <c r="D92" s="358">
        <v>66.7</v>
      </c>
      <c r="E92" s="340" t="s">
        <v>516</v>
      </c>
      <c r="F92" s="358">
        <v>67.599999999999994</v>
      </c>
      <c r="G92" s="340" t="s">
        <v>516</v>
      </c>
      <c r="H92" s="358">
        <v>68.099999999999994</v>
      </c>
      <c r="I92" s="342" t="s">
        <v>516</v>
      </c>
      <c r="J92" s="358">
        <v>68</v>
      </c>
      <c r="K92" s="343" t="s">
        <v>516</v>
      </c>
      <c r="L92" s="358">
        <v>70.2</v>
      </c>
      <c r="M92" s="374" t="s">
        <v>534</v>
      </c>
    </row>
    <row r="93" spans="1:13" ht="16.5" x14ac:dyDescent="0.35">
      <c r="A93" s="98" t="s">
        <v>256</v>
      </c>
      <c r="B93" s="357">
        <v>46.8</v>
      </c>
      <c r="C93" s="339" t="s">
        <v>516</v>
      </c>
      <c r="D93" s="357">
        <v>48</v>
      </c>
      <c r="E93" s="337" t="s">
        <v>516</v>
      </c>
      <c r="F93" s="357">
        <v>49.1</v>
      </c>
      <c r="G93" s="337" t="s">
        <v>516</v>
      </c>
      <c r="H93" s="363">
        <v>51.3</v>
      </c>
      <c r="I93" s="344" t="s">
        <v>516</v>
      </c>
      <c r="J93" s="363">
        <v>51.8</v>
      </c>
      <c r="K93" s="345" t="s">
        <v>516</v>
      </c>
      <c r="L93" s="363">
        <v>52.7</v>
      </c>
      <c r="M93" s="375" t="s">
        <v>534</v>
      </c>
    </row>
    <row r="94" spans="1:13" ht="16.5" x14ac:dyDescent="0.35">
      <c r="A94" s="103" t="s">
        <v>29</v>
      </c>
      <c r="B94" s="358">
        <v>71.599999999999994</v>
      </c>
      <c r="C94" s="341" t="s">
        <v>516</v>
      </c>
      <c r="D94" s="358">
        <v>72.8</v>
      </c>
      <c r="E94" s="340" t="s">
        <v>516</v>
      </c>
      <c r="F94" s="358">
        <v>74.2</v>
      </c>
      <c r="G94" s="340" t="s">
        <v>516</v>
      </c>
      <c r="H94" s="358">
        <v>75.5</v>
      </c>
      <c r="I94" s="336" t="s">
        <v>516</v>
      </c>
      <c r="J94" s="358">
        <v>75.5</v>
      </c>
      <c r="K94" s="341" t="s">
        <v>516</v>
      </c>
      <c r="L94" s="367">
        <v>77.5</v>
      </c>
      <c r="M94" s="374" t="s">
        <v>534</v>
      </c>
    </row>
    <row r="95" spans="1:13" ht="16.5" x14ac:dyDescent="0.35">
      <c r="A95" s="98" t="s">
        <v>30</v>
      </c>
      <c r="B95" s="357">
        <v>56.6</v>
      </c>
      <c r="C95" s="339" t="s">
        <v>516</v>
      </c>
      <c r="D95" s="357">
        <v>58.3</v>
      </c>
      <c r="E95" s="337" t="s">
        <v>516</v>
      </c>
      <c r="F95" s="357">
        <v>60.1</v>
      </c>
      <c r="G95" s="337" t="s">
        <v>516</v>
      </c>
      <c r="H95" s="357">
        <v>61.5</v>
      </c>
      <c r="I95" s="337" t="s">
        <v>516</v>
      </c>
      <c r="J95" s="357">
        <v>61.3</v>
      </c>
      <c r="K95" s="339" t="s">
        <v>516</v>
      </c>
      <c r="L95" s="366">
        <v>62.9</v>
      </c>
      <c r="M95" s="375" t="s">
        <v>534</v>
      </c>
    </row>
    <row r="96" spans="1:13" ht="16.5" x14ac:dyDescent="0.35">
      <c r="A96" s="103" t="s">
        <v>257</v>
      </c>
      <c r="B96" s="358">
        <v>65.400000000000006</v>
      </c>
      <c r="C96" s="341" t="s">
        <v>516</v>
      </c>
      <c r="D96" s="358">
        <v>67</v>
      </c>
      <c r="E96" s="373" t="s">
        <v>534</v>
      </c>
      <c r="F96" s="358">
        <v>68.099999999999994</v>
      </c>
      <c r="G96" s="340" t="s">
        <v>516</v>
      </c>
      <c r="H96" s="358">
        <v>69</v>
      </c>
      <c r="I96" s="340" t="s">
        <v>516</v>
      </c>
      <c r="J96" s="358">
        <v>67.400000000000006</v>
      </c>
      <c r="K96" s="343" t="s">
        <v>516</v>
      </c>
      <c r="L96" s="358">
        <v>70</v>
      </c>
      <c r="M96" s="374" t="s">
        <v>534</v>
      </c>
    </row>
    <row r="97" spans="1:13" ht="16.5" x14ac:dyDescent="0.35">
      <c r="A97" s="98" t="s">
        <v>258</v>
      </c>
      <c r="B97" s="357">
        <v>74.3</v>
      </c>
      <c r="C97" s="339" t="s">
        <v>516</v>
      </c>
      <c r="D97" s="357">
        <v>75.5</v>
      </c>
      <c r="E97" s="337" t="s">
        <v>516</v>
      </c>
      <c r="F97" s="357">
        <v>76.7</v>
      </c>
      <c r="G97" s="337" t="s">
        <v>516</v>
      </c>
      <c r="H97" s="357">
        <v>77.400000000000006</v>
      </c>
      <c r="I97" s="337" t="s">
        <v>516</v>
      </c>
      <c r="J97" s="357">
        <v>75.8</v>
      </c>
      <c r="K97" s="339" t="s">
        <v>516</v>
      </c>
      <c r="L97" s="366">
        <v>76.7</v>
      </c>
      <c r="M97" s="375" t="s">
        <v>534</v>
      </c>
    </row>
    <row r="98" spans="1:13" ht="16.5" x14ac:dyDescent="0.35">
      <c r="A98" s="103" t="s">
        <v>36</v>
      </c>
      <c r="B98" s="358">
        <v>71.8</v>
      </c>
      <c r="C98" s="341" t="s">
        <v>516</v>
      </c>
      <c r="D98" s="358">
        <v>72.7</v>
      </c>
      <c r="E98" s="340" t="s">
        <v>516</v>
      </c>
      <c r="F98" s="358">
        <v>74.8</v>
      </c>
      <c r="G98" s="340" t="s">
        <v>516</v>
      </c>
      <c r="H98" s="358">
        <v>75.5</v>
      </c>
      <c r="I98" s="340" t="s">
        <v>516</v>
      </c>
      <c r="J98" s="358">
        <v>75.2</v>
      </c>
      <c r="K98" s="341" t="s">
        <v>516</v>
      </c>
      <c r="L98" s="367">
        <v>72.900000000000006</v>
      </c>
      <c r="M98" s="374" t="s">
        <v>534</v>
      </c>
    </row>
    <row r="99" spans="1:13" ht="20.100000000000001" customHeight="1" x14ac:dyDescent="0.35">
      <c r="A99" s="98" t="s">
        <v>37</v>
      </c>
      <c r="B99" s="357">
        <v>65.099999999999994</v>
      </c>
      <c r="C99" s="339" t="s">
        <v>516</v>
      </c>
      <c r="D99" s="357">
        <v>67.5</v>
      </c>
      <c r="E99" s="337" t="s">
        <v>516</v>
      </c>
      <c r="F99" s="357">
        <v>68</v>
      </c>
      <c r="G99" s="337" t="s">
        <v>516</v>
      </c>
      <c r="H99" s="357">
        <v>68.099999999999994</v>
      </c>
      <c r="I99" s="337" t="s">
        <v>516</v>
      </c>
      <c r="J99" s="357">
        <v>68.5</v>
      </c>
      <c r="K99" s="339" t="s">
        <v>516</v>
      </c>
      <c r="L99" s="366">
        <v>70.3</v>
      </c>
      <c r="M99" s="375" t="s">
        <v>534</v>
      </c>
    </row>
    <row r="100" spans="1:13" ht="16.5" x14ac:dyDescent="0.35">
      <c r="A100" s="103" t="s">
        <v>259</v>
      </c>
      <c r="B100" s="358">
        <v>64.599999999999994</v>
      </c>
      <c r="C100" s="341" t="s">
        <v>516</v>
      </c>
      <c r="D100" s="358">
        <v>65.7</v>
      </c>
      <c r="E100" s="340" t="s">
        <v>516</v>
      </c>
      <c r="F100" s="358">
        <v>66.8</v>
      </c>
      <c r="G100" s="340" t="s">
        <v>516</v>
      </c>
      <c r="H100" s="358">
        <v>67.599999999999994</v>
      </c>
      <c r="I100" s="340" t="s">
        <v>516</v>
      </c>
      <c r="J100" s="358">
        <v>67</v>
      </c>
      <c r="K100" s="341" t="s">
        <v>516</v>
      </c>
      <c r="L100" s="367">
        <v>73.5</v>
      </c>
      <c r="M100" s="374" t="s">
        <v>534</v>
      </c>
    </row>
    <row r="101" spans="1:13" ht="16.5" x14ac:dyDescent="0.35">
      <c r="A101" s="98" t="s">
        <v>39</v>
      </c>
      <c r="B101" s="357">
        <v>58</v>
      </c>
      <c r="C101" s="339" t="s">
        <v>516</v>
      </c>
      <c r="D101" s="357">
        <v>60.6</v>
      </c>
      <c r="E101" s="337" t="s">
        <v>516</v>
      </c>
      <c r="F101" s="357">
        <v>64.099999999999994</v>
      </c>
      <c r="G101" s="337" t="s">
        <v>516</v>
      </c>
      <c r="H101" s="357">
        <v>65.8</v>
      </c>
      <c r="I101" s="337" t="s">
        <v>516</v>
      </c>
      <c r="J101" s="357">
        <v>67.8</v>
      </c>
      <c r="K101" s="339" t="s">
        <v>516</v>
      </c>
      <c r="L101" s="366">
        <v>69.3</v>
      </c>
      <c r="M101" s="375" t="s">
        <v>534</v>
      </c>
    </row>
    <row r="102" spans="1:13" ht="16.5" x14ac:dyDescent="0.35">
      <c r="A102" s="103" t="s">
        <v>43</v>
      </c>
      <c r="B102" s="358">
        <v>74.5</v>
      </c>
      <c r="C102" s="341" t="s">
        <v>516</v>
      </c>
      <c r="D102" s="358">
        <v>75.2</v>
      </c>
      <c r="E102" s="340" t="s">
        <v>516</v>
      </c>
      <c r="F102" s="358">
        <v>75.8</v>
      </c>
      <c r="G102" s="340" t="s">
        <v>516</v>
      </c>
      <c r="H102" s="358">
        <v>76.599999999999994</v>
      </c>
      <c r="I102" s="340" t="s">
        <v>516</v>
      </c>
      <c r="J102" s="358">
        <v>75.400000000000006</v>
      </c>
      <c r="K102" s="373" t="s">
        <v>534</v>
      </c>
      <c r="L102" s="367">
        <v>75.900000000000006</v>
      </c>
      <c r="M102" s="374" t="s">
        <v>534</v>
      </c>
    </row>
    <row r="103" spans="1:13" ht="16.5" x14ac:dyDescent="0.35">
      <c r="A103" s="98" t="s">
        <v>44</v>
      </c>
      <c r="B103" s="357">
        <v>62.2</v>
      </c>
      <c r="C103" s="339" t="s">
        <v>516</v>
      </c>
      <c r="D103" s="357">
        <v>63.6</v>
      </c>
      <c r="E103" s="337" t="s">
        <v>516</v>
      </c>
      <c r="F103" s="357">
        <v>65</v>
      </c>
      <c r="G103" s="337" t="s">
        <v>516</v>
      </c>
      <c r="H103" s="357">
        <v>65.3</v>
      </c>
      <c r="I103" s="337" t="s">
        <v>516</v>
      </c>
      <c r="J103" s="357">
        <v>65.7</v>
      </c>
      <c r="K103" s="339" t="s">
        <v>516</v>
      </c>
      <c r="L103" s="366">
        <v>68.400000000000006</v>
      </c>
      <c r="M103" s="375" t="s">
        <v>534</v>
      </c>
    </row>
    <row r="104" spans="1:13" ht="16.5" x14ac:dyDescent="0.35">
      <c r="A104" s="103" t="s">
        <v>45</v>
      </c>
      <c r="B104" s="358">
        <v>67.400000000000006</v>
      </c>
      <c r="C104" s="341" t="s">
        <v>516</v>
      </c>
      <c r="D104" s="358">
        <v>69.8</v>
      </c>
      <c r="E104" s="340" t="s">
        <v>516</v>
      </c>
      <c r="F104" s="358">
        <v>72.099999999999994</v>
      </c>
      <c r="G104" s="340" t="s">
        <v>516</v>
      </c>
      <c r="H104" s="358">
        <v>72.7</v>
      </c>
      <c r="I104" s="340" t="s">
        <v>516</v>
      </c>
      <c r="J104" s="358">
        <v>71.900000000000006</v>
      </c>
      <c r="K104" s="341" t="s">
        <v>516</v>
      </c>
      <c r="L104" s="367">
        <v>73.099999999999994</v>
      </c>
      <c r="M104" s="374" t="s">
        <v>534</v>
      </c>
    </row>
    <row r="105" spans="1:13" ht="16.5" x14ac:dyDescent="0.35">
      <c r="A105" s="98" t="s">
        <v>46</v>
      </c>
      <c r="B105" s="357">
        <v>70.900000000000006</v>
      </c>
      <c r="C105" s="339" t="s">
        <v>516</v>
      </c>
      <c r="D105" s="357">
        <v>71.400000000000006</v>
      </c>
      <c r="E105" s="337" t="s">
        <v>516</v>
      </c>
      <c r="F105" s="357">
        <v>71.7</v>
      </c>
      <c r="G105" s="337" t="s">
        <v>516</v>
      </c>
      <c r="H105" s="357">
        <v>72.400000000000006</v>
      </c>
      <c r="I105" s="337" t="s">
        <v>516</v>
      </c>
      <c r="J105" s="357">
        <v>71.5</v>
      </c>
      <c r="K105" s="339" t="s">
        <v>516</v>
      </c>
      <c r="L105" s="366">
        <v>71.3</v>
      </c>
      <c r="M105" s="375" t="s">
        <v>534</v>
      </c>
    </row>
    <row r="106" spans="1:13" ht="16.5" x14ac:dyDescent="0.35">
      <c r="A106" s="103" t="s">
        <v>260</v>
      </c>
      <c r="B106" s="358">
        <v>57.4</v>
      </c>
      <c r="C106" s="341" t="s">
        <v>516</v>
      </c>
      <c r="D106" s="358">
        <v>60.2</v>
      </c>
      <c r="E106" s="340" t="s">
        <v>516</v>
      </c>
      <c r="F106" s="358">
        <v>60.6</v>
      </c>
      <c r="G106" s="340" t="s">
        <v>516</v>
      </c>
      <c r="H106" s="358">
        <v>61.3</v>
      </c>
      <c r="I106" s="340" t="s">
        <v>516</v>
      </c>
      <c r="J106" s="358">
        <v>61</v>
      </c>
      <c r="K106" s="341" t="s">
        <v>516</v>
      </c>
      <c r="L106" s="367">
        <v>56.9</v>
      </c>
      <c r="M106" s="374" t="s">
        <v>534</v>
      </c>
    </row>
    <row r="107" spans="1:13" ht="16.5" x14ac:dyDescent="0.35">
      <c r="A107" s="98" t="s">
        <v>51</v>
      </c>
      <c r="B107" s="357">
        <v>66.7</v>
      </c>
      <c r="C107" s="339" t="s">
        <v>516</v>
      </c>
      <c r="D107" s="357">
        <v>69.7</v>
      </c>
      <c r="E107" s="337" t="s">
        <v>516</v>
      </c>
      <c r="F107" s="357">
        <v>71.7</v>
      </c>
      <c r="G107" s="337" t="s">
        <v>516</v>
      </c>
      <c r="H107" s="357">
        <v>72.900000000000006</v>
      </c>
      <c r="I107" s="337" t="s">
        <v>516</v>
      </c>
      <c r="J107" s="357">
        <v>72.400000000000006</v>
      </c>
      <c r="K107" s="339" t="s">
        <v>516</v>
      </c>
      <c r="L107" s="366">
        <v>72.599999999999994</v>
      </c>
      <c r="M107" s="375" t="s">
        <v>534</v>
      </c>
    </row>
    <row r="108" spans="1:13" ht="16.5" x14ac:dyDescent="0.35">
      <c r="A108" s="103" t="s">
        <v>54</v>
      </c>
      <c r="B108" s="358">
        <v>58.1</v>
      </c>
      <c r="C108" s="341" t="s">
        <v>516</v>
      </c>
      <c r="D108" s="358">
        <v>59.6</v>
      </c>
      <c r="E108" s="340" t="s">
        <v>516</v>
      </c>
      <c r="F108" s="358">
        <v>61</v>
      </c>
      <c r="G108" s="340" t="s">
        <v>516</v>
      </c>
      <c r="H108" s="358">
        <v>62.1</v>
      </c>
      <c r="I108" s="340" t="s">
        <v>516</v>
      </c>
      <c r="J108" s="358">
        <v>60</v>
      </c>
      <c r="K108" s="341" t="s">
        <v>516</v>
      </c>
      <c r="L108" s="367">
        <v>62.4</v>
      </c>
      <c r="M108" s="374" t="s">
        <v>534</v>
      </c>
    </row>
    <row r="109" spans="1:13" ht="16.5" x14ac:dyDescent="0.35">
      <c r="A109" s="98" t="s">
        <v>57</v>
      </c>
      <c r="B109" s="357">
        <v>79.2</v>
      </c>
      <c r="C109" s="339" t="s">
        <v>516</v>
      </c>
      <c r="D109" s="357">
        <v>79.8</v>
      </c>
      <c r="E109" s="337" t="s">
        <v>516</v>
      </c>
      <c r="F109" s="357">
        <v>80.2</v>
      </c>
      <c r="G109" s="380" t="s">
        <v>534</v>
      </c>
      <c r="H109" s="357">
        <v>79.7</v>
      </c>
      <c r="I109" s="337" t="s">
        <v>516</v>
      </c>
      <c r="J109" s="357">
        <v>78.3</v>
      </c>
      <c r="K109" s="339" t="s">
        <v>516</v>
      </c>
      <c r="L109" s="366">
        <v>78</v>
      </c>
      <c r="M109" s="375" t="s">
        <v>534</v>
      </c>
    </row>
    <row r="110" spans="1:13" ht="16.5" x14ac:dyDescent="0.35">
      <c r="A110" s="103" t="s">
        <v>261</v>
      </c>
      <c r="B110" s="358">
        <v>51.6</v>
      </c>
      <c r="C110" s="341" t="s">
        <v>516</v>
      </c>
      <c r="D110" s="358">
        <v>52.5</v>
      </c>
      <c r="E110" s="340" t="s">
        <v>516</v>
      </c>
      <c r="F110" s="358">
        <v>53.1</v>
      </c>
      <c r="G110" s="340" t="s">
        <v>516</v>
      </c>
      <c r="H110" s="358">
        <v>53.8</v>
      </c>
      <c r="I110" s="340" t="s">
        <v>516</v>
      </c>
      <c r="J110" s="358">
        <v>52.7</v>
      </c>
      <c r="K110" s="341" t="s">
        <v>516</v>
      </c>
      <c r="L110" s="367">
        <v>53.2</v>
      </c>
      <c r="M110" s="374" t="s">
        <v>534</v>
      </c>
    </row>
    <row r="111" spans="1:13" ht="16.5" x14ac:dyDescent="0.35">
      <c r="A111" s="102" t="s">
        <v>519</v>
      </c>
      <c r="B111" s="359">
        <v>64.3</v>
      </c>
      <c r="C111" s="347" t="s">
        <v>516</v>
      </c>
      <c r="D111" s="359">
        <v>65.400000000000006</v>
      </c>
      <c r="E111" s="346" t="s">
        <v>516</v>
      </c>
      <c r="F111" s="359">
        <v>66.400000000000006</v>
      </c>
      <c r="G111" s="346" t="s">
        <v>516</v>
      </c>
      <c r="H111" s="359">
        <v>67.2</v>
      </c>
      <c r="I111" s="346" t="s">
        <v>516</v>
      </c>
      <c r="J111" s="359">
        <v>66.5</v>
      </c>
      <c r="K111" s="347" t="s">
        <v>516</v>
      </c>
      <c r="L111" s="368">
        <v>67.7</v>
      </c>
      <c r="M111" s="375" t="s">
        <v>534</v>
      </c>
    </row>
    <row r="112" spans="1:13" x14ac:dyDescent="0.25">
      <c r="A112" s="103" t="s">
        <v>19</v>
      </c>
      <c r="B112" s="358">
        <v>51.3</v>
      </c>
      <c r="C112" s="341" t="s">
        <v>516</v>
      </c>
      <c r="D112" s="358">
        <v>51.4</v>
      </c>
      <c r="E112" s="340" t="s">
        <v>516</v>
      </c>
      <c r="F112" s="358">
        <v>52.9</v>
      </c>
      <c r="G112" s="340" t="s">
        <v>516</v>
      </c>
      <c r="H112" s="358">
        <v>54.2</v>
      </c>
      <c r="I112" s="340" t="s">
        <v>516</v>
      </c>
      <c r="J112" s="358">
        <v>48.8</v>
      </c>
      <c r="K112" s="341" t="s">
        <v>516</v>
      </c>
      <c r="L112" s="358" t="s">
        <v>27</v>
      </c>
      <c r="M112" s="376" t="s">
        <v>516</v>
      </c>
    </row>
    <row r="113" spans="1:15" x14ac:dyDescent="0.25">
      <c r="A113" s="98" t="s">
        <v>50</v>
      </c>
      <c r="B113" s="357">
        <v>42.5</v>
      </c>
      <c r="C113" s="339" t="s">
        <v>516</v>
      </c>
      <c r="D113" s="357">
        <v>43.7</v>
      </c>
      <c r="E113" s="337" t="s">
        <v>516</v>
      </c>
      <c r="F113" s="357">
        <v>45.2</v>
      </c>
      <c r="G113" s="337" t="s">
        <v>516</v>
      </c>
      <c r="H113" s="357">
        <v>48.4</v>
      </c>
      <c r="I113" s="337" t="s">
        <v>516</v>
      </c>
      <c r="J113" s="357">
        <v>49</v>
      </c>
      <c r="K113" s="339" t="s">
        <v>516</v>
      </c>
      <c r="L113" s="363" t="s">
        <v>27</v>
      </c>
      <c r="M113" s="377" t="s">
        <v>516</v>
      </c>
    </row>
    <row r="114" spans="1:15" ht="16.5" x14ac:dyDescent="0.35">
      <c r="A114" s="103" t="s">
        <v>265</v>
      </c>
      <c r="B114" s="360">
        <v>51.9</v>
      </c>
      <c r="C114" s="382" t="s">
        <v>516</v>
      </c>
      <c r="D114" s="362">
        <v>54.5</v>
      </c>
      <c r="E114" s="349" t="s">
        <v>516</v>
      </c>
      <c r="F114" s="362">
        <v>55.8</v>
      </c>
      <c r="G114" s="349" t="s">
        <v>516</v>
      </c>
      <c r="H114" s="362">
        <v>58.2</v>
      </c>
      <c r="I114" s="349" t="s">
        <v>516</v>
      </c>
      <c r="J114" s="362">
        <v>58.9</v>
      </c>
      <c r="K114" s="350" t="s">
        <v>516</v>
      </c>
      <c r="L114" s="369">
        <v>59.3</v>
      </c>
      <c r="M114" s="378" t="s">
        <v>534</v>
      </c>
      <c r="N114" s="384"/>
      <c r="O114" s="384"/>
    </row>
    <row r="115" spans="1:15" x14ac:dyDescent="0.25">
      <c r="A115" s="98" t="s">
        <v>266</v>
      </c>
      <c r="B115" s="357">
        <v>33.200000000000003</v>
      </c>
      <c r="C115" s="339" t="s">
        <v>516</v>
      </c>
      <c r="D115" s="357">
        <v>34.5</v>
      </c>
      <c r="E115" s="337" t="s">
        <v>516</v>
      </c>
      <c r="F115" s="357">
        <v>35.200000000000003</v>
      </c>
      <c r="G115" s="337" t="s">
        <v>516</v>
      </c>
      <c r="H115" s="357">
        <v>34.4</v>
      </c>
      <c r="I115" s="337" t="s">
        <v>516</v>
      </c>
      <c r="J115" s="357">
        <v>32</v>
      </c>
      <c r="K115" s="339" t="s">
        <v>516</v>
      </c>
      <c r="L115" s="363" t="s">
        <v>27</v>
      </c>
      <c r="M115" s="377" t="s">
        <v>516</v>
      </c>
    </row>
    <row r="116" spans="1:15" ht="16.5" x14ac:dyDescent="0.35">
      <c r="A116" s="103" t="s">
        <v>32</v>
      </c>
      <c r="B116" s="358">
        <v>84.4</v>
      </c>
      <c r="C116" s="341" t="s">
        <v>516</v>
      </c>
      <c r="D116" s="358">
        <v>84.5</v>
      </c>
      <c r="E116" s="340" t="s">
        <v>516</v>
      </c>
      <c r="F116" s="358">
        <v>83.2</v>
      </c>
      <c r="G116" s="340" t="s">
        <v>516</v>
      </c>
      <c r="H116" s="358">
        <v>83</v>
      </c>
      <c r="I116" s="340" t="s">
        <v>516</v>
      </c>
      <c r="J116" s="358">
        <v>79.2</v>
      </c>
      <c r="K116" s="373" t="s">
        <v>534</v>
      </c>
      <c r="L116" s="367">
        <v>77.5</v>
      </c>
      <c r="M116" s="378" t="s">
        <v>534</v>
      </c>
    </row>
    <row r="117" spans="1:15" ht="16.5" x14ac:dyDescent="0.35">
      <c r="A117" s="104" t="s">
        <v>263</v>
      </c>
      <c r="B117" s="361">
        <v>76.7</v>
      </c>
      <c r="C117" s="354" t="s">
        <v>516</v>
      </c>
      <c r="D117" s="361">
        <v>76.2</v>
      </c>
      <c r="E117" s="351" t="s">
        <v>516</v>
      </c>
      <c r="F117" s="361">
        <v>76.5</v>
      </c>
      <c r="G117" s="351" t="s">
        <v>516</v>
      </c>
      <c r="H117" s="364">
        <v>76.8</v>
      </c>
      <c r="I117" s="352" t="s">
        <v>516</v>
      </c>
      <c r="J117" s="364">
        <v>76.5</v>
      </c>
      <c r="K117" s="353" t="s">
        <v>516</v>
      </c>
      <c r="L117" s="370">
        <v>77.5</v>
      </c>
      <c r="M117" s="379" t="s">
        <v>534</v>
      </c>
    </row>
    <row r="118" spans="1:15" x14ac:dyDescent="0.25">
      <c r="A118" s="103" t="s">
        <v>52</v>
      </c>
      <c r="B118" s="358">
        <v>72.099999999999994</v>
      </c>
      <c r="C118" s="341" t="s">
        <v>516</v>
      </c>
      <c r="D118" s="358">
        <v>73.099999999999994</v>
      </c>
      <c r="E118" s="340" t="s">
        <v>516</v>
      </c>
      <c r="F118" s="358">
        <v>73.8</v>
      </c>
      <c r="G118" s="340" t="s">
        <v>516</v>
      </c>
      <c r="H118" s="358">
        <v>74.599999999999994</v>
      </c>
      <c r="I118" s="340" t="s">
        <v>516</v>
      </c>
      <c r="J118" s="358" t="s">
        <v>27</v>
      </c>
      <c r="K118" s="341" t="s">
        <v>516</v>
      </c>
      <c r="L118" s="358" t="s">
        <v>27</v>
      </c>
      <c r="M118" s="376" t="s">
        <v>516</v>
      </c>
    </row>
    <row r="119" spans="1:15" ht="16.5" x14ac:dyDescent="0.35">
      <c r="A119" s="104" t="s">
        <v>55</v>
      </c>
      <c r="B119" s="361">
        <v>77.5</v>
      </c>
      <c r="C119" s="354" t="s">
        <v>516</v>
      </c>
      <c r="D119" s="361">
        <v>77.400000000000006</v>
      </c>
      <c r="E119" s="351" t="s">
        <v>516</v>
      </c>
      <c r="F119" s="361">
        <v>77.900000000000006</v>
      </c>
      <c r="G119" s="351" t="s">
        <v>516</v>
      </c>
      <c r="H119" s="361">
        <v>78.599999999999994</v>
      </c>
      <c r="I119" s="351" t="s">
        <v>516</v>
      </c>
      <c r="J119" s="361">
        <v>78.3</v>
      </c>
      <c r="K119" s="354" t="s">
        <v>516</v>
      </c>
      <c r="L119" s="371">
        <v>77.8</v>
      </c>
      <c r="M119" s="379" t="s">
        <v>534</v>
      </c>
    </row>
    <row r="120" spans="1:15" x14ac:dyDescent="0.25">
      <c r="H120" s="2"/>
    </row>
    <row r="121" spans="1:15" x14ac:dyDescent="0.25">
      <c r="A121" s="305" t="s">
        <v>536</v>
      </c>
      <c r="C121" s="2"/>
      <c r="D121" s="2"/>
      <c r="E121" s="2"/>
      <c r="F121" s="2"/>
      <c r="G121" s="41"/>
      <c r="H121" s="2"/>
    </row>
  </sheetData>
  <mergeCells count="13">
    <mergeCell ref="A5:A7"/>
    <mergeCell ref="B5:C5"/>
    <mergeCell ref="D5:E5"/>
    <mergeCell ref="F5:G5"/>
    <mergeCell ref="H5:I5"/>
    <mergeCell ref="B45:M45"/>
    <mergeCell ref="B82:M82"/>
    <mergeCell ref="B83:M83"/>
    <mergeCell ref="J5:K5"/>
    <mergeCell ref="L5:M5"/>
    <mergeCell ref="B6:M6"/>
    <mergeCell ref="B7:M7"/>
    <mergeCell ref="B44:M44"/>
  </mergeCells>
  <hyperlinks>
    <hyperlink ref="A121" r:id="rId1" display="zdroj údajov: 2 [lfsa_ergan]"/>
  </hyperlinks>
  <pageMargins left="0.7" right="0.7" top="0.75" bottom="0.75" header="0.3" footer="0.3"/>
  <pageSetup paperSize="9" orientation="portrait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="120" zoomScaleNormal="120" workbookViewId="0"/>
  </sheetViews>
  <sheetFormatPr defaultRowHeight="15" customHeight="1" x14ac:dyDescent="0.25"/>
  <cols>
    <col min="1" max="1" width="17.1406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ht="15" customHeight="1" x14ac:dyDescent="0.25">
      <c r="A1" s="20" t="s">
        <v>438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306</v>
      </c>
      <c r="C2" s="2"/>
      <c r="D2" s="2"/>
      <c r="E2" s="2"/>
      <c r="F2" s="2"/>
      <c r="G2" s="2"/>
      <c r="H2" s="2"/>
    </row>
    <row r="3" spans="1:13" ht="15" customHeight="1" x14ac:dyDescent="0.25">
      <c r="A3" s="3"/>
      <c r="B3" s="2"/>
      <c r="C3" s="2"/>
      <c r="D3" s="2"/>
      <c r="E3" s="2"/>
      <c r="F3" s="2"/>
      <c r="G3" s="2"/>
      <c r="H3" s="2"/>
    </row>
    <row r="4" spans="1:13" ht="15" customHeight="1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3" ht="15" customHeight="1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35">
        <v>2021</v>
      </c>
      <c r="M5" s="640"/>
    </row>
    <row r="6" spans="1:13" ht="15" customHeight="1" x14ac:dyDescent="0.25">
      <c r="A6" s="634"/>
      <c r="B6" s="639" t="s">
        <v>532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</row>
    <row r="8" spans="1:13" ht="20.100000000000001" customHeight="1" thickTop="1" x14ac:dyDescent="0.35">
      <c r="A8" s="126" t="s">
        <v>10</v>
      </c>
      <c r="B8" s="356">
        <v>49</v>
      </c>
      <c r="C8" s="334" t="s">
        <v>516</v>
      </c>
      <c r="D8" s="356">
        <v>53</v>
      </c>
      <c r="E8" s="334" t="s">
        <v>516</v>
      </c>
      <c r="F8" s="356">
        <v>54.2</v>
      </c>
      <c r="G8" s="334" t="s">
        <v>516</v>
      </c>
      <c r="H8" s="356">
        <v>57</v>
      </c>
      <c r="I8" s="334" t="s">
        <v>516</v>
      </c>
      <c r="J8" s="356">
        <v>58.3</v>
      </c>
      <c r="K8" s="335" t="s">
        <v>516</v>
      </c>
      <c r="L8" s="365">
        <v>60.6</v>
      </c>
      <c r="M8" s="374" t="s">
        <v>534</v>
      </c>
    </row>
    <row r="9" spans="1:13" ht="15" customHeight="1" x14ac:dyDescent="0.35">
      <c r="A9" s="98" t="s">
        <v>14</v>
      </c>
      <c r="B9" s="357">
        <v>45.4</v>
      </c>
      <c r="C9" s="337" t="s">
        <v>516</v>
      </c>
      <c r="D9" s="357">
        <v>48.3</v>
      </c>
      <c r="E9" s="380" t="s">
        <v>534</v>
      </c>
      <c r="F9" s="357">
        <v>50.3</v>
      </c>
      <c r="G9" s="337" t="s">
        <v>516</v>
      </c>
      <c r="H9" s="357">
        <v>52.1</v>
      </c>
      <c r="I9" s="337" t="s">
        <v>516</v>
      </c>
      <c r="J9" s="357">
        <v>53.3</v>
      </c>
      <c r="K9" s="339" t="s">
        <v>516</v>
      </c>
      <c r="L9" s="366">
        <v>54.5</v>
      </c>
      <c r="M9" s="375" t="s">
        <v>534</v>
      </c>
    </row>
    <row r="10" spans="1:13" ht="15" customHeight="1" x14ac:dyDescent="0.35">
      <c r="A10" s="103" t="s">
        <v>17</v>
      </c>
      <c r="B10" s="358">
        <v>54.5</v>
      </c>
      <c r="C10" s="340" t="s">
        <v>516</v>
      </c>
      <c r="D10" s="358">
        <v>58.2</v>
      </c>
      <c r="E10" s="340" t="s">
        <v>516</v>
      </c>
      <c r="F10" s="358">
        <v>60.7</v>
      </c>
      <c r="G10" s="340" t="s">
        <v>516</v>
      </c>
      <c r="H10" s="358">
        <v>64.400000000000006</v>
      </c>
      <c r="I10" s="340" t="s">
        <v>516</v>
      </c>
      <c r="J10" s="358">
        <v>64.2</v>
      </c>
      <c r="K10" s="341" t="s">
        <v>516</v>
      </c>
      <c r="L10" s="367">
        <v>64.8</v>
      </c>
      <c r="M10" s="374" t="s">
        <v>534</v>
      </c>
    </row>
    <row r="11" spans="1:13" ht="15" customHeight="1" x14ac:dyDescent="0.35">
      <c r="A11" s="98" t="s">
        <v>255</v>
      </c>
      <c r="B11" s="357">
        <v>52.2</v>
      </c>
      <c r="C11" s="337" t="s">
        <v>516</v>
      </c>
      <c r="D11" s="357">
        <v>55.3</v>
      </c>
      <c r="E11" s="337" t="s">
        <v>516</v>
      </c>
      <c r="F11" s="357">
        <v>60.9</v>
      </c>
      <c r="G11" s="337" t="s">
        <v>516</v>
      </c>
      <c r="H11" s="357">
        <v>61.1</v>
      </c>
      <c r="I11" s="337" t="s">
        <v>516</v>
      </c>
      <c r="J11" s="357">
        <v>61</v>
      </c>
      <c r="K11" s="339" t="s">
        <v>516</v>
      </c>
      <c r="L11" s="366">
        <v>63.4</v>
      </c>
      <c r="M11" s="375" t="s">
        <v>534</v>
      </c>
    </row>
    <row r="12" spans="1:13" ht="15" customHeight="1" x14ac:dyDescent="0.35">
      <c r="A12" s="103" t="s">
        <v>18</v>
      </c>
      <c r="B12" s="358">
        <v>58.5</v>
      </c>
      <c r="C12" s="340" t="s">
        <v>516</v>
      </c>
      <c r="D12" s="358">
        <v>62.1</v>
      </c>
      <c r="E12" s="340" t="s">
        <v>516</v>
      </c>
      <c r="F12" s="358">
        <v>65.099999999999994</v>
      </c>
      <c r="G12" s="340" t="s">
        <v>516</v>
      </c>
      <c r="H12" s="358">
        <v>66.7</v>
      </c>
      <c r="I12" s="340" t="s">
        <v>516</v>
      </c>
      <c r="J12" s="358">
        <v>68.2</v>
      </c>
      <c r="K12" s="341" t="s">
        <v>516</v>
      </c>
      <c r="L12" s="367">
        <v>69.8</v>
      </c>
      <c r="M12" s="374" t="s">
        <v>534</v>
      </c>
    </row>
    <row r="13" spans="1:13" ht="15" customHeight="1" x14ac:dyDescent="0.35">
      <c r="A13" s="98" t="s">
        <v>20</v>
      </c>
      <c r="B13" s="357">
        <v>65.8</v>
      </c>
      <c r="C13" s="380" t="s">
        <v>534</v>
      </c>
      <c r="D13" s="357">
        <v>68.2</v>
      </c>
      <c r="E13" s="380" t="s">
        <v>534</v>
      </c>
      <c r="F13" s="357">
        <v>69.2</v>
      </c>
      <c r="G13" s="337" t="s">
        <v>516</v>
      </c>
      <c r="H13" s="357">
        <v>71.3</v>
      </c>
      <c r="I13" s="337" t="s">
        <v>516</v>
      </c>
      <c r="J13" s="357">
        <v>71.400000000000006</v>
      </c>
      <c r="K13" s="339" t="s">
        <v>516</v>
      </c>
      <c r="L13" s="366">
        <v>72.3</v>
      </c>
      <c r="M13" s="375" t="s">
        <v>534</v>
      </c>
    </row>
    <row r="14" spans="1:13" ht="15" customHeight="1" x14ac:dyDescent="0.35">
      <c r="A14" s="103" t="s">
        <v>21</v>
      </c>
      <c r="B14" s="358">
        <v>65</v>
      </c>
      <c r="C14" s="340" t="s">
        <v>516</v>
      </c>
      <c r="D14" s="358">
        <v>67.900000000000006</v>
      </c>
      <c r="E14" s="340" t="s">
        <v>516</v>
      </c>
      <c r="F14" s="358">
        <v>68.400000000000006</v>
      </c>
      <c r="G14" s="340" t="s">
        <v>516</v>
      </c>
      <c r="H14" s="358">
        <v>71.900000000000006</v>
      </c>
      <c r="I14" s="340" t="s">
        <v>516</v>
      </c>
      <c r="J14" s="358">
        <v>71.3</v>
      </c>
      <c r="K14" s="341" t="s">
        <v>516</v>
      </c>
      <c r="L14" s="367">
        <v>71.599999999999994</v>
      </c>
      <c r="M14" s="374" t="s">
        <v>534</v>
      </c>
    </row>
    <row r="15" spans="1:13" ht="15" customHeight="1" x14ac:dyDescent="0.35">
      <c r="A15" s="98" t="s">
        <v>23</v>
      </c>
      <c r="B15" s="357">
        <v>61.4</v>
      </c>
      <c r="C15" s="337" t="s">
        <v>516</v>
      </c>
      <c r="D15" s="357">
        <v>62.5</v>
      </c>
      <c r="E15" s="337" t="s">
        <v>516</v>
      </c>
      <c r="F15" s="357">
        <v>65.400000000000006</v>
      </c>
      <c r="G15" s="337" t="s">
        <v>516</v>
      </c>
      <c r="H15" s="357">
        <v>66.8</v>
      </c>
      <c r="I15" s="337" t="s">
        <v>516</v>
      </c>
      <c r="J15" s="357">
        <v>67.5</v>
      </c>
      <c r="K15" s="339" t="s">
        <v>516</v>
      </c>
      <c r="L15" s="366">
        <v>68.3</v>
      </c>
      <c r="M15" s="375" t="s">
        <v>534</v>
      </c>
    </row>
    <row r="16" spans="1:13" ht="15" customHeight="1" x14ac:dyDescent="0.35">
      <c r="A16" s="103" t="s">
        <v>24</v>
      </c>
      <c r="B16" s="358">
        <v>49.9</v>
      </c>
      <c r="C16" s="340" t="s">
        <v>516</v>
      </c>
      <c r="D16" s="358">
        <v>51.3</v>
      </c>
      <c r="E16" s="340" t="s">
        <v>516</v>
      </c>
      <c r="F16" s="358">
        <v>52.3</v>
      </c>
      <c r="G16" s="340" t="s">
        <v>516</v>
      </c>
      <c r="H16" s="358">
        <v>53.1</v>
      </c>
      <c r="I16" s="342" t="s">
        <v>516</v>
      </c>
      <c r="J16" s="358">
        <v>53.8</v>
      </c>
      <c r="K16" s="343" t="s">
        <v>516</v>
      </c>
      <c r="L16" s="358">
        <v>55.9</v>
      </c>
      <c r="M16" s="374" t="s">
        <v>534</v>
      </c>
    </row>
    <row r="17" spans="1:13" ht="15" customHeight="1" x14ac:dyDescent="0.35">
      <c r="A17" s="98" t="s">
        <v>256</v>
      </c>
      <c r="B17" s="357">
        <v>36.299999999999997</v>
      </c>
      <c r="C17" s="337" t="s">
        <v>516</v>
      </c>
      <c r="D17" s="357">
        <v>38.299999999999997</v>
      </c>
      <c r="E17" s="337" t="s">
        <v>516</v>
      </c>
      <c r="F17" s="357">
        <v>41.1</v>
      </c>
      <c r="G17" s="337" t="s">
        <v>516</v>
      </c>
      <c r="H17" s="363">
        <v>43.2</v>
      </c>
      <c r="I17" s="344" t="s">
        <v>516</v>
      </c>
      <c r="J17" s="363">
        <v>44.6</v>
      </c>
      <c r="K17" s="345" t="s">
        <v>516</v>
      </c>
      <c r="L17" s="363">
        <v>48.3</v>
      </c>
      <c r="M17" s="375" t="s">
        <v>534</v>
      </c>
    </row>
    <row r="18" spans="1:13" ht="15" customHeight="1" x14ac:dyDescent="0.35">
      <c r="A18" s="103" t="s">
        <v>29</v>
      </c>
      <c r="B18" s="358">
        <v>63.5</v>
      </c>
      <c r="C18" s="340" t="s">
        <v>516</v>
      </c>
      <c r="D18" s="358">
        <v>65.7</v>
      </c>
      <c r="E18" s="340" t="s">
        <v>516</v>
      </c>
      <c r="F18" s="358">
        <v>67.7</v>
      </c>
      <c r="G18" s="340" t="s">
        <v>516</v>
      </c>
      <c r="H18" s="358">
        <v>69.7</v>
      </c>
      <c r="I18" s="336" t="s">
        <v>516</v>
      </c>
      <c r="J18" s="358">
        <v>71</v>
      </c>
      <c r="K18" s="341" t="s">
        <v>516</v>
      </c>
      <c r="L18" s="367">
        <v>71.400000000000006</v>
      </c>
      <c r="M18" s="374" t="s">
        <v>534</v>
      </c>
    </row>
    <row r="19" spans="1:13" ht="15" customHeight="1" x14ac:dyDescent="0.35">
      <c r="A19" s="98" t="s">
        <v>30</v>
      </c>
      <c r="B19" s="357">
        <v>38.1</v>
      </c>
      <c r="C19" s="337" t="s">
        <v>516</v>
      </c>
      <c r="D19" s="357">
        <v>40.299999999999997</v>
      </c>
      <c r="E19" s="337" t="s">
        <v>516</v>
      </c>
      <c r="F19" s="357">
        <v>42.8</v>
      </c>
      <c r="G19" s="337" t="s">
        <v>516</v>
      </c>
      <c r="H19" s="357">
        <v>43.9</v>
      </c>
      <c r="I19" s="337" t="s">
        <v>516</v>
      </c>
      <c r="J19" s="357">
        <v>45.5</v>
      </c>
      <c r="K19" s="339" t="s">
        <v>516</v>
      </c>
      <c r="L19" s="366">
        <v>48.6</v>
      </c>
      <c r="M19" s="375" t="s">
        <v>534</v>
      </c>
    </row>
    <row r="20" spans="1:13" ht="15" customHeight="1" x14ac:dyDescent="0.35">
      <c r="A20" s="103" t="s">
        <v>257</v>
      </c>
      <c r="B20" s="358">
        <v>56.8</v>
      </c>
      <c r="C20" s="340" t="s">
        <v>516</v>
      </c>
      <c r="D20" s="358">
        <v>58.4</v>
      </c>
      <c r="E20" s="373" t="s">
        <v>534</v>
      </c>
      <c r="F20" s="358">
        <v>60.4</v>
      </c>
      <c r="G20" s="340" t="s">
        <v>516</v>
      </c>
      <c r="H20" s="358">
        <v>61.8</v>
      </c>
      <c r="I20" s="340" t="s">
        <v>516</v>
      </c>
      <c r="J20" s="358">
        <v>61.8</v>
      </c>
      <c r="K20" s="343" t="s">
        <v>516</v>
      </c>
      <c r="L20" s="358">
        <v>62.8</v>
      </c>
      <c r="M20" s="374" t="s">
        <v>534</v>
      </c>
    </row>
    <row r="21" spans="1:13" ht="15" customHeight="1" x14ac:dyDescent="0.35">
      <c r="A21" s="98" t="s">
        <v>258</v>
      </c>
      <c r="B21" s="357">
        <v>64.599999999999994</v>
      </c>
      <c r="C21" s="337" t="s">
        <v>516</v>
      </c>
      <c r="D21" s="357">
        <v>66.099999999999994</v>
      </c>
      <c r="E21" s="337" t="s">
        <v>516</v>
      </c>
      <c r="F21" s="357">
        <v>68.5</v>
      </c>
      <c r="G21" s="337" t="s">
        <v>516</v>
      </c>
      <c r="H21" s="357">
        <v>68.400000000000006</v>
      </c>
      <c r="I21" s="337" t="s">
        <v>516</v>
      </c>
      <c r="J21" s="357">
        <v>67.599999999999994</v>
      </c>
      <c r="K21" s="339" t="s">
        <v>516</v>
      </c>
      <c r="L21" s="366">
        <v>68</v>
      </c>
      <c r="M21" s="375" t="s">
        <v>534</v>
      </c>
    </row>
    <row r="22" spans="1:13" ht="15" customHeight="1" x14ac:dyDescent="0.35">
      <c r="A22" s="103" t="s">
        <v>36</v>
      </c>
      <c r="B22" s="358">
        <v>61.4</v>
      </c>
      <c r="C22" s="340" t="s">
        <v>516</v>
      </c>
      <c r="D22" s="358">
        <v>62.3</v>
      </c>
      <c r="E22" s="340" t="s">
        <v>516</v>
      </c>
      <c r="F22" s="358">
        <v>65.400000000000006</v>
      </c>
      <c r="G22" s="340" t="s">
        <v>516</v>
      </c>
      <c r="H22" s="358">
        <v>67.3</v>
      </c>
      <c r="I22" s="340" t="s">
        <v>516</v>
      </c>
      <c r="J22" s="358">
        <v>68.599999999999994</v>
      </c>
      <c r="K22" s="341" t="s">
        <v>516</v>
      </c>
      <c r="L22" s="367">
        <v>67.8</v>
      </c>
      <c r="M22" s="374" t="s">
        <v>534</v>
      </c>
    </row>
    <row r="23" spans="1:13" ht="15" customHeight="1" x14ac:dyDescent="0.35">
      <c r="A23" s="98" t="s">
        <v>37</v>
      </c>
      <c r="B23" s="357">
        <v>39.6</v>
      </c>
      <c r="C23" s="337" t="s">
        <v>516</v>
      </c>
      <c r="D23" s="357">
        <v>39.799999999999997</v>
      </c>
      <c r="E23" s="337" t="s">
        <v>516</v>
      </c>
      <c r="F23" s="357">
        <v>40.5</v>
      </c>
      <c r="G23" s="337" t="s">
        <v>516</v>
      </c>
      <c r="H23" s="357">
        <v>43.1</v>
      </c>
      <c r="I23" s="337" t="s">
        <v>516</v>
      </c>
      <c r="J23" s="357">
        <v>44</v>
      </c>
      <c r="K23" s="339" t="s">
        <v>516</v>
      </c>
      <c r="L23" s="366">
        <v>46.6</v>
      </c>
      <c r="M23" s="375" t="s">
        <v>534</v>
      </c>
    </row>
    <row r="24" spans="1:13" ht="15" customHeight="1" x14ac:dyDescent="0.35">
      <c r="A24" s="103" t="s">
        <v>259</v>
      </c>
      <c r="B24" s="358">
        <v>49.8</v>
      </c>
      <c r="C24" s="340" t="s">
        <v>516</v>
      </c>
      <c r="D24" s="358">
        <v>51.7</v>
      </c>
      <c r="E24" s="340" t="s">
        <v>516</v>
      </c>
      <c r="F24" s="358">
        <v>54.4</v>
      </c>
      <c r="G24" s="340" t="s">
        <v>516</v>
      </c>
      <c r="H24" s="358">
        <v>56.7</v>
      </c>
      <c r="I24" s="340" t="s">
        <v>516</v>
      </c>
      <c r="J24" s="358">
        <v>59.6</v>
      </c>
      <c r="K24" s="341" t="s">
        <v>516</v>
      </c>
      <c r="L24" s="367">
        <v>62.8</v>
      </c>
      <c r="M24" s="374" t="s">
        <v>534</v>
      </c>
    </row>
    <row r="25" spans="1:13" ht="15" customHeight="1" x14ac:dyDescent="0.35">
      <c r="A25" s="98" t="s">
        <v>39</v>
      </c>
      <c r="B25" s="357">
        <v>45.8</v>
      </c>
      <c r="C25" s="337" t="s">
        <v>516</v>
      </c>
      <c r="D25" s="357">
        <v>47.2</v>
      </c>
      <c r="E25" s="337" t="s">
        <v>516</v>
      </c>
      <c r="F25" s="357">
        <v>50.2</v>
      </c>
      <c r="G25" s="337" t="s">
        <v>516</v>
      </c>
      <c r="H25" s="357">
        <v>51.1</v>
      </c>
      <c r="I25" s="337" t="s">
        <v>516</v>
      </c>
      <c r="J25" s="357">
        <v>52.7</v>
      </c>
      <c r="K25" s="339" t="s">
        <v>516</v>
      </c>
      <c r="L25" s="366">
        <v>51.7</v>
      </c>
      <c r="M25" s="375" t="s">
        <v>534</v>
      </c>
    </row>
    <row r="26" spans="1:13" ht="15" customHeight="1" x14ac:dyDescent="0.35">
      <c r="A26" s="103" t="s">
        <v>43</v>
      </c>
      <c r="B26" s="358">
        <v>68.599999999999994</v>
      </c>
      <c r="C26" s="340" t="s">
        <v>516</v>
      </c>
      <c r="D26" s="358">
        <v>70.099999999999994</v>
      </c>
      <c r="E26" s="340" t="s">
        <v>516</v>
      </c>
      <c r="F26" s="358">
        <v>71.400000000000006</v>
      </c>
      <c r="G26" s="340" t="s">
        <v>516</v>
      </c>
      <c r="H26" s="358">
        <v>72.7</v>
      </c>
      <c r="I26" s="340" t="s">
        <v>516</v>
      </c>
      <c r="J26" s="358">
        <v>71.7</v>
      </c>
      <c r="K26" s="373" t="s">
        <v>534</v>
      </c>
      <c r="L26" s="367">
        <v>71.8</v>
      </c>
      <c r="M26" s="374" t="s">
        <v>534</v>
      </c>
    </row>
    <row r="27" spans="1:13" ht="15" customHeight="1" x14ac:dyDescent="0.35">
      <c r="A27" s="98" t="s">
        <v>44</v>
      </c>
      <c r="B27" s="357">
        <v>46.2</v>
      </c>
      <c r="C27" s="337" t="s">
        <v>516</v>
      </c>
      <c r="D27" s="357">
        <v>48.3</v>
      </c>
      <c r="E27" s="337" t="s">
        <v>516</v>
      </c>
      <c r="F27" s="357">
        <v>48.9</v>
      </c>
      <c r="G27" s="337" t="s">
        <v>516</v>
      </c>
      <c r="H27" s="357">
        <v>49.5</v>
      </c>
      <c r="I27" s="337" t="s">
        <v>516</v>
      </c>
      <c r="J27" s="357">
        <v>51.8</v>
      </c>
      <c r="K27" s="339" t="s">
        <v>516</v>
      </c>
      <c r="L27" s="366">
        <v>54.7</v>
      </c>
      <c r="M27" s="375" t="s">
        <v>534</v>
      </c>
    </row>
    <row r="28" spans="1:13" ht="15" customHeight="1" x14ac:dyDescent="0.35">
      <c r="A28" s="103" t="s">
        <v>45</v>
      </c>
      <c r="B28" s="358">
        <v>52.1</v>
      </c>
      <c r="C28" s="340" t="s">
        <v>516</v>
      </c>
      <c r="D28" s="358">
        <v>56.2</v>
      </c>
      <c r="E28" s="340" t="s">
        <v>516</v>
      </c>
      <c r="F28" s="358">
        <v>59.2</v>
      </c>
      <c r="G28" s="340" t="s">
        <v>516</v>
      </c>
      <c r="H28" s="358">
        <v>60.4</v>
      </c>
      <c r="I28" s="340" t="s">
        <v>516</v>
      </c>
      <c r="J28" s="358">
        <v>60.7</v>
      </c>
      <c r="K28" s="341" t="s">
        <v>516</v>
      </c>
      <c r="L28" s="367">
        <v>63.4</v>
      </c>
      <c r="M28" s="374" t="s">
        <v>534</v>
      </c>
    </row>
    <row r="29" spans="1:13" ht="15" customHeight="1" x14ac:dyDescent="0.35">
      <c r="A29" s="98" t="s">
        <v>46</v>
      </c>
      <c r="B29" s="357">
        <v>49.2</v>
      </c>
      <c r="C29" s="337" t="s">
        <v>516</v>
      </c>
      <c r="D29" s="357">
        <v>51.3</v>
      </c>
      <c r="E29" s="337" t="s">
        <v>516</v>
      </c>
      <c r="F29" s="357">
        <v>54</v>
      </c>
      <c r="G29" s="337" t="s">
        <v>516</v>
      </c>
      <c r="H29" s="357">
        <v>54.5</v>
      </c>
      <c r="I29" s="337" t="s">
        <v>516</v>
      </c>
      <c r="J29" s="357">
        <v>54.7</v>
      </c>
      <c r="K29" s="339" t="s">
        <v>516</v>
      </c>
      <c r="L29" s="366">
        <v>55.4</v>
      </c>
      <c r="M29" s="375" t="s">
        <v>534</v>
      </c>
    </row>
    <row r="30" spans="1:13" ht="15" customHeight="1" x14ac:dyDescent="0.35">
      <c r="A30" s="103" t="s">
        <v>260</v>
      </c>
      <c r="B30" s="358">
        <v>42.8</v>
      </c>
      <c r="C30" s="340" t="s">
        <v>516</v>
      </c>
      <c r="D30" s="358">
        <v>44.5</v>
      </c>
      <c r="E30" s="340" t="s">
        <v>516</v>
      </c>
      <c r="F30" s="358">
        <v>46.3</v>
      </c>
      <c r="G30" s="340" t="s">
        <v>516</v>
      </c>
      <c r="H30" s="358">
        <v>47.8</v>
      </c>
      <c r="I30" s="340" t="s">
        <v>516</v>
      </c>
      <c r="J30" s="358">
        <v>48.5</v>
      </c>
      <c r="K30" s="341" t="s">
        <v>516</v>
      </c>
      <c r="L30" s="367">
        <v>43.8</v>
      </c>
      <c r="M30" s="374" t="s">
        <v>534</v>
      </c>
    </row>
    <row r="31" spans="1:13" ht="15" customHeight="1" x14ac:dyDescent="0.35">
      <c r="A31" s="98" t="s">
        <v>51</v>
      </c>
      <c r="B31" s="357">
        <v>38.5</v>
      </c>
      <c r="C31" s="337" t="s">
        <v>516</v>
      </c>
      <c r="D31" s="357">
        <v>42.7</v>
      </c>
      <c r="E31" s="337" t="s">
        <v>516</v>
      </c>
      <c r="F31" s="357">
        <v>47</v>
      </c>
      <c r="G31" s="337" t="s">
        <v>516</v>
      </c>
      <c r="H31" s="357">
        <v>48.6</v>
      </c>
      <c r="I31" s="337" t="s">
        <v>516</v>
      </c>
      <c r="J31" s="357">
        <v>50.5</v>
      </c>
      <c r="K31" s="339" t="s">
        <v>516</v>
      </c>
      <c r="L31" s="366">
        <v>52.7</v>
      </c>
      <c r="M31" s="375" t="s">
        <v>534</v>
      </c>
    </row>
    <row r="32" spans="1:13" ht="15" customHeight="1" x14ac:dyDescent="0.35">
      <c r="A32" s="103" t="s">
        <v>54</v>
      </c>
      <c r="B32" s="358">
        <v>49.1</v>
      </c>
      <c r="C32" s="340" t="s">
        <v>516</v>
      </c>
      <c r="D32" s="358">
        <v>50.5</v>
      </c>
      <c r="E32" s="340" t="s">
        <v>516</v>
      </c>
      <c r="F32" s="358">
        <v>52.2</v>
      </c>
      <c r="G32" s="340" t="s">
        <v>516</v>
      </c>
      <c r="H32" s="358">
        <v>53.8</v>
      </c>
      <c r="I32" s="340" t="s">
        <v>516</v>
      </c>
      <c r="J32" s="358">
        <v>54.7</v>
      </c>
      <c r="K32" s="341" t="s">
        <v>516</v>
      </c>
      <c r="L32" s="367">
        <v>55.8</v>
      </c>
      <c r="M32" s="374" t="s">
        <v>534</v>
      </c>
    </row>
    <row r="33" spans="1:13" ht="15" customHeight="1" x14ac:dyDescent="0.35">
      <c r="A33" s="98" t="s">
        <v>57</v>
      </c>
      <c r="B33" s="357">
        <v>75.5</v>
      </c>
      <c r="C33" s="337" t="s">
        <v>516</v>
      </c>
      <c r="D33" s="357">
        <v>76.400000000000006</v>
      </c>
      <c r="E33" s="337" t="s">
        <v>516</v>
      </c>
      <c r="F33" s="357">
        <v>78</v>
      </c>
      <c r="G33" s="380" t="s">
        <v>534</v>
      </c>
      <c r="H33" s="357">
        <v>77.7</v>
      </c>
      <c r="I33" s="337" t="s">
        <v>516</v>
      </c>
      <c r="J33" s="357">
        <v>77.599999999999994</v>
      </c>
      <c r="K33" s="339" t="s">
        <v>516</v>
      </c>
      <c r="L33" s="366">
        <v>76.900000000000006</v>
      </c>
      <c r="M33" s="375" t="s">
        <v>534</v>
      </c>
    </row>
    <row r="34" spans="1:13" ht="15" customHeight="1" x14ac:dyDescent="0.35">
      <c r="A34" s="103" t="s">
        <v>261</v>
      </c>
      <c r="B34" s="358">
        <v>50.3</v>
      </c>
      <c r="C34" s="340" t="s">
        <v>516</v>
      </c>
      <c r="D34" s="358">
        <v>52.2</v>
      </c>
      <c r="E34" s="340" t="s">
        <v>516</v>
      </c>
      <c r="F34" s="358">
        <v>53.7</v>
      </c>
      <c r="G34" s="340" t="s">
        <v>516</v>
      </c>
      <c r="H34" s="358">
        <v>54.3</v>
      </c>
      <c r="I34" s="340" t="s">
        <v>516</v>
      </c>
      <c r="J34" s="358">
        <v>54.2</v>
      </c>
      <c r="K34" s="341" t="s">
        <v>516</v>
      </c>
      <c r="L34" s="367">
        <v>53.4</v>
      </c>
      <c r="M34" s="374" t="s">
        <v>534</v>
      </c>
    </row>
    <row r="35" spans="1:13" ht="15" customHeight="1" x14ac:dyDescent="0.35">
      <c r="A35" s="102" t="s">
        <v>519</v>
      </c>
      <c r="B35" s="359">
        <v>54.2</v>
      </c>
      <c r="C35" s="346" t="s">
        <v>516</v>
      </c>
      <c r="D35" s="359">
        <v>56.1</v>
      </c>
      <c r="E35" s="346" t="s">
        <v>516</v>
      </c>
      <c r="F35" s="359">
        <v>57.8</v>
      </c>
      <c r="G35" s="346" t="s">
        <v>516</v>
      </c>
      <c r="H35" s="359">
        <v>59.1</v>
      </c>
      <c r="I35" s="346" t="s">
        <v>516</v>
      </c>
      <c r="J35" s="359">
        <v>59.6</v>
      </c>
      <c r="K35" s="347" t="s">
        <v>516</v>
      </c>
      <c r="L35" s="368">
        <v>60.5</v>
      </c>
      <c r="M35" s="375" t="s">
        <v>534</v>
      </c>
    </row>
    <row r="36" spans="1:13" ht="15" customHeight="1" x14ac:dyDescent="0.25">
      <c r="A36" s="103" t="s">
        <v>19</v>
      </c>
      <c r="B36" s="358">
        <v>41.2</v>
      </c>
      <c r="C36" s="340" t="s">
        <v>516</v>
      </c>
      <c r="D36" s="358">
        <v>43.7</v>
      </c>
      <c r="E36" s="340" t="s">
        <v>516</v>
      </c>
      <c r="F36" s="358">
        <v>46.6</v>
      </c>
      <c r="G36" s="340" t="s">
        <v>516</v>
      </c>
      <c r="H36" s="358">
        <v>50.1</v>
      </c>
      <c r="I36" s="340" t="s">
        <v>516</v>
      </c>
      <c r="J36" s="358">
        <v>44.2</v>
      </c>
      <c r="K36" s="341" t="s">
        <v>516</v>
      </c>
      <c r="L36" s="358" t="s">
        <v>27</v>
      </c>
      <c r="M36" s="314" t="s">
        <v>516</v>
      </c>
    </row>
    <row r="37" spans="1:13" ht="15" customHeight="1" x14ac:dyDescent="0.25">
      <c r="A37" s="98" t="s">
        <v>50</v>
      </c>
      <c r="B37" s="357">
        <v>40.700000000000003</v>
      </c>
      <c r="C37" s="337" t="s">
        <v>516</v>
      </c>
      <c r="D37" s="357">
        <v>41.4</v>
      </c>
      <c r="E37" s="337" t="s">
        <v>516</v>
      </c>
      <c r="F37" s="357">
        <v>42.7</v>
      </c>
      <c r="G37" s="337" t="s">
        <v>516</v>
      </c>
      <c r="H37" s="357">
        <v>45.1</v>
      </c>
      <c r="I37" s="337" t="s">
        <v>516</v>
      </c>
      <c r="J37" s="357">
        <v>45.7</v>
      </c>
      <c r="K37" s="339" t="s">
        <v>516</v>
      </c>
      <c r="L37" s="363" t="s">
        <v>27</v>
      </c>
      <c r="M37" s="315" t="s">
        <v>516</v>
      </c>
    </row>
    <row r="38" spans="1:13" ht="15" customHeight="1" x14ac:dyDescent="0.35">
      <c r="A38" s="103" t="s">
        <v>265</v>
      </c>
      <c r="B38" s="360">
        <v>42.7</v>
      </c>
      <c r="C38" s="348" t="s">
        <v>516</v>
      </c>
      <c r="D38" s="362">
        <v>45.5</v>
      </c>
      <c r="E38" s="349" t="s">
        <v>516</v>
      </c>
      <c r="F38" s="362">
        <v>46.5</v>
      </c>
      <c r="G38" s="349" t="s">
        <v>516</v>
      </c>
      <c r="H38" s="362">
        <v>50.2</v>
      </c>
      <c r="I38" s="349" t="s">
        <v>516</v>
      </c>
      <c r="J38" s="362">
        <v>52.2</v>
      </c>
      <c r="K38" s="350" t="s">
        <v>516</v>
      </c>
      <c r="L38" s="369">
        <v>51.4</v>
      </c>
      <c r="M38" s="374" t="s">
        <v>534</v>
      </c>
    </row>
    <row r="39" spans="1:13" ht="15" customHeight="1" x14ac:dyDescent="0.25">
      <c r="A39" s="98" t="s">
        <v>266</v>
      </c>
      <c r="B39" s="357">
        <v>33.4</v>
      </c>
      <c r="C39" s="337" t="s">
        <v>516</v>
      </c>
      <c r="D39" s="357">
        <v>34.4</v>
      </c>
      <c r="E39" s="337" t="s">
        <v>516</v>
      </c>
      <c r="F39" s="357">
        <v>35.299999999999997</v>
      </c>
      <c r="G39" s="337" t="s">
        <v>516</v>
      </c>
      <c r="H39" s="357">
        <v>33.6</v>
      </c>
      <c r="I39" s="337" t="s">
        <v>516</v>
      </c>
      <c r="J39" s="357">
        <v>31.1</v>
      </c>
      <c r="K39" s="339" t="s">
        <v>516</v>
      </c>
      <c r="L39" s="363" t="s">
        <v>27</v>
      </c>
      <c r="M39" s="315" t="s">
        <v>516</v>
      </c>
    </row>
    <row r="40" spans="1:13" ht="15" customHeight="1" x14ac:dyDescent="0.35">
      <c r="A40" s="103" t="s">
        <v>520</v>
      </c>
      <c r="B40" s="358">
        <v>84.6</v>
      </c>
      <c r="C40" s="340" t="s">
        <v>516</v>
      </c>
      <c r="D40" s="358">
        <v>83.9</v>
      </c>
      <c r="E40" s="340" t="s">
        <v>516</v>
      </c>
      <c r="F40" s="358">
        <v>80.7</v>
      </c>
      <c r="G40" s="340" t="s">
        <v>516</v>
      </c>
      <c r="H40" s="358">
        <v>81.2</v>
      </c>
      <c r="I40" s="340" t="s">
        <v>516</v>
      </c>
      <c r="J40" s="358">
        <v>79.3</v>
      </c>
      <c r="K40" s="373" t="s">
        <v>534</v>
      </c>
      <c r="L40" s="367">
        <v>80.2</v>
      </c>
      <c r="M40" s="374" t="s">
        <v>534</v>
      </c>
    </row>
    <row r="41" spans="1:13" ht="15" customHeight="1" x14ac:dyDescent="0.35">
      <c r="A41" s="104" t="s">
        <v>263</v>
      </c>
      <c r="B41" s="361">
        <v>72.599999999999994</v>
      </c>
      <c r="C41" s="351" t="s">
        <v>516</v>
      </c>
      <c r="D41" s="361">
        <v>71.900000000000006</v>
      </c>
      <c r="E41" s="351" t="s">
        <v>516</v>
      </c>
      <c r="F41" s="361">
        <v>72</v>
      </c>
      <c r="G41" s="351" t="s">
        <v>516</v>
      </c>
      <c r="H41" s="364">
        <v>72.8</v>
      </c>
      <c r="I41" s="352" t="s">
        <v>516</v>
      </c>
      <c r="J41" s="364">
        <v>72.8</v>
      </c>
      <c r="K41" s="353" t="s">
        <v>516</v>
      </c>
      <c r="L41" s="370">
        <v>74.599999999999994</v>
      </c>
      <c r="M41" s="375" t="s">
        <v>534</v>
      </c>
    </row>
    <row r="42" spans="1:13" ht="15" customHeight="1" x14ac:dyDescent="0.25">
      <c r="A42" s="103" t="s">
        <v>52</v>
      </c>
      <c r="B42" s="358">
        <v>63.4</v>
      </c>
      <c r="C42" s="340" t="s">
        <v>516</v>
      </c>
      <c r="D42" s="358">
        <v>64.099999999999994</v>
      </c>
      <c r="E42" s="340" t="s">
        <v>516</v>
      </c>
      <c r="F42" s="358">
        <v>65.3</v>
      </c>
      <c r="G42" s="340" t="s">
        <v>516</v>
      </c>
      <c r="H42" s="358">
        <v>66.3</v>
      </c>
      <c r="I42" s="340" t="s">
        <v>516</v>
      </c>
      <c r="J42" s="358" t="s">
        <v>27</v>
      </c>
      <c r="K42" s="341" t="s">
        <v>516</v>
      </c>
      <c r="L42" s="358" t="s">
        <v>27</v>
      </c>
      <c r="M42" s="314" t="s">
        <v>516</v>
      </c>
    </row>
    <row r="43" spans="1:13" ht="15" customHeight="1" thickBot="1" x14ac:dyDescent="0.4">
      <c r="A43" s="104" t="s">
        <v>55</v>
      </c>
      <c r="B43" s="361">
        <v>71.5</v>
      </c>
      <c r="C43" s="351" t="s">
        <v>516</v>
      </c>
      <c r="D43" s="361">
        <v>72.2</v>
      </c>
      <c r="E43" s="351" t="s">
        <v>516</v>
      </c>
      <c r="F43" s="361">
        <v>72.599999999999994</v>
      </c>
      <c r="G43" s="351" t="s">
        <v>516</v>
      </c>
      <c r="H43" s="361">
        <v>73</v>
      </c>
      <c r="I43" s="351" t="s">
        <v>516</v>
      </c>
      <c r="J43" s="361">
        <v>73.5</v>
      </c>
      <c r="K43" s="354" t="s">
        <v>516</v>
      </c>
      <c r="L43" s="371">
        <v>72.3</v>
      </c>
      <c r="M43" s="375" t="s">
        <v>534</v>
      </c>
    </row>
    <row r="44" spans="1:13" ht="15" customHeight="1" x14ac:dyDescent="0.25">
      <c r="A44" s="355"/>
      <c r="B44" s="641" t="s">
        <v>298</v>
      </c>
      <c r="C44" s="632"/>
      <c r="D44" s="632"/>
      <c r="E44" s="632"/>
      <c r="F44" s="632"/>
      <c r="G44" s="632"/>
      <c r="H44" s="632"/>
      <c r="I44" s="632"/>
      <c r="J44" s="632"/>
      <c r="K44" s="632"/>
      <c r="L44" s="632"/>
      <c r="M44" s="632"/>
    </row>
    <row r="45" spans="1:13" ht="15" customHeight="1" thickBot="1" x14ac:dyDescent="0.3">
      <c r="A45" s="313"/>
      <c r="B45" s="642" t="s">
        <v>299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633"/>
    </row>
    <row r="46" spans="1:13" ht="15" customHeight="1" thickTop="1" x14ac:dyDescent="0.35">
      <c r="A46" s="108" t="s">
        <v>10</v>
      </c>
      <c r="B46" s="356">
        <v>55.1</v>
      </c>
      <c r="C46" s="334" t="s">
        <v>516</v>
      </c>
      <c r="D46" s="356">
        <v>56.6</v>
      </c>
      <c r="E46" s="334" t="s">
        <v>516</v>
      </c>
      <c r="F46" s="356">
        <v>58.4</v>
      </c>
      <c r="G46" s="334" t="s">
        <v>516</v>
      </c>
      <c r="H46" s="356">
        <v>60.3</v>
      </c>
      <c r="I46" s="334" t="s">
        <v>516</v>
      </c>
      <c r="J46" s="356">
        <v>61.7</v>
      </c>
      <c r="K46" s="335" t="s">
        <v>516</v>
      </c>
      <c r="L46" s="365">
        <v>64.3</v>
      </c>
      <c r="M46" s="374" t="s">
        <v>534</v>
      </c>
    </row>
    <row r="47" spans="1:13" ht="15" customHeight="1" x14ac:dyDescent="0.35">
      <c r="A47" s="98" t="s">
        <v>14</v>
      </c>
      <c r="B47" s="357">
        <v>50.7</v>
      </c>
      <c r="C47" s="337" t="s">
        <v>516</v>
      </c>
      <c r="D47" s="357">
        <v>53.8</v>
      </c>
      <c r="E47" s="380" t="s">
        <v>534</v>
      </c>
      <c r="F47" s="357">
        <v>55.1</v>
      </c>
      <c r="G47" s="337" t="s">
        <v>516</v>
      </c>
      <c r="H47" s="357">
        <v>57.3</v>
      </c>
      <c r="I47" s="337" t="s">
        <v>516</v>
      </c>
      <c r="J47" s="357">
        <v>58.7</v>
      </c>
      <c r="K47" s="339" t="s">
        <v>516</v>
      </c>
      <c r="L47" s="366">
        <v>59.3</v>
      </c>
      <c r="M47" s="375" t="s">
        <v>534</v>
      </c>
    </row>
    <row r="48" spans="1:13" ht="15" customHeight="1" x14ac:dyDescent="0.35">
      <c r="A48" s="103" t="s">
        <v>17</v>
      </c>
      <c r="B48" s="358">
        <v>58.3</v>
      </c>
      <c r="C48" s="340" t="s">
        <v>516</v>
      </c>
      <c r="D48" s="358">
        <v>62.5</v>
      </c>
      <c r="E48" s="340" t="s">
        <v>516</v>
      </c>
      <c r="F48" s="358">
        <v>65.400000000000006</v>
      </c>
      <c r="G48" s="340" t="s">
        <v>516</v>
      </c>
      <c r="H48" s="358">
        <v>69.2</v>
      </c>
      <c r="I48" s="340" t="s">
        <v>516</v>
      </c>
      <c r="J48" s="358">
        <v>69.400000000000006</v>
      </c>
      <c r="K48" s="341" t="s">
        <v>516</v>
      </c>
      <c r="L48" s="367">
        <v>69.900000000000006</v>
      </c>
      <c r="M48" s="374" t="s">
        <v>534</v>
      </c>
    </row>
    <row r="49" spans="1:13" ht="15" customHeight="1" x14ac:dyDescent="0.35">
      <c r="A49" s="98" t="s">
        <v>255</v>
      </c>
      <c r="B49" s="357">
        <v>61</v>
      </c>
      <c r="C49" s="337" t="s">
        <v>516</v>
      </c>
      <c r="D49" s="357">
        <v>64.900000000000006</v>
      </c>
      <c r="E49" s="337" t="s">
        <v>516</v>
      </c>
      <c r="F49" s="357">
        <v>70.3</v>
      </c>
      <c r="G49" s="337" t="s">
        <v>516</v>
      </c>
      <c r="H49" s="357">
        <v>72</v>
      </c>
      <c r="I49" s="337" t="s">
        <v>516</v>
      </c>
      <c r="J49" s="357">
        <v>73.2</v>
      </c>
      <c r="K49" s="339" t="s">
        <v>516</v>
      </c>
      <c r="L49" s="366">
        <v>75</v>
      </c>
      <c r="M49" s="375" t="s">
        <v>534</v>
      </c>
    </row>
    <row r="50" spans="1:13" ht="15" customHeight="1" x14ac:dyDescent="0.35">
      <c r="A50" s="103" t="s">
        <v>18</v>
      </c>
      <c r="B50" s="358">
        <v>68.2</v>
      </c>
      <c r="C50" s="340" t="s">
        <v>516</v>
      </c>
      <c r="D50" s="358">
        <v>71.7</v>
      </c>
      <c r="E50" s="340" t="s">
        <v>516</v>
      </c>
      <c r="F50" s="358">
        <v>74</v>
      </c>
      <c r="G50" s="340" t="s">
        <v>516</v>
      </c>
      <c r="H50" s="358">
        <v>74.7</v>
      </c>
      <c r="I50" s="340" t="s">
        <v>516</v>
      </c>
      <c r="J50" s="358">
        <v>75.2</v>
      </c>
      <c r="K50" s="341" t="s">
        <v>516</v>
      </c>
      <c r="L50" s="367">
        <v>76.5</v>
      </c>
      <c r="M50" s="374" t="s">
        <v>534</v>
      </c>
    </row>
    <row r="51" spans="1:13" ht="15" customHeight="1" x14ac:dyDescent="0.35">
      <c r="A51" s="98" t="s">
        <v>20</v>
      </c>
      <c r="B51" s="357">
        <v>70.099999999999994</v>
      </c>
      <c r="C51" s="380" t="s">
        <v>534</v>
      </c>
      <c r="D51" s="357">
        <v>72.099999999999994</v>
      </c>
      <c r="E51" s="380" t="s">
        <v>534</v>
      </c>
      <c r="F51" s="357">
        <v>73.8</v>
      </c>
      <c r="G51" s="337" t="s">
        <v>516</v>
      </c>
      <c r="H51" s="357">
        <v>75.8</v>
      </c>
      <c r="I51" s="337" t="s">
        <v>516</v>
      </c>
      <c r="J51" s="357">
        <v>75.8</v>
      </c>
      <c r="K51" s="339" t="s">
        <v>516</v>
      </c>
      <c r="L51" s="366">
        <v>76.400000000000006</v>
      </c>
      <c r="M51" s="375" t="s">
        <v>534</v>
      </c>
    </row>
    <row r="52" spans="1:13" ht="15" customHeight="1" x14ac:dyDescent="0.35">
      <c r="A52" s="103" t="s">
        <v>21</v>
      </c>
      <c r="B52" s="358">
        <v>63.7</v>
      </c>
      <c r="C52" s="340" t="s">
        <v>516</v>
      </c>
      <c r="D52" s="358">
        <v>66.3</v>
      </c>
      <c r="E52" s="340" t="s">
        <v>516</v>
      </c>
      <c r="F52" s="358">
        <v>65.599999999999994</v>
      </c>
      <c r="G52" s="340" t="s">
        <v>516</v>
      </c>
      <c r="H52" s="358">
        <v>69.099999999999994</v>
      </c>
      <c r="I52" s="340" t="s">
        <v>516</v>
      </c>
      <c r="J52" s="358">
        <v>68.3</v>
      </c>
      <c r="K52" s="341" t="s">
        <v>516</v>
      </c>
      <c r="L52" s="367">
        <v>70.099999999999994</v>
      </c>
      <c r="M52" s="374" t="s">
        <v>534</v>
      </c>
    </row>
    <row r="53" spans="1:13" ht="15" customHeight="1" x14ac:dyDescent="0.35">
      <c r="A53" s="98" t="s">
        <v>23</v>
      </c>
      <c r="B53" s="357">
        <v>59.8</v>
      </c>
      <c r="C53" s="337" t="s">
        <v>516</v>
      </c>
      <c r="D53" s="357">
        <v>61.7</v>
      </c>
      <c r="E53" s="337" t="s">
        <v>516</v>
      </c>
      <c r="F53" s="357">
        <v>64.3</v>
      </c>
      <c r="G53" s="337" t="s">
        <v>516</v>
      </c>
      <c r="H53" s="357">
        <v>64.8</v>
      </c>
      <c r="I53" s="337" t="s">
        <v>516</v>
      </c>
      <c r="J53" s="357">
        <v>66.599999999999994</v>
      </c>
      <c r="K53" s="339" t="s">
        <v>516</v>
      </c>
      <c r="L53" s="366">
        <v>67.900000000000006</v>
      </c>
      <c r="M53" s="375" t="s">
        <v>534</v>
      </c>
    </row>
    <row r="54" spans="1:13" ht="15" customHeight="1" x14ac:dyDescent="0.35">
      <c r="A54" s="103" t="s">
        <v>24</v>
      </c>
      <c r="B54" s="358">
        <v>51.6</v>
      </c>
      <c r="C54" s="340" t="s">
        <v>516</v>
      </c>
      <c r="D54" s="358">
        <v>52.8</v>
      </c>
      <c r="E54" s="340" t="s">
        <v>516</v>
      </c>
      <c r="F54" s="358">
        <v>54.2</v>
      </c>
      <c r="G54" s="340" t="s">
        <v>516</v>
      </c>
      <c r="H54" s="358">
        <v>55.5</v>
      </c>
      <c r="I54" s="342" t="s">
        <v>516</v>
      </c>
      <c r="J54" s="358">
        <v>56</v>
      </c>
      <c r="K54" s="343" t="s">
        <v>516</v>
      </c>
      <c r="L54" s="358">
        <v>57.7</v>
      </c>
      <c r="M54" s="374" t="s">
        <v>534</v>
      </c>
    </row>
    <row r="55" spans="1:13" ht="15" customHeight="1" x14ac:dyDescent="0.35">
      <c r="A55" s="98" t="s">
        <v>256</v>
      </c>
      <c r="B55" s="357">
        <v>46.2</v>
      </c>
      <c r="C55" s="337" t="s">
        <v>516</v>
      </c>
      <c r="D55" s="357">
        <v>49.6</v>
      </c>
      <c r="E55" s="337" t="s">
        <v>516</v>
      </c>
      <c r="F55" s="357">
        <v>53.3</v>
      </c>
      <c r="G55" s="337" t="s">
        <v>516</v>
      </c>
      <c r="H55" s="363">
        <v>56.1</v>
      </c>
      <c r="I55" s="344" t="s">
        <v>516</v>
      </c>
      <c r="J55" s="363">
        <v>57</v>
      </c>
      <c r="K55" s="345" t="s">
        <v>516</v>
      </c>
      <c r="L55" s="363">
        <v>60.7</v>
      </c>
      <c r="M55" s="375" t="s">
        <v>534</v>
      </c>
    </row>
    <row r="56" spans="1:13" ht="15" customHeight="1" x14ac:dyDescent="0.35">
      <c r="A56" s="103" t="s">
        <v>29</v>
      </c>
      <c r="B56" s="358">
        <v>72.8</v>
      </c>
      <c r="C56" s="340" t="s">
        <v>516</v>
      </c>
      <c r="D56" s="358">
        <v>74.8</v>
      </c>
      <c r="E56" s="340" t="s">
        <v>516</v>
      </c>
      <c r="F56" s="358">
        <v>76.599999999999994</v>
      </c>
      <c r="G56" s="340" t="s">
        <v>516</v>
      </c>
      <c r="H56" s="358">
        <v>78.3</v>
      </c>
      <c r="I56" s="336" t="s">
        <v>516</v>
      </c>
      <c r="J56" s="358">
        <v>79.400000000000006</v>
      </c>
      <c r="K56" s="341" t="s">
        <v>516</v>
      </c>
      <c r="L56" s="367">
        <v>79.400000000000006</v>
      </c>
      <c r="M56" s="374" t="s">
        <v>534</v>
      </c>
    </row>
    <row r="57" spans="1:13" ht="15" customHeight="1" x14ac:dyDescent="0.35">
      <c r="A57" s="98" t="s">
        <v>30</v>
      </c>
      <c r="B57" s="357">
        <v>45.1</v>
      </c>
      <c r="C57" s="337" t="s">
        <v>516</v>
      </c>
      <c r="D57" s="357">
        <v>49</v>
      </c>
      <c r="E57" s="337" t="s">
        <v>516</v>
      </c>
      <c r="F57" s="357">
        <v>51</v>
      </c>
      <c r="G57" s="337" t="s">
        <v>516</v>
      </c>
      <c r="H57" s="357">
        <v>52.6</v>
      </c>
      <c r="I57" s="337" t="s">
        <v>516</v>
      </c>
      <c r="J57" s="357">
        <v>53.4</v>
      </c>
      <c r="K57" s="339" t="s">
        <v>516</v>
      </c>
      <c r="L57" s="366">
        <v>55.1</v>
      </c>
      <c r="M57" s="375" t="s">
        <v>534</v>
      </c>
    </row>
    <row r="58" spans="1:13" ht="15" customHeight="1" x14ac:dyDescent="0.35">
      <c r="A58" s="103" t="s">
        <v>257</v>
      </c>
      <c r="B58" s="358">
        <v>65.099999999999994</v>
      </c>
      <c r="C58" s="340" t="s">
        <v>516</v>
      </c>
      <c r="D58" s="358">
        <v>66.599999999999994</v>
      </c>
      <c r="E58" s="373" t="s">
        <v>534</v>
      </c>
      <c r="F58" s="358">
        <v>68.599999999999994</v>
      </c>
      <c r="G58" s="340" t="s">
        <v>516</v>
      </c>
      <c r="H58" s="358">
        <v>69.900000000000006</v>
      </c>
      <c r="I58" s="340" t="s">
        <v>516</v>
      </c>
      <c r="J58" s="358">
        <v>69.599999999999994</v>
      </c>
      <c r="K58" s="343" t="s">
        <v>516</v>
      </c>
      <c r="L58" s="358">
        <v>69.400000000000006</v>
      </c>
      <c r="M58" s="374" t="s">
        <v>534</v>
      </c>
    </row>
    <row r="59" spans="1:13" ht="15" customHeight="1" x14ac:dyDescent="0.35">
      <c r="A59" s="98" t="s">
        <v>258</v>
      </c>
      <c r="B59" s="357">
        <v>66.8</v>
      </c>
      <c r="C59" s="337" t="s">
        <v>516</v>
      </c>
      <c r="D59" s="357">
        <v>67.2</v>
      </c>
      <c r="E59" s="337" t="s">
        <v>516</v>
      </c>
      <c r="F59" s="357">
        <v>70.5</v>
      </c>
      <c r="G59" s="337" t="s">
        <v>516</v>
      </c>
      <c r="H59" s="357">
        <v>69.400000000000006</v>
      </c>
      <c r="I59" s="337" t="s">
        <v>516</v>
      </c>
      <c r="J59" s="357">
        <v>68.400000000000006</v>
      </c>
      <c r="K59" s="339" t="s">
        <v>516</v>
      </c>
      <c r="L59" s="366">
        <v>67.599999999999994</v>
      </c>
      <c r="M59" s="375" t="s">
        <v>534</v>
      </c>
    </row>
    <row r="60" spans="1:13" ht="15" customHeight="1" x14ac:dyDescent="0.35">
      <c r="A60" s="103" t="s">
        <v>36</v>
      </c>
      <c r="B60" s="358">
        <v>61.3</v>
      </c>
      <c r="C60" s="340" t="s">
        <v>516</v>
      </c>
      <c r="D60" s="358">
        <v>62.4</v>
      </c>
      <c r="E60" s="340" t="s">
        <v>516</v>
      </c>
      <c r="F60" s="358">
        <v>66.3</v>
      </c>
      <c r="G60" s="340" t="s">
        <v>516</v>
      </c>
      <c r="H60" s="358">
        <v>67.599999999999994</v>
      </c>
      <c r="I60" s="340" t="s">
        <v>516</v>
      </c>
      <c r="J60" s="358">
        <v>69.5</v>
      </c>
      <c r="K60" s="341" t="s">
        <v>516</v>
      </c>
      <c r="L60" s="367">
        <v>68.5</v>
      </c>
      <c r="M60" s="374" t="s">
        <v>534</v>
      </c>
    </row>
    <row r="61" spans="1:13" ht="15" customHeight="1" x14ac:dyDescent="0.35">
      <c r="A61" s="98" t="s">
        <v>37</v>
      </c>
      <c r="B61" s="357">
        <v>46.4</v>
      </c>
      <c r="C61" s="337" t="s">
        <v>516</v>
      </c>
      <c r="D61" s="357">
        <v>45.4</v>
      </c>
      <c r="E61" s="337" t="s">
        <v>516</v>
      </c>
      <c r="F61" s="357">
        <v>45.5</v>
      </c>
      <c r="G61" s="337" t="s">
        <v>516</v>
      </c>
      <c r="H61" s="357">
        <v>48.9</v>
      </c>
      <c r="I61" s="337" t="s">
        <v>516</v>
      </c>
      <c r="J61" s="357">
        <v>47.3</v>
      </c>
      <c r="K61" s="339" t="s">
        <v>516</v>
      </c>
      <c r="L61" s="366">
        <v>51.4</v>
      </c>
      <c r="M61" s="375" t="s">
        <v>534</v>
      </c>
    </row>
    <row r="62" spans="1:13" ht="15" customHeight="1" x14ac:dyDescent="0.35">
      <c r="A62" s="103" t="s">
        <v>259</v>
      </c>
      <c r="B62" s="358">
        <v>59.7</v>
      </c>
      <c r="C62" s="340" t="s">
        <v>516</v>
      </c>
      <c r="D62" s="358">
        <v>62.6</v>
      </c>
      <c r="E62" s="340" t="s">
        <v>516</v>
      </c>
      <c r="F62" s="358">
        <v>65.5</v>
      </c>
      <c r="G62" s="340" t="s">
        <v>516</v>
      </c>
      <c r="H62" s="358">
        <v>69</v>
      </c>
      <c r="I62" s="340" t="s">
        <v>516</v>
      </c>
      <c r="J62" s="358">
        <v>71.599999999999994</v>
      </c>
      <c r="K62" s="341" t="s">
        <v>516</v>
      </c>
      <c r="L62" s="367">
        <v>74.099999999999994</v>
      </c>
      <c r="M62" s="374" t="s">
        <v>534</v>
      </c>
    </row>
    <row r="63" spans="1:13" ht="15" customHeight="1" x14ac:dyDescent="0.35">
      <c r="A63" s="98" t="s">
        <v>39</v>
      </c>
      <c r="B63" s="357">
        <v>62.8</v>
      </c>
      <c r="C63" s="337" t="s">
        <v>516</v>
      </c>
      <c r="D63" s="357">
        <v>64.5</v>
      </c>
      <c r="E63" s="337" t="s">
        <v>516</v>
      </c>
      <c r="F63" s="357">
        <v>67.3</v>
      </c>
      <c r="G63" s="337" t="s">
        <v>516</v>
      </c>
      <c r="H63" s="357">
        <v>66.3</v>
      </c>
      <c r="I63" s="337" t="s">
        <v>516</v>
      </c>
      <c r="J63" s="357">
        <v>67.2</v>
      </c>
      <c r="K63" s="339" t="s">
        <v>516</v>
      </c>
      <c r="L63" s="366">
        <v>65.7</v>
      </c>
      <c r="M63" s="375" t="s">
        <v>534</v>
      </c>
    </row>
    <row r="64" spans="1:13" ht="15" customHeight="1" x14ac:dyDescent="0.35">
      <c r="A64" s="103" t="s">
        <v>43</v>
      </c>
      <c r="B64" s="358">
        <v>73.7</v>
      </c>
      <c r="C64" s="340" t="s">
        <v>516</v>
      </c>
      <c r="D64" s="358">
        <v>75</v>
      </c>
      <c r="E64" s="340" t="s">
        <v>516</v>
      </c>
      <c r="F64" s="358">
        <v>76.099999999999994</v>
      </c>
      <c r="G64" s="340" t="s">
        <v>516</v>
      </c>
      <c r="H64" s="358">
        <v>77.099999999999994</v>
      </c>
      <c r="I64" s="340" t="s">
        <v>516</v>
      </c>
      <c r="J64" s="358">
        <v>75.5</v>
      </c>
      <c r="K64" s="373" t="s">
        <v>534</v>
      </c>
      <c r="L64" s="367">
        <v>75.900000000000006</v>
      </c>
      <c r="M64" s="374" t="s">
        <v>534</v>
      </c>
    </row>
    <row r="65" spans="1:13" ht="15" customHeight="1" x14ac:dyDescent="0.35">
      <c r="A65" s="98" t="s">
        <v>44</v>
      </c>
      <c r="B65" s="357">
        <v>55.7</v>
      </c>
      <c r="C65" s="337" t="s">
        <v>516</v>
      </c>
      <c r="D65" s="357">
        <v>58.3</v>
      </c>
      <c r="E65" s="337" t="s">
        <v>516</v>
      </c>
      <c r="F65" s="357">
        <v>59.8</v>
      </c>
      <c r="G65" s="337" t="s">
        <v>516</v>
      </c>
      <c r="H65" s="357">
        <v>61</v>
      </c>
      <c r="I65" s="337" t="s">
        <v>516</v>
      </c>
      <c r="J65" s="357">
        <v>63.7</v>
      </c>
      <c r="K65" s="339" t="s">
        <v>516</v>
      </c>
      <c r="L65" s="366">
        <v>67.400000000000006</v>
      </c>
      <c r="M65" s="375" t="s">
        <v>534</v>
      </c>
    </row>
    <row r="66" spans="1:13" ht="15" customHeight="1" x14ac:dyDescent="0.35">
      <c r="A66" s="103" t="s">
        <v>45</v>
      </c>
      <c r="B66" s="358">
        <v>58.5</v>
      </c>
      <c r="C66" s="340" t="s">
        <v>516</v>
      </c>
      <c r="D66" s="358">
        <v>63</v>
      </c>
      <c r="E66" s="340" t="s">
        <v>516</v>
      </c>
      <c r="F66" s="358">
        <v>64.5</v>
      </c>
      <c r="G66" s="340" t="s">
        <v>516</v>
      </c>
      <c r="H66" s="358">
        <v>66.5</v>
      </c>
      <c r="I66" s="340" t="s">
        <v>516</v>
      </c>
      <c r="J66" s="358">
        <v>65.599999999999994</v>
      </c>
      <c r="K66" s="341" t="s">
        <v>516</v>
      </c>
      <c r="L66" s="367">
        <v>68.900000000000006</v>
      </c>
      <c r="M66" s="374" t="s">
        <v>534</v>
      </c>
    </row>
    <row r="67" spans="1:13" ht="15" customHeight="1" x14ac:dyDescent="0.35">
      <c r="A67" s="98" t="s">
        <v>46</v>
      </c>
      <c r="B67" s="357">
        <v>57.6</v>
      </c>
      <c r="C67" s="337" t="s">
        <v>516</v>
      </c>
      <c r="D67" s="357">
        <v>60.1</v>
      </c>
      <c r="E67" s="337" t="s">
        <v>516</v>
      </c>
      <c r="F67" s="357">
        <v>63.5</v>
      </c>
      <c r="G67" s="337" t="s">
        <v>516</v>
      </c>
      <c r="H67" s="357">
        <v>63.1</v>
      </c>
      <c r="I67" s="337" t="s">
        <v>516</v>
      </c>
      <c r="J67" s="357">
        <v>62.7</v>
      </c>
      <c r="K67" s="339" t="s">
        <v>516</v>
      </c>
      <c r="L67" s="366">
        <v>62.7</v>
      </c>
      <c r="M67" s="375" t="s">
        <v>534</v>
      </c>
    </row>
    <row r="68" spans="1:13" ht="15" customHeight="1" x14ac:dyDescent="0.35">
      <c r="A68" s="103" t="s">
        <v>260</v>
      </c>
      <c r="B68" s="358">
        <v>53</v>
      </c>
      <c r="C68" s="340" t="s">
        <v>516</v>
      </c>
      <c r="D68" s="358">
        <v>55.3</v>
      </c>
      <c r="E68" s="340" t="s">
        <v>516</v>
      </c>
      <c r="F68" s="358">
        <v>57.9</v>
      </c>
      <c r="G68" s="340" t="s">
        <v>516</v>
      </c>
      <c r="H68" s="358">
        <v>60.1</v>
      </c>
      <c r="I68" s="340" t="s">
        <v>516</v>
      </c>
      <c r="J68" s="358">
        <v>60.4</v>
      </c>
      <c r="K68" s="341" t="s">
        <v>516</v>
      </c>
      <c r="L68" s="367">
        <v>55.4</v>
      </c>
      <c r="M68" s="374" t="s">
        <v>534</v>
      </c>
    </row>
    <row r="69" spans="1:13" ht="15" customHeight="1" x14ac:dyDescent="0.35">
      <c r="A69" s="98" t="s">
        <v>51</v>
      </c>
      <c r="B69" s="357">
        <v>43.6</v>
      </c>
      <c r="C69" s="337" t="s">
        <v>516</v>
      </c>
      <c r="D69" s="357">
        <v>48</v>
      </c>
      <c r="E69" s="337" t="s">
        <v>516</v>
      </c>
      <c r="F69" s="357">
        <v>52.2</v>
      </c>
      <c r="G69" s="337" t="s">
        <v>516</v>
      </c>
      <c r="H69" s="357">
        <v>53.2</v>
      </c>
      <c r="I69" s="337" t="s">
        <v>516</v>
      </c>
      <c r="J69" s="357">
        <v>54.4</v>
      </c>
      <c r="K69" s="339" t="s">
        <v>516</v>
      </c>
      <c r="L69" s="366">
        <v>57.1</v>
      </c>
      <c r="M69" s="375" t="s">
        <v>534</v>
      </c>
    </row>
    <row r="70" spans="1:13" ht="15" customHeight="1" x14ac:dyDescent="0.35">
      <c r="A70" s="103" t="s">
        <v>54</v>
      </c>
      <c r="B70" s="358">
        <v>55.7</v>
      </c>
      <c r="C70" s="340" t="s">
        <v>516</v>
      </c>
      <c r="D70" s="358">
        <v>57.8</v>
      </c>
      <c r="E70" s="340" t="s">
        <v>516</v>
      </c>
      <c r="F70" s="358">
        <v>59.7</v>
      </c>
      <c r="G70" s="340" t="s">
        <v>516</v>
      </c>
      <c r="H70" s="358">
        <v>61.1</v>
      </c>
      <c r="I70" s="340" t="s">
        <v>516</v>
      </c>
      <c r="J70" s="358">
        <v>61.6</v>
      </c>
      <c r="K70" s="341" t="s">
        <v>516</v>
      </c>
      <c r="L70" s="367">
        <v>62.5</v>
      </c>
      <c r="M70" s="374" t="s">
        <v>534</v>
      </c>
    </row>
    <row r="71" spans="1:13" ht="15" customHeight="1" x14ac:dyDescent="0.35">
      <c r="A71" s="98" t="s">
        <v>57</v>
      </c>
      <c r="B71" s="357">
        <v>77.5</v>
      </c>
      <c r="C71" s="337" t="s">
        <v>516</v>
      </c>
      <c r="D71" s="357">
        <v>78.400000000000006</v>
      </c>
      <c r="E71" s="337" t="s">
        <v>516</v>
      </c>
      <c r="F71" s="357">
        <v>80.400000000000006</v>
      </c>
      <c r="G71" s="380" t="s">
        <v>534</v>
      </c>
      <c r="H71" s="357">
        <v>79.8</v>
      </c>
      <c r="I71" s="337" t="s">
        <v>516</v>
      </c>
      <c r="J71" s="357">
        <v>79.8</v>
      </c>
      <c r="K71" s="339" t="s">
        <v>516</v>
      </c>
      <c r="L71" s="366">
        <v>78.5</v>
      </c>
      <c r="M71" s="375" t="s">
        <v>534</v>
      </c>
    </row>
    <row r="72" spans="1:13" ht="15" customHeight="1" x14ac:dyDescent="0.35">
      <c r="A72" s="103" t="s">
        <v>261</v>
      </c>
      <c r="B72" s="358">
        <v>61.7</v>
      </c>
      <c r="C72" s="340" t="s">
        <v>516</v>
      </c>
      <c r="D72" s="358">
        <v>62.8</v>
      </c>
      <c r="E72" s="340" t="s">
        <v>516</v>
      </c>
      <c r="F72" s="358">
        <v>64.2</v>
      </c>
      <c r="G72" s="340" t="s">
        <v>516</v>
      </c>
      <c r="H72" s="358">
        <v>64.599999999999994</v>
      </c>
      <c r="I72" s="340" t="s">
        <v>516</v>
      </c>
      <c r="J72" s="358">
        <v>64.5</v>
      </c>
      <c r="K72" s="341" t="s">
        <v>516</v>
      </c>
      <c r="L72" s="367">
        <v>63.4</v>
      </c>
      <c r="M72" s="374" t="s">
        <v>534</v>
      </c>
    </row>
    <row r="73" spans="1:13" ht="15" customHeight="1" x14ac:dyDescent="0.35">
      <c r="A73" s="102" t="s">
        <v>519</v>
      </c>
      <c r="B73" s="359">
        <v>61</v>
      </c>
      <c r="C73" s="346" t="s">
        <v>516</v>
      </c>
      <c r="D73" s="359">
        <v>62.9</v>
      </c>
      <c r="E73" s="346" t="s">
        <v>516</v>
      </c>
      <c r="F73" s="359">
        <v>64.7</v>
      </c>
      <c r="G73" s="346" t="s">
        <v>516</v>
      </c>
      <c r="H73" s="359">
        <v>66</v>
      </c>
      <c r="I73" s="346" t="s">
        <v>516</v>
      </c>
      <c r="J73" s="359">
        <v>66.3</v>
      </c>
      <c r="K73" s="347" t="s">
        <v>516</v>
      </c>
      <c r="L73" s="368">
        <v>67</v>
      </c>
      <c r="M73" s="375" t="s">
        <v>534</v>
      </c>
    </row>
    <row r="74" spans="1:13" ht="15" customHeight="1" x14ac:dyDescent="0.25">
      <c r="A74" s="103" t="s">
        <v>19</v>
      </c>
      <c r="B74" s="358">
        <v>49.6</v>
      </c>
      <c r="C74" s="340" t="s">
        <v>516</v>
      </c>
      <c r="D74" s="358">
        <v>52.8</v>
      </c>
      <c r="E74" s="340" t="s">
        <v>516</v>
      </c>
      <c r="F74" s="358">
        <v>55.8</v>
      </c>
      <c r="G74" s="340" t="s">
        <v>516</v>
      </c>
      <c r="H74" s="358">
        <v>59.8</v>
      </c>
      <c r="I74" s="340" t="s">
        <v>516</v>
      </c>
      <c r="J74" s="358">
        <v>53.5</v>
      </c>
      <c r="K74" s="341" t="s">
        <v>516</v>
      </c>
      <c r="L74" s="358" t="s">
        <v>27</v>
      </c>
      <c r="M74" s="266" t="s">
        <v>516</v>
      </c>
    </row>
    <row r="75" spans="1:13" ht="15" customHeight="1" x14ac:dyDescent="0.25">
      <c r="A75" s="98" t="s">
        <v>50</v>
      </c>
      <c r="B75" s="357">
        <v>55</v>
      </c>
      <c r="C75" s="337" t="s">
        <v>516</v>
      </c>
      <c r="D75" s="357">
        <v>54.5</v>
      </c>
      <c r="E75" s="337" t="s">
        <v>516</v>
      </c>
      <c r="F75" s="357">
        <v>56.8</v>
      </c>
      <c r="G75" s="337" t="s">
        <v>516</v>
      </c>
      <c r="H75" s="357">
        <v>60.1</v>
      </c>
      <c r="I75" s="337" t="s">
        <v>516</v>
      </c>
      <c r="J75" s="357">
        <v>60.3</v>
      </c>
      <c r="K75" s="339" t="s">
        <v>516</v>
      </c>
      <c r="L75" s="363" t="s">
        <v>27</v>
      </c>
      <c r="M75" s="316" t="s">
        <v>516</v>
      </c>
    </row>
    <row r="76" spans="1:13" ht="15" customHeight="1" x14ac:dyDescent="0.35">
      <c r="A76" s="103" t="s">
        <v>265</v>
      </c>
      <c r="B76" s="360">
        <v>53.8</v>
      </c>
      <c r="C76" s="348" t="s">
        <v>516</v>
      </c>
      <c r="D76" s="362">
        <v>55.9</v>
      </c>
      <c r="E76" s="349" t="s">
        <v>516</v>
      </c>
      <c r="F76" s="362">
        <v>57.2</v>
      </c>
      <c r="G76" s="349" t="s">
        <v>516</v>
      </c>
      <c r="H76" s="362">
        <v>60.8</v>
      </c>
      <c r="I76" s="349" t="s">
        <v>516</v>
      </c>
      <c r="J76" s="362">
        <v>62.1</v>
      </c>
      <c r="K76" s="350" t="s">
        <v>516</v>
      </c>
      <c r="L76" s="369">
        <v>62</v>
      </c>
      <c r="M76" s="374" t="s">
        <v>534</v>
      </c>
    </row>
    <row r="77" spans="1:13" ht="15" customHeight="1" x14ac:dyDescent="0.25">
      <c r="A77" s="98" t="s">
        <v>266</v>
      </c>
      <c r="B77" s="357">
        <v>49.2</v>
      </c>
      <c r="C77" s="337" t="s">
        <v>516</v>
      </c>
      <c r="D77" s="357">
        <v>50.6</v>
      </c>
      <c r="E77" s="337" t="s">
        <v>516</v>
      </c>
      <c r="F77" s="357">
        <v>51.3</v>
      </c>
      <c r="G77" s="337" t="s">
        <v>516</v>
      </c>
      <c r="H77" s="357">
        <v>48.8</v>
      </c>
      <c r="I77" s="337" t="s">
        <v>516</v>
      </c>
      <c r="J77" s="357">
        <v>45.8</v>
      </c>
      <c r="K77" s="339" t="s">
        <v>516</v>
      </c>
      <c r="L77" s="363" t="s">
        <v>27</v>
      </c>
      <c r="M77" s="316" t="s">
        <v>516</v>
      </c>
    </row>
    <row r="78" spans="1:13" ht="15" customHeight="1" x14ac:dyDescent="0.35">
      <c r="A78" s="103" t="s">
        <v>520</v>
      </c>
      <c r="B78" s="358">
        <v>89.7</v>
      </c>
      <c r="C78" s="340" t="s">
        <v>516</v>
      </c>
      <c r="D78" s="358">
        <v>89.1</v>
      </c>
      <c r="E78" s="340" t="s">
        <v>516</v>
      </c>
      <c r="F78" s="358">
        <v>86</v>
      </c>
      <c r="G78" s="340" t="s">
        <v>516</v>
      </c>
      <c r="H78" s="358">
        <v>86.9</v>
      </c>
      <c r="I78" s="340" t="s">
        <v>516</v>
      </c>
      <c r="J78" s="358">
        <v>85</v>
      </c>
      <c r="K78" s="373" t="s">
        <v>534</v>
      </c>
      <c r="L78" s="367">
        <v>84.2</v>
      </c>
      <c r="M78" s="374" t="s">
        <v>534</v>
      </c>
    </row>
    <row r="79" spans="1:13" ht="15" customHeight="1" x14ac:dyDescent="0.35">
      <c r="A79" s="104" t="s">
        <v>263</v>
      </c>
      <c r="B79" s="361">
        <v>75.7</v>
      </c>
      <c r="C79" s="351" t="s">
        <v>516</v>
      </c>
      <c r="D79" s="361">
        <v>75</v>
      </c>
      <c r="E79" s="351" t="s">
        <v>516</v>
      </c>
      <c r="F79" s="361">
        <v>76.099999999999994</v>
      </c>
      <c r="G79" s="351" t="s">
        <v>516</v>
      </c>
      <c r="H79" s="364">
        <v>76.8</v>
      </c>
      <c r="I79" s="352" t="s">
        <v>516</v>
      </c>
      <c r="J79" s="364">
        <v>76.400000000000006</v>
      </c>
      <c r="K79" s="353" t="s">
        <v>516</v>
      </c>
      <c r="L79" s="370">
        <v>78.900000000000006</v>
      </c>
      <c r="M79" s="375" t="s">
        <v>534</v>
      </c>
    </row>
    <row r="80" spans="1:13" ht="15" customHeight="1" x14ac:dyDescent="0.25">
      <c r="A80" s="103" t="s">
        <v>52</v>
      </c>
      <c r="B80" s="358">
        <v>69.5</v>
      </c>
      <c r="C80" s="340" t="s">
        <v>516</v>
      </c>
      <c r="D80" s="358">
        <v>69.2</v>
      </c>
      <c r="E80" s="340" t="s">
        <v>516</v>
      </c>
      <c r="F80" s="358">
        <v>70.3</v>
      </c>
      <c r="G80" s="340" t="s">
        <v>516</v>
      </c>
      <c r="H80" s="358">
        <v>70.900000000000006</v>
      </c>
      <c r="I80" s="340" t="s">
        <v>516</v>
      </c>
      <c r="J80" s="358" t="s">
        <v>27</v>
      </c>
      <c r="K80" s="341" t="s">
        <v>516</v>
      </c>
      <c r="L80" s="358" t="s">
        <v>27</v>
      </c>
      <c r="M80" s="266" t="s">
        <v>516</v>
      </c>
    </row>
    <row r="81" spans="1:13" ht="15" customHeight="1" thickBot="1" x14ac:dyDescent="0.4">
      <c r="A81" s="104" t="s">
        <v>55</v>
      </c>
      <c r="B81" s="361">
        <v>77.2</v>
      </c>
      <c r="C81" s="351" t="s">
        <v>516</v>
      </c>
      <c r="D81" s="361">
        <v>78.599999999999994</v>
      </c>
      <c r="E81" s="351" t="s">
        <v>516</v>
      </c>
      <c r="F81" s="361">
        <v>79.099999999999994</v>
      </c>
      <c r="G81" s="351" t="s">
        <v>516</v>
      </c>
      <c r="H81" s="361">
        <v>79.400000000000006</v>
      </c>
      <c r="I81" s="351" t="s">
        <v>516</v>
      </c>
      <c r="J81" s="361">
        <v>79.2</v>
      </c>
      <c r="K81" s="354" t="s">
        <v>516</v>
      </c>
      <c r="L81" s="371">
        <v>77.599999999999994</v>
      </c>
      <c r="M81" s="375" t="s">
        <v>534</v>
      </c>
    </row>
    <row r="82" spans="1:13" ht="15" customHeight="1" x14ac:dyDescent="0.25">
      <c r="A82" s="355"/>
      <c r="B82" s="632" t="s">
        <v>300</v>
      </c>
      <c r="C82" s="632"/>
      <c r="D82" s="632"/>
      <c r="E82" s="632"/>
      <c r="F82" s="632"/>
      <c r="G82" s="632"/>
      <c r="H82" s="632"/>
      <c r="I82" s="632"/>
      <c r="J82" s="632"/>
      <c r="K82" s="632"/>
      <c r="L82" s="632"/>
      <c r="M82" s="632"/>
    </row>
    <row r="83" spans="1:13" ht="15" customHeight="1" thickBot="1" x14ac:dyDescent="0.3">
      <c r="A83" s="313"/>
      <c r="B83" s="633" t="s">
        <v>301</v>
      </c>
      <c r="C83" s="633"/>
      <c r="D83" s="633"/>
      <c r="E83" s="633"/>
      <c r="F83" s="633"/>
      <c r="G83" s="633"/>
      <c r="H83" s="633"/>
      <c r="I83" s="633"/>
      <c r="J83" s="633"/>
      <c r="K83" s="633"/>
      <c r="L83" s="633"/>
      <c r="M83" s="633"/>
    </row>
    <row r="84" spans="1:13" ht="15" customHeight="1" thickTop="1" x14ac:dyDescent="0.35">
      <c r="A84" s="108" t="s">
        <v>10</v>
      </c>
      <c r="B84" s="356">
        <v>43.5</v>
      </c>
      <c r="C84" s="381" t="s">
        <v>516</v>
      </c>
      <c r="D84" s="356">
        <v>49.6</v>
      </c>
      <c r="E84" s="334" t="s">
        <v>516</v>
      </c>
      <c r="F84" s="356">
        <v>50.4</v>
      </c>
      <c r="G84" s="334" t="s">
        <v>516</v>
      </c>
      <c r="H84" s="356">
        <v>53.9</v>
      </c>
      <c r="I84" s="334" t="s">
        <v>516</v>
      </c>
      <c r="J84" s="356">
        <v>55.2</v>
      </c>
      <c r="K84" s="335" t="s">
        <v>516</v>
      </c>
      <c r="L84" s="365">
        <v>57.3</v>
      </c>
      <c r="M84" s="374" t="s">
        <v>534</v>
      </c>
    </row>
    <row r="85" spans="1:13" ht="15" customHeight="1" x14ac:dyDescent="0.35">
      <c r="A85" s="98" t="s">
        <v>14</v>
      </c>
      <c r="B85" s="357">
        <v>40.200000000000003</v>
      </c>
      <c r="C85" s="339" t="s">
        <v>516</v>
      </c>
      <c r="D85" s="357">
        <v>42.8</v>
      </c>
      <c r="E85" s="380" t="s">
        <v>534</v>
      </c>
      <c r="F85" s="357">
        <v>45.6</v>
      </c>
      <c r="G85" s="337" t="s">
        <v>516</v>
      </c>
      <c r="H85" s="357">
        <v>47</v>
      </c>
      <c r="I85" s="337" t="s">
        <v>516</v>
      </c>
      <c r="J85" s="357">
        <v>48</v>
      </c>
      <c r="K85" s="339" t="s">
        <v>516</v>
      </c>
      <c r="L85" s="366">
        <v>49.6</v>
      </c>
      <c r="M85" s="375" t="s">
        <v>534</v>
      </c>
    </row>
    <row r="86" spans="1:13" ht="15" customHeight="1" x14ac:dyDescent="0.35">
      <c r="A86" s="103" t="s">
        <v>17</v>
      </c>
      <c r="B86" s="358">
        <v>51</v>
      </c>
      <c r="C86" s="341" t="s">
        <v>516</v>
      </c>
      <c r="D86" s="358">
        <v>54.3</v>
      </c>
      <c r="E86" s="383" t="s">
        <v>516</v>
      </c>
      <c r="F86" s="358">
        <v>56.4</v>
      </c>
      <c r="G86" s="340" t="s">
        <v>516</v>
      </c>
      <c r="H86" s="358">
        <v>59.9</v>
      </c>
      <c r="I86" s="340" t="s">
        <v>516</v>
      </c>
      <c r="J86" s="358">
        <v>59.4</v>
      </c>
      <c r="K86" s="341" t="s">
        <v>516</v>
      </c>
      <c r="L86" s="367">
        <v>60.1</v>
      </c>
      <c r="M86" s="374" t="s">
        <v>534</v>
      </c>
    </row>
    <row r="87" spans="1:13" ht="15" customHeight="1" x14ac:dyDescent="0.35">
      <c r="A87" s="98" t="s">
        <v>255</v>
      </c>
      <c r="B87" s="357">
        <v>43.7</v>
      </c>
      <c r="C87" s="339" t="s">
        <v>516</v>
      </c>
      <c r="D87" s="357">
        <v>46.2</v>
      </c>
      <c r="E87" s="344" t="s">
        <v>516</v>
      </c>
      <c r="F87" s="357">
        <v>51.9</v>
      </c>
      <c r="G87" s="337" t="s">
        <v>516</v>
      </c>
      <c r="H87" s="357">
        <v>50.7</v>
      </c>
      <c r="I87" s="337" t="s">
        <v>516</v>
      </c>
      <c r="J87" s="357">
        <v>49.3</v>
      </c>
      <c r="K87" s="339" t="s">
        <v>516</v>
      </c>
      <c r="L87" s="366">
        <v>52</v>
      </c>
      <c r="M87" s="375" t="s">
        <v>534</v>
      </c>
    </row>
    <row r="88" spans="1:13" ht="15" customHeight="1" x14ac:dyDescent="0.35">
      <c r="A88" s="103" t="s">
        <v>18</v>
      </c>
      <c r="B88" s="358">
        <v>49.3</v>
      </c>
      <c r="C88" s="341" t="s">
        <v>516</v>
      </c>
      <c r="D88" s="358">
        <v>53</v>
      </c>
      <c r="E88" s="383" t="s">
        <v>516</v>
      </c>
      <c r="F88" s="358">
        <v>56.6</v>
      </c>
      <c r="G88" s="340" t="s">
        <v>516</v>
      </c>
      <c r="H88" s="358">
        <v>58.9</v>
      </c>
      <c r="I88" s="340" t="s">
        <v>516</v>
      </c>
      <c r="J88" s="358">
        <v>61.3</v>
      </c>
      <c r="K88" s="341" t="s">
        <v>516</v>
      </c>
      <c r="L88" s="367">
        <v>63.3</v>
      </c>
      <c r="M88" s="374" t="s">
        <v>534</v>
      </c>
    </row>
    <row r="89" spans="1:13" ht="15" customHeight="1" x14ac:dyDescent="0.35">
      <c r="A89" s="98" t="s">
        <v>20</v>
      </c>
      <c r="B89" s="357">
        <v>61.6</v>
      </c>
      <c r="C89" s="380" t="s">
        <v>534</v>
      </c>
      <c r="D89" s="357">
        <v>64.400000000000006</v>
      </c>
      <c r="E89" s="380" t="s">
        <v>534</v>
      </c>
      <c r="F89" s="357">
        <v>64.599999999999994</v>
      </c>
      <c r="G89" s="337" t="s">
        <v>516</v>
      </c>
      <c r="H89" s="357">
        <v>66.900000000000006</v>
      </c>
      <c r="I89" s="337" t="s">
        <v>516</v>
      </c>
      <c r="J89" s="357">
        <v>67.099999999999994</v>
      </c>
      <c r="K89" s="339" t="s">
        <v>516</v>
      </c>
      <c r="L89" s="366">
        <v>68.2</v>
      </c>
      <c r="M89" s="375" t="s">
        <v>534</v>
      </c>
    </row>
    <row r="90" spans="1:13" ht="15" customHeight="1" x14ac:dyDescent="0.35">
      <c r="A90" s="103" t="s">
        <v>21</v>
      </c>
      <c r="B90" s="358">
        <v>66.099999999999994</v>
      </c>
      <c r="C90" s="341" t="s">
        <v>516</v>
      </c>
      <c r="D90" s="358">
        <v>69.3</v>
      </c>
      <c r="E90" s="383" t="s">
        <v>516</v>
      </c>
      <c r="F90" s="358">
        <v>70.8</v>
      </c>
      <c r="G90" s="340" t="s">
        <v>516</v>
      </c>
      <c r="H90" s="358">
        <v>74.3</v>
      </c>
      <c r="I90" s="340" t="s">
        <v>516</v>
      </c>
      <c r="J90" s="358">
        <v>73.900000000000006</v>
      </c>
      <c r="K90" s="341" t="s">
        <v>516</v>
      </c>
      <c r="L90" s="367">
        <v>72.900000000000006</v>
      </c>
      <c r="M90" s="374" t="s">
        <v>534</v>
      </c>
    </row>
    <row r="91" spans="1:13" ht="15" customHeight="1" x14ac:dyDescent="0.35">
      <c r="A91" s="98" t="s">
        <v>23</v>
      </c>
      <c r="B91" s="357">
        <v>63</v>
      </c>
      <c r="C91" s="339" t="s">
        <v>516</v>
      </c>
      <c r="D91" s="357">
        <v>63.4</v>
      </c>
      <c r="E91" s="337" t="s">
        <v>516</v>
      </c>
      <c r="F91" s="357">
        <v>66.5</v>
      </c>
      <c r="G91" s="337" t="s">
        <v>516</v>
      </c>
      <c r="H91" s="357">
        <v>68.599999999999994</v>
      </c>
      <c r="I91" s="337" t="s">
        <v>516</v>
      </c>
      <c r="J91" s="357">
        <v>68.400000000000006</v>
      </c>
      <c r="K91" s="339" t="s">
        <v>516</v>
      </c>
      <c r="L91" s="366">
        <v>68.8</v>
      </c>
      <c r="M91" s="375" t="s">
        <v>534</v>
      </c>
    </row>
    <row r="92" spans="1:13" ht="15" customHeight="1" x14ac:dyDescent="0.35">
      <c r="A92" s="103" t="s">
        <v>24</v>
      </c>
      <c r="B92" s="358">
        <v>48.2</v>
      </c>
      <c r="C92" s="341" t="s">
        <v>516</v>
      </c>
      <c r="D92" s="358">
        <v>49.9</v>
      </c>
      <c r="E92" s="340" t="s">
        <v>516</v>
      </c>
      <c r="F92" s="358">
        <v>50.4</v>
      </c>
      <c r="G92" s="340" t="s">
        <v>516</v>
      </c>
      <c r="H92" s="358">
        <v>50.9</v>
      </c>
      <c r="I92" s="342" t="s">
        <v>516</v>
      </c>
      <c r="J92" s="358">
        <v>51.8</v>
      </c>
      <c r="K92" s="343" t="s">
        <v>516</v>
      </c>
      <c r="L92" s="358">
        <v>54.3</v>
      </c>
      <c r="M92" s="374" t="s">
        <v>534</v>
      </c>
    </row>
    <row r="93" spans="1:13" ht="15" customHeight="1" x14ac:dyDescent="0.35">
      <c r="A93" s="98" t="s">
        <v>256</v>
      </c>
      <c r="B93" s="357">
        <v>27.2</v>
      </c>
      <c r="C93" s="339" t="s">
        <v>516</v>
      </c>
      <c r="D93" s="357">
        <v>28</v>
      </c>
      <c r="E93" s="337" t="s">
        <v>516</v>
      </c>
      <c r="F93" s="357">
        <v>30</v>
      </c>
      <c r="G93" s="337" t="s">
        <v>516</v>
      </c>
      <c r="H93" s="363">
        <v>31.6</v>
      </c>
      <c r="I93" s="344" t="s">
        <v>516</v>
      </c>
      <c r="J93" s="363">
        <v>33.5</v>
      </c>
      <c r="K93" s="345" t="s">
        <v>516</v>
      </c>
      <c r="L93" s="363">
        <v>37.299999999999997</v>
      </c>
      <c r="M93" s="375" t="s">
        <v>534</v>
      </c>
    </row>
    <row r="94" spans="1:13" ht="15" customHeight="1" x14ac:dyDescent="0.35">
      <c r="A94" s="103" t="s">
        <v>29</v>
      </c>
      <c r="B94" s="358">
        <v>54.2</v>
      </c>
      <c r="C94" s="341" t="s">
        <v>516</v>
      </c>
      <c r="D94" s="358">
        <v>56.6</v>
      </c>
      <c r="E94" s="340" t="s">
        <v>516</v>
      </c>
      <c r="F94" s="358">
        <v>58.8</v>
      </c>
      <c r="G94" s="340" t="s">
        <v>516</v>
      </c>
      <c r="H94" s="358">
        <v>61.2</v>
      </c>
      <c r="I94" s="336" t="s">
        <v>516</v>
      </c>
      <c r="J94" s="358">
        <v>62.6</v>
      </c>
      <c r="K94" s="341" t="s">
        <v>516</v>
      </c>
      <c r="L94" s="367">
        <v>63.5</v>
      </c>
      <c r="M94" s="374" t="s">
        <v>534</v>
      </c>
    </row>
    <row r="95" spans="1:13" ht="15" customHeight="1" x14ac:dyDescent="0.35">
      <c r="A95" s="98" t="s">
        <v>30</v>
      </c>
      <c r="B95" s="357">
        <v>31.6</v>
      </c>
      <c r="C95" s="339" t="s">
        <v>516</v>
      </c>
      <c r="D95" s="357">
        <v>32.299999999999997</v>
      </c>
      <c r="E95" s="337" t="s">
        <v>516</v>
      </c>
      <c r="F95" s="357">
        <v>35.200000000000003</v>
      </c>
      <c r="G95" s="337" t="s">
        <v>516</v>
      </c>
      <c r="H95" s="357">
        <v>35.9</v>
      </c>
      <c r="I95" s="337" t="s">
        <v>516</v>
      </c>
      <c r="J95" s="357">
        <v>38.200000000000003</v>
      </c>
      <c r="K95" s="339" t="s">
        <v>516</v>
      </c>
      <c r="L95" s="366">
        <v>42.7</v>
      </c>
      <c r="M95" s="375" t="s">
        <v>534</v>
      </c>
    </row>
    <row r="96" spans="1:13" ht="15" customHeight="1" x14ac:dyDescent="0.35">
      <c r="A96" s="103" t="s">
        <v>257</v>
      </c>
      <c r="B96" s="358">
        <v>48.5</v>
      </c>
      <c r="C96" s="341" t="s">
        <v>516</v>
      </c>
      <c r="D96" s="358">
        <v>50.3</v>
      </c>
      <c r="E96" s="373" t="s">
        <v>534</v>
      </c>
      <c r="F96" s="358">
        <v>52.3</v>
      </c>
      <c r="G96" s="340" t="s">
        <v>516</v>
      </c>
      <c r="H96" s="358">
        <v>53.9</v>
      </c>
      <c r="I96" s="340" t="s">
        <v>516</v>
      </c>
      <c r="J96" s="358">
        <v>54.3</v>
      </c>
      <c r="K96" s="343" t="s">
        <v>516</v>
      </c>
      <c r="L96" s="358">
        <v>56.3</v>
      </c>
      <c r="M96" s="374" t="s">
        <v>534</v>
      </c>
    </row>
    <row r="97" spans="1:13" ht="15" customHeight="1" x14ac:dyDescent="0.35">
      <c r="A97" s="98" t="s">
        <v>258</v>
      </c>
      <c r="B97" s="357">
        <v>62.8</v>
      </c>
      <c r="C97" s="339" t="s">
        <v>516</v>
      </c>
      <c r="D97" s="357">
        <v>65.2</v>
      </c>
      <c r="E97" s="337" t="s">
        <v>516</v>
      </c>
      <c r="F97" s="357">
        <v>66.900000000000006</v>
      </c>
      <c r="G97" s="337" t="s">
        <v>516</v>
      </c>
      <c r="H97" s="357">
        <v>67.5</v>
      </c>
      <c r="I97" s="337" t="s">
        <v>516</v>
      </c>
      <c r="J97" s="357">
        <v>66.900000000000006</v>
      </c>
      <c r="K97" s="339" t="s">
        <v>516</v>
      </c>
      <c r="L97" s="366">
        <v>68.3</v>
      </c>
      <c r="M97" s="375" t="s">
        <v>534</v>
      </c>
    </row>
    <row r="98" spans="1:13" ht="15" customHeight="1" x14ac:dyDescent="0.35">
      <c r="A98" s="103" t="s">
        <v>36</v>
      </c>
      <c r="B98" s="358">
        <v>61.4</v>
      </c>
      <c r="C98" s="341" t="s">
        <v>516</v>
      </c>
      <c r="D98" s="358">
        <v>62.1</v>
      </c>
      <c r="E98" s="340" t="s">
        <v>516</v>
      </c>
      <c r="F98" s="358">
        <v>64.7</v>
      </c>
      <c r="G98" s="340" t="s">
        <v>516</v>
      </c>
      <c r="H98" s="358">
        <v>67.099999999999994</v>
      </c>
      <c r="I98" s="340" t="s">
        <v>516</v>
      </c>
      <c r="J98" s="358">
        <v>67.900000000000006</v>
      </c>
      <c r="K98" s="341" t="s">
        <v>516</v>
      </c>
      <c r="L98" s="367">
        <v>67.099999999999994</v>
      </c>
      <c r="M98" s="374" t="s">
        <v>534</v>
      </c>
    </row>
    <row r="99" spans="1:13" ht="15" customHeight="1" x14ac:dyDescent="0.35">
      <c r="A99" s="98" t="s">
        <v>37</v>
      </c>
      <c r="B99" s="357">
        <v>32.4</v>
      </c>
      <c r="C99" s="339" t="s">
        <v>516</v>
      </c>
      <c r="D99" s="357">
        <v>33.9</v>
      </c>
      <c r="E99" s="337" t="s">
        <v>516</v>
      </c>
      <c r="F99" s="357">
        <v>35.200000000000003</v>
      </c>
      <c r="G99" s="337" t="s">
        <v>516</v>
      </c>
      <c r="H99" s="357">
        <v>37.1</v>
      </c>
      <c r="I99" s="337" t="s">
        <v>516</v>
      </c>
      <c r="J99" s="357">
        <v>40.6</v>
      </c>
      <c r="K99" s="339" t="s">
        <v>516</v>
      </c>
      <c r="L99" s="366">
        <v>41.4</v>
      </c>
      <c r="M99" s="375" t="s">
        <v>534</v>
      </c>
    </row>
    <row r="100" spans="1:13" ht="20.100000000000001" customHeight="1" x14ac:dyDescent="0.35">
      <c r="A100" s="103" t="s">
        <v>259</v>
      </c>
      <c r="B100" s="358">
        <v>41.5</v>
      </c>
      <c r="C100" s="341" t="s">
        <v>516</v>
      </c>
      <c r="D100" s="358">
        <v>42.4</v>
      </c>
      <c r="E100" s="340" t="s">
        <v>516</v>
      </c>
      <c r="F100" s="358">
        <v>44.9</v>
      </c>
      <c r="G100" s="340" t="s">
        <v>516</v>
      </c>
      <c r="H100" s="358">
        <v>46.2</v>
      </c>
      <c r="I100" s="340" t="s">
        <v>516</v>
      </c>
      <c r="J100" s="358">
        <v>49.2</v>
      </c>
      <c r="K100" s="341" t="s">
        <v>516</v>
      </c>
      <c r="L100" s="367">
        <v>52.9</v>
      </c>
      <c r="M100" s="374" t="s">
        <v>534</v>
      </c>
    </row>
    <row r="101" spans="1:13" ht="15" customHeight="1" x14ac:dyDescent="0.35">
      <c r="A101" s="98" t="s">
        <v>39</v>
      </c>
      <c r="B101" s="357">
        <v>28.9</v>
      </c>
      <c r="C101" s="339" t="s">
        <v>516</v>
      </c>
      <c r="D101" s="357">
        <v>29.9</v>
      </c>
      <c r="E101" s="337" t="s">
        <v>516</v>
      </c>
      <c r="F101" s="357">
        <v>32.799999999999997</v>
      </c>
      <c r="G101" s="337" t="s">
        <v>516</v>
      </c>
      <c r="H101" s="357">
        <v>35.4</v>
      </c>
      <c r="I101" s="337" t="s">
        <v>516</v>
      </c>
      <c r="J101" s="357">
        <v>37.700000000000003</v>
      </c>
      <c r="K101" s="339" t="s">
        <v>516</v>
      </c>
      <c r="L101" s="366">
        <v>37.1</v>
      </c>
      <c r="M101" s="375" t="s">
        <v>534</v>
      </c>
    </row>
    <row r="102" spans="1:13" ht="15" customHeight="1" x14ac:dyDescent="0.35">
      <c r="A102" s="103" t="s">
        <v>43</v>
      </c>
      <c r="B102" s="358">
        <v>63.5</v>
      </c>
      <c r="C102" s="341" t="s">
        <v>516</v>
      </c>
      <c r="D102" s="358">
        <v>65.400000000000006</v>
      </c>
      <c r="E102" s="340" t="s">
        <v>516</v>
      </c>
      <c r="F102" s="358">
        <v>66.900000000000006</v>
      </c>
      <c r="G102" s="340" t="s">
        <v>516</v>
      </c>
      <c r="H102" s="358">
        <v>68.400000000000006</v>
      </c>
      <c r="I102" s="340" t="s">
        <v>516</v>
      </c>
      <c r="J102" s="358">
        <v>67.8</v>
      </c>
      <c r="K102" s="373" t="s">
        <v>534</v>
      </c>
      <c r="L102" s="367">
        <v>67.8</v>
      </c>
      <c r="M102" s="374" t="s">
        <v>534</v>
      </c>
    </row>
    <row r="103" spans="1:13" ht="15" customHeight="1" x14ac:dyDescent="0.35">
      <c r="A103" s="98" t="s">
        <v>44</v>
      </c>
      <c r="B103" s="357">
        <v>37.6</v>
      </c>
      <c r="C103" s="339" t="s">
        <v>516</v>
      </c>
      <c r="D103" s="357">
        <v>39.299999999999997</v>
      </c>
      <c r="E103" s="337" t="s">
        <v>516</v>
      </c>
      <c r="F103" s="357">
        <v>39.1</v>
      </c>
      <c r="G103" s="337" t="s">
        <v>516</v>
      </c>
      <c r="H103" s="357">
        <v>39.200000000000003</v>
      </c>
      <c r="I103" s="337" t="s">
        <v>516</v>
      </c>
      <c r="J103" s="357">
        <v>41</v>
      </c>
      <c r="K103" s="339" t="s">
        <v>516</v>
      </c>
      <c r="L103" s="366">
        <v>43.1</v>
      </c>
      <c r="M103" s="375" t="s">
        <v>534</v>
      </c>
    </row>
    <row r="104" spans="1:13" ht="15" customHeight="1" x14ac:dyDescent="0.35">
      <c r="A104" s="103" t="s">
        <v>45</v>
      </c>
      <c r="B104" s="358">
        <v>46.3</v>
      </c>
      <c r="C104" s="341" t="s">
        <v>516</v>
      </c>
      <c r="D104" s="358">
        <v>50.2</v>
      </c>
      <c r="E104" s="340" t="s">
        <v>516</v>
      </c>
      <c r="F104" s="358">
        <v>54.6</v>
      </c>
      <c r="G104" s="340" t="s">
        <v>516</v>
      </c>
      <c r="H104" s="358">
        <v>55.1</v>
      </c>
      <c r="I104" s="340" t="s">
        <v>516</v>
      </c>
      <c r="J104" s="358">
        <v>56.5</v>
      </c>
      <c r="K104" s="341" t="s">
        <v>516</v>
      </c>
      <c r="L104" s="367">
        <v>58.6</v>
      </c>
      <c r="M104" s="374" t="s">
        <v>534</v>
      </c>
    </row>
    <row r="105" spans="1:13" ht="15" customHeight="1" x14ac:dyDescent="0.35">
      <c r="A105" s="98" t="s">
        <v>46</v>
      </c>
      <c r="B105" s="357">
        <v>41.1</v>
      </c>
      <c r="C105" s="339" t="s">
        <v>516</v>
      </c>
      <c r="D105" s="357">
        <v>42.8</v>
      </c>
      <c r="E105" s="337" t="s">
        <v>516</v>
      </c>
      <c r="F105" s="357">
        <v>44.8</v>
      </c>
      <c r="G105" s="337" t="s">
        <v>516</v>
      </c>
      <c r="H105" s="357">
        <v>46</v>
      </c>
      <c r="I105" s="337" t="s">
        <v>516</v>
      </c>
      <c r="J105" s="357">
        <v>47</v>
      </c>
      <c r="K105" s="339" t="s">
        <v>516</v>
      </c>
      <c r="L105" s="366">
        <v>48.3</v>
      </c>
      <c r="M105" s="375" t="s">
        <v>534</v>
      </c>
    </row>
    <row r="106" spans="1:13" ht="15" customHeight="1" x14ac:dyDescent="0.35">
      <c r="A106" s="103" t="s">
        <v>260</v>
      </c>
      <c r="B106" s="358">
        <v>33.6</v>
      </c>
      <c r="C106" s="341" t="s">
        <v>516</v>
      </c>
      <c r="D106" s="358">
        <v>34.9</v>
      </c>
      <c r="E106" s="340" t="s">
        <v>516</v>
      </c>
      <c r="F106" s="358">
        <v>35.700000000000003</v>
      </c>
      <c r="G106" s="340" t="s">
        <v>516</v>
      </c>
      <c r="H106" s="358">
        <v>36.5</v>
      </c>
      <c r="I106" s="340" t="s">
        <v>516</v>
      </c>
      <c r="J106" s="358">
        <v>37.5</v>
      </c>
      <c r="K106" s="341" t="s">
        <v>516</v>
      </c>
      <c r="L106" s="367">
        <v>33</v>
      </c>
      <c r="M106" s="374" t="s">
        <v>534</v>
      </c>
    </row>
    <row r="107" spans="1:13" ht="15" customHeight="1" x14ac:dyDescent="0.35">
      <c r="A107" s="98" t="s">
        <v>51</v>
      </c>
      <c r="B107" s="357">
        <v>33.4</v>
      </c>
      <c r="C107" s="339" t="s">
        <v>516</v>
      </c>
      <c r="D107" s="357">
        <v>37.5</v>
      </c>
      <c r="E107" s="337" t="s">
        <v>516</v>
      </c>
      <c r="F107" s="357">
        <v>41.9</v>
      </c>
      <c r="G107" s="337" t="s">
        <v>516</v>
      </c>
      <c r="H107" s="357">
        <v>44</v>
      </c>
      <c r="I107" s="337" t="s">
        <v>516</v>
      </c>
      <c r="J107" s="357">
        <v>46.6</v>
      </c>
      <c r="K107" s="339" t="s">
        <v>516</v>
      </c>
      <c r="L107" s="366">
        <v>48.5</v>
      </c>
      <c r="M107" s="375" t="s">
        <v>534</v>
      </c>
    </row>
    <row r="108" spans="1:13" ht="15" customHeight="1" x14ac:dyDescent="0.35">
      <c r="A108" s="103" t="s">
        <v>54</v>
      </c>
      <c r="B108" s="358">
        <v>42.8</v>
      </c>
      <c r="C108" s="341" t="s">
        <v>516</v>
      </c>
      <c r="D108" s="358">
        <v>43.5</v>
      </c>
      <c r="E108" s="340" t="s">
        <v>516</v>
      </c>
      <c r="F108" s="358">
        <v>44.9</v>
      </c>
      <c r="G108" s="340" t="s">
        <v>516</v>
      </c>
      <c r="H108" s="358">
        <v>46.9</v>
      </c>
      <c r="I108" s="340" t="s">
        <v>516</v>
      </c>
      <c r="J108" s="358">
        <v>48</v>
      </c>
      <c r="K108" s="341" t="s">
        <v>516</v>
      </c>
      <c r="L108" s="367">
        <v>49.3</v>
      </c>
      <c r="M108" s="374" t="s">
        <v>534</v>
      </c>
    </row>
    <row r="109" spans="1:13" ht="15" customHeight="1" x14ac:dyDescent="0.35">
      <c r="A109" s="98" t="s">
        <v>57</v>
      </c>
      <c r="B109" s="357">
        <v>73.5</v>
      </c>
      <c r="C109" s="339" t="s">
        <v>516</v>
      </c>
      <c r="D109" s="357">
        <v>74.400000000000006</v>
      </c>
      <c r="E109" s="337" t="s">
        <v>516</v>
      </c>
      <c r="F109" s="357">
        <v>75.7</v>
      </c>
      <c r="G109" s="380" t="s">
        <v>534</v>
      </c>
      <c r="H109" s="357">
        <v>75.599999999999994</v>
      </c>
      <c r="I109" s="337" t="s">
        <v>516</v>
      </c>
      <c r="J109" s="357">
        <v>75.3</v>
      </c>
      <c r="K109" s="339" t="s">
        <v>516</v>
      </c>
      <c r="L109" s="366">
        <v>75.2</v>
      </c>
      <c r="M109" s="375" t="s">
        <v>534</v>
      </c>
    </row>
    <row r="110" spans="1:13" ht="15" customHeight="1" x14ac:dyDescent="0.35">
      <c r="A110" s="103" t="s">
        <v>261</v>
      </c>
      <c r="B110" s="358">
        <v>39.700000000000003</v>
      </c>
      <c r="C110" s="341" t="s">
        <v>516</v>
      </c>
      <c r="D110" s="358">
        <v>42.3</v>
      </c>
      <c r="E110" s="340" t="s">
        <v>516</v>
      </c>
      <c r="F110" s="358">
        <v>43.9</v>
      </c>
      <c r="G110" s="340" t="s">
        <v>516</v>
      </c>
      <c r="H110" s="358">
        <v>44.6</v>
      </c>
      <c r="I110" s="340" t="s">
        <v>516</v>
      </c>
      <c r="J110" s="358">
        <v>44.6</v>
      </c>
      <c r="K110" s="341" t="s">
        <v>516</v>
      </c>
      <c r="L110" s="367">
        <v>44</v>
      </c>
      <c r="M110" s="374" t="s">
        <v>534</v>
      </c>
    </row>
    <row r="111" spans="1:13" ht="15" customHeight="1" x14ac:dyDescent="0.35">
      <c r="A111" s="102" t="s">
        <v>519</v>
      </c>
      <c r="B111" s="359">
        <v>47.8</v>
      </c>
      <c r="C111" s="347" t="s">
        <v>516</v>
      </c>
      <c r="D111" s="359">
        <v>49.7</v>
      </c>
      <c r="E111" s="346" t="s">
        <v>516</v>
      </c>
      <c r="F111" s="359">
        <v>51.3</v>
      </c>
      <c r="G111" s="346" t="s">
        <v>516</v>
      </c>
      <c r="H111" s="359">
        <v>52.6</v>
      </c>
      <c r="I111" s="346" t="s">
        <v>516</v>
      </c>
      <c r="J111" s="359">
        <v>53.4</v>
      </c>
      <c r="K111" s="347" t="s">
        <v>516</v>
      </c>
      <c r="L111" s="368">
        <v>54.3</v>
      </c>
      <c r="M111" s="375" t="s">
        <v>534</v>
      </c>
    </row>
    <row r="112" spans="1:13" ht="15" customHeight="1" x14ac:dyDescent="0.25">
      <c r="A112" s="103" t="s">
        <v>19</v>
      </c>
      <c r="B112" s="358">
        <v>33.200000000000003</v>
      </c>
      <c r="C112" s="341" t="s">
        <v>516</v>
      </c>
      <c r="D112" s="358">
        <v>35.1</v>
      </c>
      <c r="E112" s="340" t="s">
        <v>516</v>
      </c>
      <c r="F112" s="358">
        <v>37.9</v>
      </c>
      <c r="G112" s="340" t="s">
        <v>516</v>
      </c>
      <c r="H112" s="358">
        <v>40.9</v>
      </c>
      <c r="I112" s="340" t="s">
        <v>516</v>
      </c>
      <c r="J112" s="358">
        <v>35.5</v>
      </c>
      <c r="K112" s="341" t="s">
        <v>516</v>
      </c>
      <c r="L112" s="358" t="s">
        <v>27</v>
      </c>
      <c r="M112" s="376" t="s">
        <v>516</v>
      </c>
    </row>
    <row r="113" spans="1:13" ht="15" customHeight="1" x14ac:dyDescent="0.25">
      <c r="A113" s="98" t="s">
        <v>50</v>
      </c>
      <c r="B113" s="357">
        <v>26.6</v>
      </c>
      <c r="C113" s="339" t="s">
        <v>516</v>
      </c>
      <c r="D113" s="357">
        <v>28.5</v>
      </c>
      <c r="E113" s="337" t="s">
        <v>516</v>
      </c>
      <c r="F113" s="357">
        <v>28.8</v>
      </c>
      <c r="G113" s="337" t="s">
        <v>516</v>
      </c>
      <c r="H113" s="357">
        <v>30.3</v>
      </c>
      <c r="I113" s="337" t="s">
        <v>516</v>
      </c>
      <c r="J113" s="357">
        <v>31.3</v>
      </c>
      <c r="K113" s="339" t="s">
        <v>516</v>
      </c>
      <c r="L113" s="363" t="s">
        <v>27</v>
      </c>
      <c r="M113" s="377" t="s">
        <v>516</v>
      </c>
    </row>
    <row r="114" spans="1:13" ht="15" customHeight="1" x14ac:dyDescent="0.35">
      <c r="A114" s="103" t="s">
        <v>265</v>
      </c>
      <c r="B114" s="360">
        <v>32.5</v>
      </c>
      <c r="C114" s="382" t="s">
        <v>516</v>
      </c>
      <c r="D114" s="362">
        <v>36</v>
      </c>
      <c r="E114" s="349" t="s">
        <v>516</v>
      </c>
      <c r="F114" s="362">
        <v>36.700000000000003</v>
      </c>
      <c r="G114" s="349" t="s">
        <v>516</v>
      </c>
      <c r="H114" s="362">
        <v>40.5</v>
      </c>
      <c r="I114" s="349" t="s">
        <v>516</v>
      </c>
      <c r="J114" s="362">
        <v>43.2</v>
      </c>
      <c r="K114" s="350" t="s">
        <v>516</v>
      </c>
      <c r="L114" s="369">
        <v>41.7</v>
      </c>
      <c r="M114" s="378" t="s">
        <v>534</v>
      </c>
    </row>
    <row r="115" spans="1:13" ht="15" customHeight="1" x14ac:dyDescent="0.25">
      <c r="A115" s="98" t="s">
        <v>266</v>
      </c>
      <c r="B115" s="357">
        <v>18.100000000000001</v>
      </c>
      <c r="C115" s="339" t="s">
        <v>516</v>
      </c>
      <c r="D115" s="357">
        <v>18.7</v>
      </c>
      <c r="E115" s="337" t="s">
        <v>516</v>
      </c>
      <c r="F115" s="357">
        <v>19.7</v>
      </c>
      <c r="G115" s="337" t="s">
        <v>516</v>
      </c>
      <c r="H115" s="357">
        <v>18.8</v>
      </c>
      <c r="I115" s="337" t="s">
        <v>516</v>
      </c>
      <c r="J115" s="357">
        <v>16.7</v>
      </c>
      <c r="K115" s="339" t="s">
        <v>516</v>
      </c>
      <c r="L115" s="363" t="s">
        <v>27</v>
      </c>
      <c r="M115" s="377" t="s">
        <v>516</v>
      </c>
    </row>
    <row r="116" spans="1:13" ht="15" customHeight="1" x14ac:dyDescent="0.35">
      <c r="A116" s="103" t="s">
        <v>520</v>
      </c>
      <c r="B116" s="358">
        <v>79.400000000000006</v>
      </c>
      <c r="C116" s="341" t="s">
        <v>516</v>
      </c>
      <c r="D116" s="358">
        <v>78.599999999999994</v>
      </c>
      <c r="E116" s="340" t="s">
        <v>516</v>
      </c>
      <c r="F116" s="358">
        <v>75.400000000000006</v>
      </c>
      <c r="G116" s="340" t="s">
        <v>516</v>
      </c>
      <c r="H116" s="358">
        <v>75.400000000000006</v>
      </c>
      <c r="I116" s="340" t="s">
        <v>516</v>
      </c>
      <c r="J116" s="358">
        <v>73.5</v>
      </c>
      <c r="K116" s="373" t="s">
        <v>534</v>
      </c>
      <c r="L116" s="367">
        <v>76.099999999999994</v>
      </c>
      <c r="M116" s="378" t="s">
        <v>534</v>
      </c>
    </row>
    <row r="117" spans="1:13" ht="15" customHeight="1" x14ac:dyDescent="0.35">
      <c r="A117" s="104" t="s">
        <v>263</v>
      </c>
      <c r="B117" s="361">
        <v>69.5</v>
      </c>
      <c r="C117" s="354" t="s">
        <v>516</v>
      </c>
      <c r="D117" s="361">
        <v>68.7</v>
      </c>
      <c r="E117" s="351" t="s">
        <v>516</v>
      </c>
      <c r="F117" s="361">
        <v>67.900000000000006</v>
      </c>
      <c r="G117" s="351" t="s">
        <v>516</v>
      </c>
      <c r="H117" s="364">
        <v>68.7</v>
      </c>
      <c r="I117" s="352" t="s">
        <v>516</v>
      </c>
      <c r="J117" s="364">
        <v>69.099999999999994</v>
      </c>
      <c r="K117" s="353" t="s">
        <v>516</v>
      </c>
      <c r="L117" s="370">
        <v>70.2</v>
      </c>
      <c r="M117" s="379" t="s">
        <v>534</v>
      </c>
    </row>
    <row r="118" spans="1:13" ht="15" customHeight="1" x14ac:dyDescent="0.25">
      <c r="A118" s="103" t="s">
        <v>52</v>
      </c>
      <c r="B118" s="358">
        <v>57.4</v>
      </c>
      <c r="C118" s="341" t="s">
        <v>516</v>
      </c>
      <c r="D118" s="358">
        <v>59.1</v>
      </c>
      <c r="E118" s="340" t="s">
        <v>516</v>
      </c>
      <c r="F118" s="358">
        <v>60.6</v>
      </c>
      <c r="G118" s="340" t="s">
        <v>516</v>
      </c>
      <c r="H118" s="358">
        <v>61.9</v>
      </c>
      <c r="I118" s="340" t="s">
        <v>516</v>
      </c>
      <c r="J118" s="358" t="s">
        <v>27</v>
      </c>
      <c r="K118" s="341" t="s">
        <v>516</v>
      </c>
      <c r="L118" s="358" t="s">
        <v>27</v>
      </c>
      <c r="M118" s="376" t="s">
        <v>516</v>
      </c>
    </row>
    <row r="119" spans="1:13" ht="15" customHeight="1" x14ac:dyDescent="0.35">
      <c r="A119" s="104" t="s">
        <v>55</v>
      </c>
      <c r="B119" s="361">
        <v>65.8</v>
      </c>
      <c r="C119" s="354" t="s">
        <v>516</v>
      </c>
      <c r="D119" s="361">
        <v>65.8</v>
      </c>
      <c r="E119" s="351" t="s">
        <v>516</v>
      </c>
      <c r="F119" s="361">
        <v>66.099999999999994</v>
      </c>
      <c r="G119" s="351" t="s">
        <v>516</v>
      </c>
      <c r="H119" s="361">
        <v>66.599999999999994</v>
      </c>
      <c r="I119" s="351" t="s">
        <v>516</v>
      </c>
      <c r="J119" s="361">
        <v>67.8</v>
      </c>
      <c r="K119" s="354" t="s">
        <v>516</v>
      </c>
      <c r="L119" s="371">
        <v>67</v>
      </c>
      <c r="M119" s="379" t="s">
        <v>534</v>
      </c>
    </row>
    <row r="120" spans="1:13" ht="15" customHeight="1" x14ac:dyDescent="0.25">
      <c r="H120" s="2"/>
    </row>
    <row r="121" spans="1:13" ht="15" customHeight="1" x14ac:dyDescent="0.25">
      <c r="A121" s="305" t="s">
        <v>536</v>
      </c>
    </row>
  </sheetData>
  <mergeCells count="13">
    <mergeCell ref="A5:A7"/>
    <mergeCell ref="B5:C5"/>
    <mergeCell ref="D5:E5"/>
    <mergeCell ref="F5:G5"/>
    <mergeCell ref="H5:I5"/>
    <mergeCell ref="B82:M82"/>
    <mergeCell ref="B83:M83"/>
    <mergeCell ref="J5:K5"/>
    <mergeCell ref="L5:M5"/>
    <mergeCell ref="B6:M6"/>
    <mergeCell ref="B7:M7"/>
    <mergeCell ref="B44:M44"/>
    <mergeCell ref="B45:M45"/>
  </mergeCells>
  <hyperlinks>
    <hyperlink ref="A121" r:id="rId1" display="zdroj údajov: 2 [lfsa_ergan]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zoomScale="120" zoomScaleNormal="120" workbookViewId="0"/>
  </sheetViews>
  <sheetFormatPr defaultRowHeight="15" x14ac:dyDescent="0.25"/>
  <cols>
    <col min="1" max="1" width="17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74"/>
  </cols>
  <sheetData>
    <row r="1" spans="1:13" x14ac:dyDescent="0.25">
      <c r="A1" s="20" t="s">
        <v>439</v>
      </c>
      <c r="B1" s="20"/>
      <c r="C1" s="2"/>
      <c r="D1" s="2"/>
      <c r="E1" s="2"/>
      <c r="F1" s="2"/>
      <c r="G1" s="2"/>
      <c r="H1" s="2"/>
    </row>
    <row r="2" spans="1:13" x14ac:dyDescent="0.25">
      <c r="A2" s="57" t="s">
        <v>440</v>
      </c>
      <c r="C2" s="2"/>
      <c r="D2" s="2"/>
      <c r="E2" s="2"/>
      <c r="F2" s="2"/>
      <c r="G2" s="2"/>
      <c r="H2" s="2"/>
    </row>
    <row r="3" spans="1:13" x14ac:dyDescent="0.25">
      <c r="A3" s="1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3" ht="16.5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35">
        <v>2021</v>
      </c>
      <c r="M5" s="640"/>
    </row>
    <row r="6" spans="1:13" x14ac:dyDescent="0.25">
      <c r="A6" s="634"/>
      <c r="B6" s="639" t="s">
        <v>532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</row>
    <row r="8" spans="1:13" ht="20.100000000000001" customHeight="1" thickTop="1" x14ac:dyDescent="0.35">
      <c r="A8" s="126" t="s">
        <v>10</v>
      </c>
      <c r="B8" s="356">
        <v>9.6</v>
      </c>
      <c r="C8" s="334" t="s">
        <v>516</v>
      </c>
      <c r="D8" s="356">
        <v>8.1</v>
      </c>
      <c r="E8" s="334" t="s">
        <v>516</v>
      </c>
      <c r="F8" s="356">
        <v>6.5</v>
      </c>
      <c r="G8" s="334" t="s">
        <v>516</v>
      </c>
      <c r="H8" s="356">
        <v>5.7</v>
      </c>
      <c r="I8" s="334" t="s">
        <v>516</v>
      </c>
      <c r="J8" s="356">
        <v>6.7</v>
      </c>
      <c r="K8" s="335" t="s">
        <v>516</v>
      </c>
      <c r="L8" s="365">
        <v>6.8</v>
      </c>
      <c r="M8" s="374" t="s">
        <v>516</v>
      </c>
    </row>
    <row r="9" spans="1:13" ht="16.5" x14ac:dyDescent="0.35">
      <c r="A9" s="98" t="s">
        <v>14</v>
      </c>
      <c r="B9" s="357">
        <v>7.9</v>
      </c>
      <c r="C9" s="337" t="s">
        <v>516</v>
      </c>
      <c r="D9" s="357">
        <v>7.2</v>
      </c>
      <c r="E9" s="380" t="s">
        <v>534</v>
      </c>
      <c r="F9" s="357">
        <v>6</v>
      </c>
      <c r="G9" s="337" t="s">
        <v>516</v>
      </c>
      <c r="H9" s="357">
        <v>5.5</v>
      </c>
      <c r="I9" s="337" t="s">
        <v>516</v>
      </c>
      <c r="J9" s="357">
        <v>5.8</v>
      </c>
      <c r="K9" s="339" t="s">
        <v>516</v>
      </c>
      <c r="L9" s="366">
        <v>6.3</v>
      </c>
      <c r="M9" s="375" t="s">
        <v>516</v>
      </c>
    </row>
    <row r="10" spans="1:13" ht="16.5" x14ac:dyDescent="0.35">
      <c r="A10" s="103" t="s">
        <v>17</v>
      </c>
      <c r="B10" s="358">
        <v>8.6</v>
      </c>
      <c r="C10" s="340" t="s">
        <v>516</v>
      </c>
      <c r="D10" s="358">
        <v>7.2</v>
      </c>
      <c r="E10" s="340" t="s">
        <v>516</v>
      </c>
      <c r="F10" s="358">
        <v>6.2</v>
      </c>
      <c r="G10" s="340" t="s">
        <v>516</v>
      </c>
      <c r="H10" s="358">
        <v>5.2</v>
      </c>
      <c r="I10" s="340" t="s">
        <v>516</v>
      </c>
      <c r="J10" s="358">
        <v>6.1</v>
      </c>
      <c r="K10" s="341" t="s">
        <v>516</v>
      </c>
      <c r="L10" s="367">
        <v>5.3</v>
      </c>
      <c r="M10" s="374" t="s">
        <v>516</v>
      </c>
    </row>
    <row r="11" spans="1:13" ht="16.5" x14ac:dyDescent="0.35">
      <c r="A11" s="98" t="s">
        <v>255</v>
      </c>
      <c r="B11" s="357">
        <v>13</v>
      </c>
      <c r="C11" s="337" t="s">
        <v>516</v>
      </c>
      <c r="D11" s="357">
        <v>11.1</v>
      </c>
      <c r="E11" s="337" t="s">
        <v>516</v>
      </c>
      <c r="F11" s="357">
        <v>8.4</v>
      </c>
      <c r="G11" s="337" t="s">
        <v>516</v>
      </c>
      <c r="H11" s="357">
        <v>7.1</v>
      </c>
      <c r="I11" s="337" t="s">
        <v>516</v>
      </c>
      <c r="J11" s="357">
        <v>7.6</v>
      </c>
      <c r="K11" s="339" t="s">
        <v>516</v>
      </c>
      <c r="L11" s="366">
        <v>7.5</v>
      </c>
      <c r="M11" s="375" t="s">
        <v>516</v>
      </c>
    </row>
    <row r="12" spans="1:13" ht="16.5" x14ac:dyDescent="0.35">
      <c r="A12" s="103" t="s">
        <v>18</v>
      </c>
      <c r="B12" s="358">
        <v>4</v>
      </c>
      <c r="C12" s="340" t="s">
        <v>516</v>
      </c>
      <c r="D12" s="358">
        <v>2.9</v>
      </c>
      <c r="E12" s="340" t="s">
        <v>516</v>
      </c>
      <c r="F12" s="358">
        <v>2.2000000000000002</v>
      </c>
      <c r="G12" s="340" t="s">
        <v>516</v>
      </c>
      <c r="H12" s="358">
        <v>2</v>
      </c>
      <c r="I12" s="340" t="s">
        <v>516</v>
      </c>
      <c r="J12" s="358">
        <v>2.6</v>
      </c>
      <c r="K12" s="341" t="s">
        <v>516</v>
      </c>
      <c r="L12" s="367">
        <v>2.8</v>
      </c>
      <c r="M12" s="374" t="s">
        <v>516</v>
      </c>
    </row>
    <row r="13" spans="1:13" ht="16.5" x14ac:dyDescent="0.35">
      <c r="A13" s="98" t="s">
        <v>20</v>
      </c>
      <c r="B13" s="357">
        <v>6</v>
      </c>
      <c r="C13" s="380" t="s">
        <v>534</v>
      </c>
      <c r="D13" s="357">
        <v>5.8</v>
      </c>
      <c r="E13" s="380" t="s">
        <v>534</v>
      </c>
      <c r="F13" s="357">
        <v>5.0999999999999996</v>
      </c>
      <c r="G13" s="337" t="s">
        <v>516</v>
      </c>
      <c r="H13" s="357">
        <v>5</v>
      </c>
      <c r="I13" s="337" t="s">
        <v>516</v>
      </c>
      <c r="J13" s="357">
        <v>5.6</v>
      </c>
      <c r="K13" s="339" t="s">
        <v>516</v>
      </c>
      <c r="L13" s="366">
        <v>5.0999999999999996</v>
      </c>
      <c r="M13" s="375" t="s">
        <v>516</v>
      </c>
    </row>
    <row r="14" spans="1:13" ht="16.5" x14ac:dyDescent="0.35">
      <c r="A14" s="103" t="s">
        <v>21</v>
      </c>
      <c r="B14" s="358">
        <v>6.8</v>
      </c>
      <c r="C14" s="340" t="s">
        <v>516</v>
      </c>
      <c r="D14" s="358">
        <v>5.8</v>
      </c>
      <c r="E14" s="340" t="s">
        <v>516</v>
      </c>
      <c r="F14" s="358">
        <v>5.4</v>
      </c>
      <c r="G14" s="340" t="s">
        <v>516</v>
      </c>
      <c r="H14" s="358">
        <v>4.5</v>
      </c>
      <c r="I14" s="340" t="s">
        <v>516</v>
      </c>
      <c r="J14" s="358">
        <v>6.9</v>
      </c>
      <c r="K14" s="341" t="s">
        <v>516</v>
      </c>
      <c r="L14" s="367">
        <v>6.2</v>
      </c>
      <c r="M14" s="374" t="s">
        <v>516</v>
      </c>
    </row>
    <row r="15" spans="1:13" ht="16.5" x14ac:dyDescent="0.35">
      <c r="A15" s="98" t="s">
        <v>23</v>
      </c>
      <c r="B15" s="357">
        <v>8.9</v>
      </c>
      <c r="C15" s="337" t="s">
        <v>516</v>
      </c>
      <c r="D15" s="357">
        <v>8.6999999999999993</v>
      </c>
      <c r="E15" s="337" t="s">
        <v>516</v>
      </c>
      <c r="F15" s="357">
        <v>7.5</v>
      </c>
      <c r="G15" s="337" t="s">
        <v>516</v>
      </c>
      <c r="H15" s="357">
        <v>6.8</v>
      </c>
      <c r="I15" s="337" t="s">
        <v>516</v>
      </c>
      <c r="J15" s="357">
        <v>7.7</v>
      </c>
      <c r="K15" s="339" t="s">
        <v>516</v>
      </c>
      <c r="L15" s="366">
        <v>7.7</v>
      </c>
      <c r="M15" s="375" t="s">
        <v>516</v>
      </c>
    </row>
    <row r="16" spans="1:13" ht="16.5" x14ac:dyDescent="0.35">
      <c r="A16" s="103" t="s">
        <v>24</v>
      </c>
      <c r="B16" s="358">
        <v>10.1</v>
      </c>
      <c r="C16" s="340" t="s">
        <v>516</v>
      </c>
      <c r="D16" s="358">
        <v>9.4</v>
      </c>
      <c r="E16" s="340" t="s">
        <v>516</v>
      </c>
      <c r="F16" s="358">
        <v>9</v>
      </c>
      <c r="G16" s="340" t="s">
        <v>516</v>
      </c>
      <c r="H16" s="358">
        <v>8.4</v>
      </c>
      <c r="I16" s="342" t="s">
        <v>516</v>
      </c>
      <c r="J16" s="358">
        <v>8</v>
      </c>
      <c r="K16" s="343" t="s">
        <v>516</v>
      </c>
      <c r="L16" s="358">
        <v>7.9</v>
      </c>
      <c r="M16" s="378" t="s">
        <v>534</v>
      </c>
    </row>
    <row r="17" spans="1:13" ht="16.5" x14ac:dyDescent="0.35">
      <c r="A17" s="98" t="s">
        <v>256</v>
      </c>
      <c r="B17" s="357">
        <v>23.9</v>
      </c>
      <c r="C17" s="337" t="s">
        <v>516</v>
      </c>
      <c r="D17" s="357">
        <v>21.8</v>
      </c>
      <c r="E17" s="337" t="s">
        <v>516</v>
      </c>
      <c r="F17" s="357">
        <v>19.7</v>
      </c>
      <c r="G17" s="337" t="s">
        <v>516</v>
      </c>
      <c r="H17" s="363">
        <v>17.899999999999999</v>
      </c>
      <c r="I17" s="344" t="s">
        <v>516</v>
      </c>
      <c r="J17" s="363">
        <v>17.600000000000001</v>
      </c>
      <c r="K17" s="345" t="s">
        <v>516</v>
      </c>
      <c r="L17" s="363">
        <v>14.7</v>
      </c>
      <c r="M17" s="375" t="s">
        <v>516</v>
      </c>
    </row>
    <row r="18" spans="1:13" ht="16.5" x14ac:dyDescent="0.35">
      <c r="A18" s="103" t="s">
        <v>29</v>
      </c>
      <c r="B18" s="358">
        <v>7</v>
      </c>
      <c r="C18" s="340" t="s">
        <v>516</v>
      </c>
      <c r="D18" s="358">
        <v>5.9</v>
      </c>
      <c r="E18" s="340" t="s">
        <v>516</v>
      </c>
      <c r="F18" s="358">
        <v>4.9000000000000004</v>
      </c>
      <c r="G18" s="340" t="s">
        <v>516</v>
      </c>
      <c r="H18" s="358">
        <v>4.4000000000000004</v>
      </c>
      <c r="I18" s="336" t="s">
        <v>516</v>
      </c>
      <c r="J18" s="358">
        <v>4.9000000000000004</v>
      </c>
      <c r="K18" s="341" t="s">
        <v>516</v>
      </c>
      <c r="L18" s="367">
        <v>4.2</v>
      </c>
      <c r="M18" s="374" t="s">
        <v>516</v>
      </c>
    </row>
    <row r="19" spans="1:13" ht="16.5" x14ac:dyDescent="0.35">
      <c r="A19" s="98" t="s">
        <v>30</v>
      </c>
      <c r="B19" s="357">
        <v>13.1</v>
      </c>
      <c r="C19" s="337" t="s">
        <v>516</v>
      </c>
      <c r="D19" s="357">
        <v>11.2</v>
      </c>
      <c r="E19" s="337" t="s">
        <v>516</v>
      </c>
      <c r="F19" s="357">
        <v>8.5</v>
      </c>
      <c r="G19" s="337" t="s">
        <v>516</v>
      </c>
      <c r="H19" s="357">
        <v>6.6</v>
      </c>
      <c r="I19" s="337" t="s">
        <v>516</v>
      </c>
      <c r="J19" s="357">
        <v>7.5</v>
      </c>
      <c r="K19" s="339" t="s">
        <v>516</v>
      </c>
      <c r="L19" s="366">
        <v>7.6</v>
      </c>
      <c r="M19" s="375" t="s">
        <v>516</v>
      </c>
    </row>
    <row r="20" spans="1:13" ht="16.5" x14ac:dyDescent="0.35">
      <c r="A20" s="103" t="s">
        <v>257</v>
      </c>
      <c r="B20" s="358">
        <v>8.4</v>
      </c>
      <c r="C20" s="340" t="s">
        <v>516</v>
      </c>
      <c r="D20" s="358">
        <v>6.7</v>
      </c>
      <c r="E20" s="373" t="s">
        <v>516</v>
      </c>
      <c r="F20" s="358">
        <v>5.8</v>
      </c>
      <c r="G20" s="340" t="s">
        <v>516</v>
      </c>
      <c r="H20" s="358">
        <v>5</v>
      </c>
      <c r="I20" s="340" t="s">
        <v>516</v>
      </c>
      <c r="J20" s="358">
        <v>5.9</v>
      </c>
      <c r="K20" s="343" t="s">
        <v>516</v>
      </c>
      <c r="L20" s="358">
        <v>6.2</v>
      </c>
      <c r="M20" s="374" t="s">
        <v>516</v>
      </c>
    </row>
    <row r="21" spans="1:13" ht="16.5" x14ac:dyDescent="0.35">
      <c r="A21" s="98" t="s">
        <v>258</v>
      </c>
      <c r="B21" s="357">
        <v>7.9</v>
      </c>
      <c r="C21" s="337" t="s">
        <v>516</v>
      </c>
      <c r="D21" s="357">
        <v>7.1</v>
      </c>
      <c r="E21" s="337" t="s">
        <v>516</v>
      </c>
      <c r="F21" s="357">
        <v>6.2</v>
      </c>
      <c r="G21" s="337" t="s">
        <v>516</v>
      </c>
      <c r="H21" s="357">
        <v>6.3</v>
      </c>
      <c r="I21" s="337" t="s">
        <v>516</v>
      </c>
      <c r="J21" s="357">
        <v>8.5</v>
      </c>
      <c r="K21" s="339" t="s">
        <v>516</v>
      </c>
      <c r="L21" s="366">
        <v>7.1</v>
      </c>
      <c r="M21" s="375" t="s">
        <v>516</v>
      </c>
    </row>
    <row r="22" spans="1:13" ht="16.5" x14ac:dyDescent="0.35">
      <c r="A22" s="103" t="s">
        <v>36</v>
      </c>
      <c r="B22" s="358">
        <v>9.6999999999999993</v>
      </c>
      <c r="C22" s="340" t="s">
        <v>516</v>
      </c>
      <c r="D22" s="358">
        <v>8.6999999999999993</v>
      </c>
      <c r="E22" s="340" t="s">
        <v>516</v>
      </c>
      <c r="F22" s="358">
        <v>7.4</v>
      </c>
      <c r="G22" s="340" t="s">
        <v>516</v>
      </c>
      <c r="H22" s="358">
        <v>6.3</v>
      </c>
      <c r="I22" s="340" t="s">
        <v>516</v>
      </c>
      <c r="J22" s="358">
        <v>8.1</v>
      </c>
      <c r="K22" s="341" t="s">
        <v>516</v>
      </c>
      <c r="L22" s="367">
        <v>7.6</v>
      </c>
      <c r="M22" s="374" t="s">
        <v>516</v>
      </c>
    </row>
    <row r="23" spans="1:13" ht="16.5" x14ac:dyDescent="0.35">
      <c r="A23" s="98" t="s">
        <v>37</v>
      </c>
      <c r="B23" s="357">
        <v>6.3</v>
      </c>
      <c r="C23" s="337" t="s">
        <v>516</v>
      </c>
      <c r="D23" s="357">
        <v>5.5</v>
      </c>
      <c r="E23" s="337" t="s">
        <v>516</v>
      </c>
      <c r="F23" s="357">
        <v>5.6</v>
      </c>
      <c r="G23" s="337" t="s">
        <v>516</v>
      </c>
      <c r="H23" s="357">
        <v>5.6</v>
      </c>
      <c r="I23" s="337" t="s">
        <v>516</v>
      </c>
      <c r="J23" s="357">
        <v>6.8</v>
      </c>
      <c r="K23" s="339" t="s">
        <v>516</v>
      </c>
      <c r="L23" s="366">
        <v>5.3</v>
      </c>
      <c r="M23" s="375" t="s">
        <v>516</v>
      </c>
    </row>
    <row r="24" spans="1:13" ht="16.5" x14ac:dyDescent="0.35">
      <c r="A24" s="103" t="s">
        <v>259</v>
      </c>
      <c r="B24" s="358">
        <v>5</v>
      </c>
      <c r="C24" s="340" t="s">
        <v>516</v>
      </c>
      <c r="D24" s="358">
        <v>4</v>
      </c>
      <c r="E24" s="340" t="s">
        <v>516</v>
      </c>
      <c r="F24" s="358">
        <v>3.6</v>
      </c>
      <c r="G24" s="340" t="s">
        <v>516</v>
      </c>
      <c r="H24" s="358">
        <v>3.3</v>
      </c>
      <c r="I24" s="340" t="s">
        <v>516</v>
      </c>
      <c r="J24" s="358">
        <v>4.0999999999999996</v>
      </c>
      <c r="K24" s="341" t="s">
        <v>516</v>
      </c>
      <c r="L24" s="367">
        <v>4.0999999999999996</v>
      </c>
      <c r="M24" s="374" t="s">
        <v>516</v>
      </c>
    </row>
    <row r="25" spans="1:13" ht="16.5" x14ac:dyDescent="0.35">
      <c r="A25" s="98" t="s">
        <v>39</v>
      </c>
      <c r="B25" s="357">
        <v>4.7</v>
      </c>
      <c r="C25" s="337" t="s">
        <v>516</v>
      </c>
      <c r="D25" s="357">
        <v>4</v>
      </c>
      <c r="E25" s="337" t="s">
        <v>516</v>
      </c>
      <c r="F25" s="357">
        <v>3.7</v>
      </c>
      <c r="G25" s="337" t="s">
        <v>516</v>
      </c>
      <c r="H25" s="357">
        <v>3.6</v>
      </c>
      <c r="I25" s="337" t="s">
        <v>516</v>
      </c>
      <c r="J25" s="357">
        <v>4.4000000000000004</v>
      </c>
      <c r="K25" s="339" t="s">
        <v>516</v>
      </c>
      <c r="L25" s="366">
        <v>3.5</v>
      </c>
      <c r="M25" s="375" t="s">
        <v>516</v>
      </c>
    </row>
    <row r="26" spans="1:13" ht="16.5" x14ac:dyDescent="0.35">
      <c r="A26" s="103" t="s">
        <v>43</v>
      </c>
      <c r="B26" s="358">
        <v>3.9</v>
      </c>
      <c r="C26" s="340" t="s">
        <v>516</v>
      </c>
      <c r="D26" s="358">
        <v>3.6</v>
      </c>
      <c r="E26" s="340" t="s">
        <v>516</v>
      </c>
      <c r="F26" s="358">
        <v>3.2</v>
      </c>
      <c r="G26" s="340" t="s">
        <v>516</v>
      </c>
      <c r="H26" s="358">
        <v>3</v>
      </c>
      <c r="I26" s="340" t="s">
        <v>516</v>
      </c>
      <c r="J26" s="358">
        <v>3.7</v>
      </c>
      <c r="K26" s="373" t="s">
        <v>534</v>
      </c>
      <c r="L26" s="367">
        <v>3.6</v>
      </c>
      <c r="M26" s="374" t="s">
        <v>516</v>
      </c>
    </row>
    <row r="27" spans="1:13" ht="16.5" x14ac:dyDescent="0.35">
      <c r="A27" s="98" t="s">
        <v>44</v>
      </c>
      <c r="B27" s="357">
        <v>6.3</v>
      </c>
      <c r="C27" s="337" t="s">
        <v>516</v>
      </c>
      <c r="D27" s="357">
        <v>5</v>
      </c>
      <c r="E27" s="337" t="s">
        <v>516</v>
      </c>
      <c r="F27" s="357">
        <v>3.9</v>
      </c>
      <c r="G27" s="337" t="s">
        <v>516</v>
      </c>
      <c r="H27" s="357">
        <v>3.3</v>
      </c>
      <c r="I27" s="337" t="s">
        <v>516</v>
      </c>
      <c r="J27" s="357">
        <v>3.2</v>
      </c>
      <c r="K27" s="339" t="s">
        <v>516</v>
      </c>
      <c r="L27" s="366">
        <v>3.4</v>
      </c>
      <c r="M27" s="375" t="s">
        <v>516</v>
      </c>
    </row>
    <row r="28" spans="1:13" ht="16.5" x14ac:dyDescent="0.35">
      <c r="A28" s="103" t="s">
        <v>45</v>
      </c>
      <c r="B28" s="358">
        <v>11.5</v>
      </c>
      <c r="C28" s="340" t="s">
        <v>516</v>
      </c>
      <c r="D28" s="358">
        <v>9.1999999999999993</v>
      </c>
      <c r="E28" s="340" t="s">
        <v>516</v>
      </c>
      <c r="F28" s="358">
        <v>7.2</v>
      </c>
      <c r="G28" s="340" t="s">
        <v>516</v>
      </c>
      <c r="H28" s="358">
        <v>6.7</v>
      </c>
      <c r="I28" s="340" t="s">
        <v>516</v>
      </c>
      <c r="J28" s="358">
        <v>7</v>
      </c>
      <c r="K28" s="341" t="s">
        <v>516</v>
      </c>
      <c r="L28" s="367">
        <v>6.6</v>
      </c>
      <c r="M28" s="374" t="s">
        <v>516</v>
      </c>
    </row>
    <row r="29" spans="1:13" ht="16.5" x14ac:dyDescent="0.35">
      <c r="A29" s="98" t="s">
        <v>46</v>
      </c>
      <c r="B29" s="357">
        <v>6.5</v>
      </c>
      <c r="C29" s="337" t="s">
        <v>516</v>
      </c>
      <c r="D29" s="357">
        <v>5.9</v>
      </c>
      <c r="E29" s="337" t="s">
        <v>516</v>
      </c>
      <c r="F29" s="357">
        <v>5.2</v>
      </c>
      <c r="G29" s="337" t="s">
        <v>516</v>
      </c>
      <c r="H29" s="357">
        <v>4.8</v>
      </c>
      <c r="I29" s="337" t="s">
        <v>516</v>
      </c>
      <c r="J29" s="357">
        <v>6</v>
      </c>
      <c r="K29" s="339" t="s">
        <v>516</v>
      </c>
      <c r="L29" s="366">
        <v>6.2</v>
      </c>
      <c r="M29" s="375" t="s">
        <v>516</v>
      </c>
    </row>
    <row r="30" spans="1:13" ht="16.5" x14ac:dyDescent="0.35">
      <c r="A30" s="103" t="s">
        <v>260</v>
      </c>
      <c r="B30" s="358">
        <v>7.2</v>
      </c>
      <c r="C30" s="340" t="s">
        <v>516</v>
      </c>
      <c r="D30" s="358">
        <v>6.1</v>
      </c>
      <c r="E30" s="340" t="s">
        <v>516</v>
      </c>
      <c r="F30" s="358">
        <v>5.3</v>
      </c>
      <c r="G30" s="340" t="s">
        <v>516</v>
      </c>
      <c r="H30" s="358">
        <v>4.9000000000000004</v>
      </c>
      <c r="I30" s="340" t="s">
        <v>516</v>
      </c>
      <c r="J30" s="358">
        <v>6.1</v>
      </c>
      <c r="K30" s="341" t="s">
        <v>516</v>
      </c>
      <c r="L30" s="367">
        <v>5.6</v>
      </c>
      <c r="M30" s="374" t="s">
        <v>516</v>
      </c>
    </row>
    <row r="31" spans="1:13" ht="16.5" x14ac:dyDescent="0.35">
      <c r="A31" s="98" t="s">
        <v>51</v>
      </c>
      <c r="B31" s="357">
        <v>8</v>
      </c>
      <c r="C31" s="337" t="s">
        <v>516</v>
      </c>
      <c r="D31" s="357">
        <v>6.6</v>
      </c>
      <c r="E31" s="337" t="s">
        <v>516</v>
      </c>
      <c r="F31" s="357">
        <v>5.0999999999999996</v>
      </c>
      <c r="G31" s="337" t="s">
        <v>516</v>
      </c>
      <c r="H31" s="357">
        <v>4.4000000000000004</v>
      </c>
      <c r="I31" s="337" t="s">
        <v>516</v>
      </c>
      <c r="J31" s="357">
        <v>5</v>
      </c>
      <c r="K31" s="339" t="s">
        <v>516</v>
      </c>
      <c r="L31" s="366">
        <v>4.8</v>
      </c>
      <c r="M31" s="375" t="s">
        <v>516</v>
      </c>
    </row>
    <row r="32" spans="1:13" ht="16.5" x14ac:dyDescent="0.35">
      <c r="A32" s="103" t="s">
        <v>54</v>
      </c>
      <c r="B32" s="358">
        <v>19.600000000000001</v>
      </c>
      <c r="C32" s="340" t="s">
        <v>516</v>
      </c>
      <c r="D32" s="358">
        <v>17.2</v>
      </c>
      <c r="E32" s="340" t="s">
        <v>516</v>
      </c>
      <c r="F32" s="358">
        <v>15.3</v>
      </c>
      <c r="G32" s="340" t="s">
        <v>516</v>
      </c>
      <c r="H32" s="358">
        <v>14.1</v>
      </c>
      <c r="I32" s="340" t="s">
        <v>516</v>
      </c>
      <c r="J32" s="358">
        <v>15.5</v>
      </c>
      <c r="K32" s="341" t="s">
        <v>516</v>
      </c>
      <c r="L32" s="367">
        <v>14.8</v>
      </c>
      <c r="M32" s="378" t="s">
        <v>534</v>
      </c>
    </row>
    <row r="33" spans="1:13" ht="16.5" x14ac:dyDescent="0.35">
      <c r="A33" s="98" t="s">
        <v>57</v>
      </c>
      <c r="B33" s="357">
        <v>7.1</v>
      </c>
      <c r="C33" s="337" t="s">
        <v>516</v>
      </c>
      <c r="D33" s="357">
        <v>6.8</v>
      </c>
      <c r="E33" s="337" t="s">
        <v>516</v>
      </c>
      <c r="F33" s="357">
        <v>6.5</v>
      </c>
      <c r="G33" s="380" t="s">
        <v>534</v>
      </c>
      <c r="H33" s="357">
        <v>7</v>
      </c>
      <c r="I33" s="337" t="s">
        <v>516</v>
      </c>
      <c r="J33" s="357">
        <v>8.5</v>
      </c>
      <c r="K33" s="339" t="s">
        <v>516</v>
      </c>
      <c r="L33" s="366">
        <v>8.8000000000000007</v>
      </c>
      <c r="M33" s="375" t="s">
        <v>516</v>
      </c>
    </row>
    <row r="34" spans="1:13" ht="16.5" x14ac:dyDescent="0.35">
      <c r="A34" s="103" t="s">
        <v>261</v>
      </c>
      <c r="B34" s="358">
        <v>11.7</v>
      </c>
      <c r="C34" s="340" t="s">
        <v>516</v>
      </c>
      <c r="D34" s="358">
        <v>11.3</v>
      </c>
      <c r="E34" s="340" t="s">
        <v>516</v>
      </c>
      <c r="F34" s="358">
        <v>10.6</v>
      </c>
      <c r="G34" s="340" t="s">
        <v>516</v>
      </c>
      <c r="H34" s="358">
        <v>9.9</v>
      </c>
      <c r="I34" s="340" t="s">
        <v>516</v>
      </c>
      <c r="J34" s="358">
        <v>9.3000000000000007</v>
      </c>
      <c r="K34" s="341" t="s">
        <v>516</v>
      </c>
      <c r="L34" s="367">
        <v>9.5</v>
      </c>
      <c r="M34" s="374" t="s">
        <v>516</v>
      </c>
    </row>
    <row r="35" spans="1:13" ht="16.5" x14ac:dyDescent="0.35">
      <c r="A35" s="102" t="s">
        <v>519</v>
      </c>
      <c r="B35" s="359">
        <v>9.3000000000000007</v>
      </c>
      <c r="C35" s="346" t="s">
        <v>516</v>
      </c>
      <c r="D35" s="359">
        <v>8.3000000000000007</v>
      </c>
      <c r="E35" s="346" t="s">
        <v>516</v>
      </c>
      <c r="F35" s="359">
        <v>7.4</v>
      </c>
      <c r="G35" s="346" t="s">
        <v>516</v>
      </c>
      <c r="H35" s="359">
        <v>6.8</v>
      </c>
      <c r="I35" s="346" t="s">
        <v>516</v>
      </c>
      <c r="J35" s="359">
        <v>7.2</v>
      </c>
      <c r="K35" s="347" t="s">
        <v>516</v>
      </c>
      <c r="L35" s="368">
        <v>7</v>
      </c>
      <c r="M35" s="375" t="s">
        <v>516</v>
      </c>
    </row>
    <row r="36" spans="1:13" x14ac:dyDescent="0.25">
      <c r="A36" s="103" t="s">
        <v>19</v>
      </c>
      <c r="B36" s="358">
        <v>17.8</v>
      </c>
      <c r="C36" s="340" t="s">
        <v>516</v>
      </c>
      <c r="D36" s="358">
        <v>16.100000000000001</v>
      </c>
      <c r="E36" s="340" t="s">
        <v>516</v>
      </c>
      <c r="F36" s="358">
        <v>15.2</v>
      </c>
      <c r="G36" s="340" t="s">
        <v>516</v>
      </c>
      <c r="H36" s="358">
        <v>15.2</v>
      </c>
      <c r="I36" s="340" t="s">
        <v>516</v>
      </c>
      <c r="J36" s="358">
        <v>17.899999999999999</v>
      </c>
      <c r="K36" s="341" t="s">
        <v>516</v>
      </c>
      <c r="L36" s="358" t="s">
        <v>27</v>
      </c>
      <c r="M36" s="314" t="s">
        <v>516</v>
      </c>
    </row>
    <row r="37" spans="1:13" x14ac:dyDescent="0.25">
      <c r="A37" s="98" t="s">
        <v>50</v>
      </c>
      <c r="B37" s="357">
        <v>23.7</v>
      </c>
      <c r="C37" s="337" t="s">
        <v>516</v>
      </c>
      <c r="D37" s="357">
        <v>22.4</v>
      </c>
      <c r="E37" s="337" t="s">
        <v>516</v>
      </c>
      <c r="F37" s="357">
        <v>20.8</v>
      </c>
      <c r="G37" s="337" t="s">
        <v>516</v>
      </c>
      <c r="H37" s="357">
        <v>17.3</v>
      </c>
      <c r="I37" s="337" t="s">
        <v>516</v>
      </c>
      <c r="J37" s="357">
        <v>16.399999999999999</v>
      </c>
      <c r="K37" s="339" t="s">
        <v>516</v>
      </c>
      <c r="L37" s="363" t="s">
        <v>27</v>
      </c>
      <c r="M37" s="315" t="s">
        <v>516</v>
      </c>
    </row>
    <row r="38" spans="1:13" ht="16.5" x14ac:dyDescent="0.35">
      <c r="A38" s="103" t="s">
        <v>265</v>
      </c>
      <c r="B38" s="360">
        <v>16.5</v>
      </c>
      <c r="C38" s="348" t="s">
        <v>516</v>
      </c>
      <c r="D38" s="362">
        <v>14.6</v>
      </c>
      <c r="E38" s="349" t="s">
        <v>516</v>
      </c>
      <c r="F38" s="362">
        <v>13.8</v>
      </c>
      <c r="G38" s="349" t="s">
        <v>516</v>
      </c>
      <c r="H38" s="362">
        <v>11.3</v>
      </c>
      <c r="I38" s="349" t="s">
        <v>516</v>
      </c>
      <c r="J38" s="362">
        <v>9.8000000000000007</v>
      </c>
      <c r="K38" s="350" t="s">
        <v>516</v>
      </c>
      <c r="L38" s="369">
        <v>11.1</v>
      </c>
      <c r="M38" s="374" t="s">
        <v>516</v>
      </c>
    </row>
    <row r="39" spans="1:13" x14ac:dyDescent="0.25">
      <c r="A39" s="98" t="s">
        <v>266</v>
      </c>
      <c r="B39" s="357">
        <v>10.9</v>
      </c>
      <c r="C39" s="337" t="s">
        <v>516</v>
      </c>
      <c r="D39" s="357">
        <v>10.9</v>
      </c>
      <c r="E39" s="337" t="s">
        <v>516</v>
      </c>
      <c r="F39" s="357">
        <v>10.9</v>
      </c>
      <c r="G39" s="337" t="s">
        <v>516</v>
      </c>
      <c r="H39" s="357">
        <v>13.7</v>
      </c>
      <c r="I39" s="337" t="s">
        <v>516</v>
      </c>
      <c r="J39" s="357">
        <v>13.2</v>
      </c>
      <c r="K39" s="339" t="s">
        <v>516</v>
      </c>
      <c r="L39" s="363" t="s">
        <v>27</v>
      </c>
      <c r="M39" s="315" t="s">
        <v>516</v>
      </c>
    </row>
    <row r="40" spans="1:13" ht="16.5" x14ac:dyDescent="0.35">
      <c r="A40" s="103" t="s">
        <v>32</v>
      </c>
      <c r="B40" s="358">
        <v>3</v>
      </c>
      <c r="C40" s="340" t="s">
        <v>516</v>
      </c>
      <c r="D40" s="358">
        <v>2.7</v>
      </c>
      <c r="E40" s="340" t="s">
        <v>516</v>
      </c>
      <c r="F40" s="358">
        <v>2.7</v>
      </c>
      <c r="G40" s="340" t="s">
        <v>516</v>
      </c>
      <c r="H40" s="358">
        <v>3.5</v>
      </c>
      <c r="I40" s="340" t="s">
        <v>516</v>
      </c>
      <c r="J40" s="358">
        <v>5.5</v>
      </c>
      <c r="K40" s="373" t="s">
        <v>534</v>
      </c>
      <c r="L40" s="367">
        <v>6</v>
      </c>
      <c r="M40" s="374" t="s">
        <v>516</v>
      </c>
    </row>
    <row r="41" spans="1:13" ht="16.5" x14ac:dyDescent="0.35">
      <c r="A41" s="104" t="s">
        <v>263</v>
      </c>
      <c r="B41" s="361">
        <v>4.7</v>
      </c>
      <c r="C41" s="351" t="s">
        <v>516</v>
      </c>
      <c r="D41" s="361">
        <v>4.2</v>
      </c>
      <c r="E41" s="351" t="s">
        <v>516</v>
      </c>
      <c r="F41" s="361">
        <v>3.8</v>
      </c>
      <c r="G41" s="351" t="s">
        <v>516</v>
      </c>
      <c r="H41" s="364">
        <v>3.7</v>
      </c>
      <c r="I41" s="352" t="s">
        <v>516</v>
      </c>
      <c r="J41" s="364">
        <v>4.4000000000000004</v>
      </c>
      <c r="K41" s="353" t="s">
        <v>516</v>
      </c>
      <c r="L41" s="370">
        <v>4.4000000000000004</v>
      </c>
      <c r="M41" s="385" t="s">
        <v>534</v>
      </c>
    </row>
    <row r="42" spans="1:13" ht="15.75" thickBot="1" x14ac:dyDescent="0.3">
      <c r="A42" s="103" t="s">
        <v>55</v>
      </c>
      <c r="B42" s="358">
        <v>5</v>
      </c>
      <c r="C42" s="340" t="s">
        <v>516</v>
      </c>
      <c r="D42" s="358">
        <v>4.8</v>
      </c>
      <c r="E42" s="340" t="s">
        <v>516</v>
      </c>
      <c r="F42" s="358">
        <v>4.7</v>
      </c>
      <c r="G42" s="340" t="s">
        <v>516</v>
      </c>
      <c r="H42" s="358">
        <v>4.4000000000000004</v>
      </c>
      <c r="I42" s="340" t="s">
        <v>516</v>
      </c>
      <c r="J42" s="358">
        <v>4.8</v>
      </c>
      <c r="K42" s="341" t="s">
        <v>516</v>
      </c>
      <c r="L42" s="358">
        <v>5.0999999999999996</v>
      </c>
      <c r="M42" s="314" t="s">
        <v>516</v>
      </c>
    </row>
    <row r="43" spans="1:13" x14ac:dyDescent="0.25">
      <c r="A43" s="355"/>
      <c r="B43" s="641" t="s">
        <v>298</v>
      </c>
      <c r="C43" s="632"/>
      <c r="D43" s="632"/>
      <c r="E43" s="632"/>
      <c r="F43" s="632"/>
      <c r="G43" s="632"/>
      <c r="H43" s="632"/>
      <c r="I43" s="632"/>
      <c r="J43" s="632"/>
      <c r="K43" s="632"/>
      <c r="L43" s="632"/>
      <c r="M43" s="632"/>
    </row>
    <row r="44" spans="1:13" ht="15.75" thickBot="1" x14ac:dyDescent="0.3">
      <c r="A44" s="313"/>
      <c r="B44" s="642" t="s">
        <v>299</v>
      </c>
      <c r="C44" s="633"/>
      <c r="D44" s="633"/>
      <c r="E44" s="633"/>
      <c r="F44" s="633"/>
      <c r="G44" s="633"/>
      <c r="H44" s="633"/>
      <c r="I44" s="633"/>
      <c r="J44" s="633"/>
      <c r="K44" s="633"/>
      <c r="L44" s="633"/>
      <c r="M44" s="633"/>
    </row>
    <row r="45" spans="1:13" ht="17.25" thickTop="1" x14ac:dyDescent="0.35">
      <c r="A45" s="108" t="s">
        <v>10</v>
      </c>
      <c r="B45" s="356">
        <v>8.6</v>
      </c>
      <c r="C45" s="334" t="s">
        <v>516</v>
      </c>
      <c r="D45" s="356">
        <v>7.7</v>
      </c>
      <c r="E45" s="334" t="s">
        <v>516</v>
      </c>
      <c r="F45" s="356">
        <v>6</v>
      </c>
      <c r="G45" s="334" t="s">
        <v>516</v>
      </c>
      <c r="H45" s="356">
        <v>5.5</v>
      </c>
      <c r="I45" s="334" t="s">
        <v>516</v>
      </c>
      <c r="J45" s="356">
        <v>6.2</v>
      </c>
      <c r="K45" s="335" t="s">
        <v>516</v>
      </c>
      <c r="L45" s="365">
        <v>6.7</v>
      </c>
      <c r="M45" s="374" t="s">
        <v>516</v>
      </c>
    </row>
    <row r="46" spans="1:13" ht="16.5" x14ac:dyDescent="0.35">
      <c r="A46" s="98" t="s">
        <v>14</v>
      </c>
      <c r="B46" s="357">
        <v>8.1999999999999993</v>
      </c>
      <c r="C46" s="337" t="s">
        <v>516</v>
      </c>
      <c r="D46" s="357">
        <v>7.2</v>
      </c>
      <c r="E46" s="380" t="s">
        <v>534</v>
      </c>
      <c r="F46" s="357">
        <v>6.4</v>
      </c>
      <c r="G46" s="337" t="s">
        <v>516</v>
      </c>
      <c r="H46" s="357">
        <v>5.9</v>
      </c>
      <c r="I46" s="337" t="s">
        <v>516</v>
      </c>
      <c r="J46" s="357">
        <v>6</v>
      </c>
      <c r="K46" s="339" t="s">
        <v>516</v>
      </c>
      <c r="L46" s="366">
        <v>6.6</v>
      </c>
      <c r="M46" s="375" t="s">
        <v>516</v>
      </c>
    </row>
    <row r="47" spans="1:13" ht="16.5" x14ac:dyDescent="0.35">
      <c r="A47" s="103" t="s">
        <v>17</v>
      </c>
      <c r="B47" s="358">
        <v>9.1999999999999993</v>
      </c>
      <c r="C47" s="340" t="s">
        <v>516</v>
      </c>
      <c r="D47" s="358">
        <v>7.4</v>
      </c>
      <c r="E47" s="340" t="s">
        <v>516</v>
      </c>
      <c r="F47" s="358">
        <v>6.7</v>
      </c>
      <c r="G47" s="340" t="s">
        <v>516</v>
      </c>
      <c r="H47" s="358">
        <v>5.6</v>
      </c>
      <c r="I47" s="340" t="s">
        <v>516</v>
      </c>
      <c r="J47" s="358">
        <v>6.5</v>
      </c>
      <c r="K47" s="341" t="s">
        <v>516</v>
      </c>
      <c r="L47" s="367">
        <v>5.5</v>
      </c>
      <c r="M47" s="374" t="s">
        <v>516</v>
      </c>
    </row>
    <row r="48" spans="1:13" ht="16.5" x14ac:dyDescent="0.35">
      <c r="A48" s="98" t="s">
        <v>255</v>
      </c>
      <c r="B48" s="357">
        <v>12.7</v>
      </c>
      <c r="C48" s="337" t="s">
        <v>516</v>
      </c>
      <c r="D48" s="357">
        <v>10.9</v>
      </c>
      <c r="E48" s="337" t="s">
        <v>516</v>
      </c>
      <c r="F48" s="357">
        <v>8.1</v>
      </c>
      <c r="G48" s="337" t="s">
        <v>516</v>
      </c>
      <c r="H48" s="357">
        <v>6.3</v>
      </c>
      <c r="I48" s="337" t="s">
        <v>516</v>
      </c>
      <c r="J48" s="357">
        <v>7.6</v>
      </c>
      <c r="K48" s="339" t="s">
        <v>516</v>
      </c>
      <c r="L48" s="366">
        <v>7.1</v>
      </c>
      <c r="M48" s="375" t="s">
        <v>516</v>
      </c>
    </row>
    <row r="49" spans="1:13" ht="16.5" x14ac:dyDescent="0.35">
      <c r="A49" s="103" t="s">
        <v>18</v>
      </c>
      <c r="B49" s="358">
        <v>3.4</v>
      </c>
      <c r="C49" s="340" t="s">
        <v>516</v>
      </c>
      <c r="D49" s="358">
        <v>2.2999999999999998</v>
      </c>
      <c r="E49" s="340" t="s">
        <v>516</v>
      </c>
      <c r="F49" s="358">
        <v>1.8</v>
      </c>
      <c r="G49" s="340" t="s">
        <v>516</v>
      </c>
      <c r="H49" s="358">
        <v>1.7</v>
      </c>
      <c r="I49" s="340" t="s">
        <v>516</v>
      </c>
      <c r="J49" s="358">
        <v>2.2000000000000002</v>
      </c>
      <c r="K49" s="341" t="s">
        <v>516</v>
      </c>
      <c r="L49" s="367">
        <v>2.2999999999999998</v>
      </c>
      <c r="M49" s="374" t="s">
        <v>516</v>
      </c>
    </row>
    <row r="50" spans="1:13" ht="16.5" x14ac:dyDescent="0.35">
      <c r="A50" s="98" t="s">
        <v>20</v>
      </c>
      <c r="B50" s="357">
        <v>5.6</v>
      </c>
      <c r="C50" s="380" t="s">
        <v>534</v>
      </c>
      <c r="D50" s="357">
        <v>5.6</v>
      </c>
      <c r="E50" s="380" t="s">
        <v>534</v>
      </c>
      <c r="F50" s="357">
        <v>4.9000000000000004</v>
      </c>
      <c r="G50" s="337" t="s">
        <v>516</v>
      </c>
      <c r="H50" s="357">
        <v>4.8</v>
      </c>
      <c r="I50" s="337" t="s">
        <v>516</v>
      </c>
      <c r="J50" s="357">
        <v>5.3</v>
      </c>
      <c r="K50" s="339" t="s">
        <v>516</v>
      </c>
      <c r="L50" s="366">
        <v>5</v>
      </c>
      <c r="M50" s="375" t="s">
        <v>516</v>
      </c>
    </row>
    <row r="51" spans="1:13" ht="16.5" x14ac:dyDescent="0.35">
      <c r="A51" s="103" t="s">
        <v>21</v>
      </c>
      <c r="B51" s="358">
        <v>7.6</v>
      </c>
      <c r="C51" s="340" t="s">
        <v>516</v>
      </c>
      <c r="D51" s="358">
        <v>6.3</v>
      </c>
      <c r="E51" s="340" t="s">
        <v>516</v>
      </c>
      <c r="F51" s="358">
        <v>5.6</v>
      </c>
      <c r="G51" s="340" t="s">
        <v>516</v>
      </c>
      <c r="H51" s="358">
        <v>4.0999999999999996</v>
      </c>
      <c r="I51" s="340" t="s">
        <v>516</v>
      </c>
      <c r="J51" s="358">
        <v>7.1</v>
      </c>
      <c r="K51" s="341" t="s">
        <v>516</v>
      </c>
      <c r="L51" s="367">
        <v>6.8</v>
      </c>
      <c r="M51" s="374" t="s">
        <v>516</v>
      </c>
    </row>
    <row r="52" spans="1:13" ht="20.100000000000001" customHeight="1" x14ac:dyDescent="0.35">
      <c r="A52" s="98" t="s">
        <v>23</v>
      </c>
      <c r="B52" s="357">
        <v>9.4</v>
      </c>
      <c r="C52" s="337" t="s">
        <v>516</v>
      </c>
      <c r="D52" s="357">
        <v>9.1</v>
      </c>
      <c r="E52" s="337" t="s">
        <v>516</v>
      </c>
      <c r="F52" s="357">
        <v>7.7</v>
      </c>
      <c r="G52" s="337" t="s">
        <v>516</v>
      </c>
      <c r="H52" s="357">
        <v>7.3</v>
      </c>
      <c r="I52" s="337" t="s">
        <v>516</v>
      </c>
      <c r="J52" s="357">
        <v>8.1</v>
      </c>
      <c r="K52" s="339" t="s">
        <v>516</v>
      </c>
      <c r="L52" s="366">
        <v>8.1999999999999993</v>
      </c>
      <c r="M52" s="375" t="s">
        <v>516</v>
      </c>
    </row>
    <row r="53" spans="1:13" ht="16.5" x14ac:dyDescent="0.35">
      <c r="A53" s="103" t="s">
        <v>24</v>
      </c>
      <c r="B53" s="358">
        <v>10.3</v>
      </c>
      <c r="C53" s="340" t="s">
        <v>516</v>
      </c>
      <c r="D53" s="358">
        <v>9.5</v>
      </c>
      <c r="E53" s="340" t="s">
        <v>516</v>
      </c>
      <c r="F53" s="358">
        <v>9</v>
      </c>
      <c r="G53" s="340" t="s">
        <v>516</v>
      </c>
      <c r="H53" s="358">
        <v>8.5</v>
      </c>
      <c r="I53" s="342" t="s">
        <v>516</v>
      </c>
      <c r="J53" s="358">
        <v>8.1</v>
      </c>
      <c r="K53" s="343" t="s">
        <v>516</v>
      </c>
      <c r="L53" s="358">
        <v>8</v>
      </c>
      <c r="M53" s="378" t="s">
        <v>534</v>
      </c>
    </row>
    <row r="54" spans="1:13" ht="16.5" x14ac:dyDescent="0.35">
      <c r="A54" s="98" t="s">
        <v>256</v>
      </c>
      <c r="B54" s="357">
        <v>20.2</v>
      </c>
      <c r="C54" s="337" t="s">
        <v>516</v>
      </c>
      <c r="D54" s="357">
        <v>18.2</v>
      </c>
      <c r="E54" s="337" t="s">
        <v>516</v>
      </c>
      <c r="F54" s="357">
        <v>15.8</v>
      </c>
      <c r="G54" s="337" t="s">
        <v>516</v>
      </c>
      <c r="H54" s="363">
        <v>14.4</v>
      </c>
      <c r="I54" s="344" t="s">
        <v>516</v>
      </c>
      <c r="J54" s="363">
        <v>14.6</v>
      </c>
      <c r="K54" s="345" t="s">
        <v>516</v>
      </c>
      <c r="L54" s="363">
        <v>11.4</v>
      </c>
      <c r="M54" s="375" t="s">
        <v>516</v>
      </c>
    </row>
    <row r="55" spans="1:13" ht="16.5" x14ac:dyDescent="0.35">
      <c r="A55" s="103" t="s">
        <v>29</v>
      </c>
      <c r="B55" s="358">
        <v>6.5</v>
      </c>
      <c r="C55" s="340" t="s">
        <v>516</v>
      </c>
      <c r="D55" s="358">
        <v>5.4</v>
      </c>
      <c r="E55" s="340" t="s">
        <v>516</v>
      </c>
      <c r="F55" s="358">
        <v>4.7</v>
      </c>
      <c r="G55" s="340" t="s">
        <v>516</v>
      </c>
      <c r="H55" s="358">
        <v>4.3</v>
      </c>
      <c r="I55" s="336" t="s">
        <v>516</v>
      </c>
      <c r="J55" s="358">
        <v>4.5999999999999996</v>
      </c>
      <c r="K55" s="341" t="s">
        <v>516</v>
      </c>
      <c r="L55" s="367">
        <v>4</v>
      </c>
      <c r="M55" s="374" t="s">
        <v>516</v>
      </c>
    </row>
    <row r="56" spans="1:13" ht="16.5" x14ac:dyDescent="0.35">
      <c r="A56" s="98" t="s">
        <v>30</v>
      </c>
      <c r="B56" s="357">
        <v>12.5</v>
      </c>
      <c r="C56" s="337" t="s">
        <v>516</v>
      </c>
      <c r="D56" s="357">
        <v>10.6</v>
      </c>
      <c r="E56" s="337" t="s">
        <v>516</v>
      </c>
      <c r="F56" s="357">
        <v>7.7</v>
      </c>
      <c r="G56" s="337" t="s">
        <v>516</v>
      </c>
      <c r="H56" s="357">
        <v>6.2</v>
      </c>
      <c r="I56" s="337" t="s">
        <v>516</v>
      </c>
      <c r="J56" s="357">
        <v>7.5</v>
      </c>
      <c r="K56" s="339" t="s">
        <v>516</v>
      </c>
      <c r="L56" s="366">
        <v>7.3</v>
      </c>
      <c r="M56" s="375" t="s">
        <v>516</v>
      </c>
    </row>
    <row r="57" spans="1:13" ht="16.5" x14ac:dyDescent="0.35">
      <c r="A57" s="103" t="s">
        <v>257</v>
      </c>
      <c r="B57" s="358">
        <v>9.1</v>
      </c>
      <c r="C57" s="340" t="s">
        <v>516</v>
      </c>
      <c r="D57" s="358">
        <v>7.1</v>
      </c>
      <c r="E57" s="373" t="s">
        <v>516</v>
      </c>
      <c r="F57" s="358">
        <v>5.8</v>
      </c>
      <c r="G57" s="340" t="s">
        <v>516</v>
      </c>
      <c r="H57" s="358">
        <v>5.2</v>
      </c>
      <c r="I57" s="340" t="s">
        <v>516</v>
      </c>
      <c r="J57" s="358">
        <v>5.8</v>
      </c>
      <c r="K57" s="343" t="s">
        <v>516</v>
      </c>
      <c r="L57" s="358">
        <v>6.3</v>
      </c>
      <c r="M57" s="374" t="s">
        <v>516</v>
      </c>
    </row>
    <row r="58" spans="1:13" ht="16.5" x14ac:dyDescent="0.35">
      <c r="A58" s="98" t="s">
        <v>258</v>
      </c>
      <c r="B58" s="357">
        <v>9.1</v>
      </c>
      <c r="C58" s="337" t="s">
        <v>516</v>
      </c>
      <c r="D58" s="357">
        <v>8.6</v>
      </c>
      <c r="E58" s="337" t="s">
        <v>516</v>
      </c>
      <c r="F58" s="357">
        <v>6.9</v>
      </c>
      <c r="G58" s="337" t="s">
        <v>516</v>
      </c>
      <c r="H58" s="357">
        <v>7.1</v>
      </c>
      <c r="I58" s="337" t="s">
        <v>516</v>
      </c>
      <c r="J58" s="357">
        <v>9.3000000000000007</v>
      </c>
      <c r="K58" s="339" t="s">
        <v>516</v>
      </c>
      <c r="L58" s="366">
        <v>7.6</v>
      </c>
      <c r="M58" s="375" t="s">
        <v>516</v>
      </c>
    </row>
    <row r="59" spans="1:13" ht="16.5" x14ac:dyDescent="0.35">
      <c r="A59" s="103" t="s">
        <v>36</v>
      </c>
      <c r="B59" s="358">
        <v>11</v>
      </c>
      <c r="C59" s="340" t="s">
        <v>516</v>
      </c>
      <c r="D59" s="358">
        <v>9.8000000000000007</v>
      </c>
      <c r="E59" s="340" t="s">
        <v>516</v>
      </c>
      <c r="F59" s="358">
        <v>8.4</v>
      </c>
      <c r="G59" s="340" t="s">
        <v>516</v>
      </c>
      <c r="H59" s="358">
        <v>7.2</v>
      </c>
      <c r="I59" s="340" t="s">
        <v>516</v>
      </c>
      <c r="J59" s="358">
        <v>9.1</v>
      </c>
      <c r="K59" s="341" t="s">
        <v>516</v>
      </c>
      <c r="L59" s="367">
        <v>8.5</v>
      </c>
      <c r="M59" s="374" t="s">
        <v>516</v>
      </c>
    </row>
    <row r="60" spans="1:13" ht="16.5" x14ac:dyDescent="0.35">
      <c r="A60" s="98" t="s">
        <v>37</v>
      </c>
      <c r="B60" s="357">
        <v>6</v>
      </c>
      <c r="C60" s="337" t="s">
        <v>516</v>
      </c>
      <c r="D60" s="357">
        <v>5.6</v>
      </c>
      <c r="E60" s="337" t="s">
        <v>516</v>
      </c>
      <c r="F60" s="357">
        <v>5.3</v>
      </c>
      <c r="G60" s="337" t="s">
        <v>516</v>
      </c>
      <c r="H60" s="357">
        <v>5.7</v>
      </c>
      <c r="I60" s="337" t="s">
        <v>516</v>
      </c>
      <c r="J60" s="357">
        <v>6.6</v>
      </c>
      <c r="K60" s="339" t="s">
        <v>516</v>
      </c>
      <c r="L60" s="366">
        <v>4.9000000000000004</v>
      </c>
      <c r="M60" s="375" t="s">
        <v>516</v>
      </c>
    </row>
    <row r="61" spans="1:13" ht="16.5" x14ac:dyDescent="0.35">
      <c r="A61" s="103" t="s">
        <v>259</v>
      </c>
      <c r="B61" s="358">
        <v>5.0999999999999996</v>
      </c>
      <c r="C61" s="340" t="s">
        <v>516</v>
      </c>
      <c r="D61" s="358">
        <v>3.8</v>
      </c>
      <c r="E61" s="340" t="s">
        <v>516</v>
      </c>
      <c r="F61" s="358">
        <v>3.5</v>
      </c>
      <c r="G61" s="340" t="s">
        <v>516</v>
      </c>
      <c r="H61" s="358">
        <v>3.4</v>
      </c>
      <c r="I61" s="340" t="s">
        <v>516</v>
      </c>
      <c r="J61" s="358">
        <v>4.0999999999999996</v>
      </c>
      <c r="K61" s="341" t="s">
        <v>516</v>
      </c>
      <c r="L61" s="367">
        <v>3.9</v>
      </c>
      <c r="M61" s="374" t="s">
        <v>516</v>
      </c>
    </row>
    <row r="62" spans="1:13" ht="16.5" x14ac:dyDescent="0.35">
      <c r="A62" s="98" t="s">
        <v>39</v>
      </c>
      <c r="B62" s="357">
        <v>4.4000000000000004</v>
      </c>
      <c r="C62" s="337" t="s">
        <v>516</v>
      </c>
      <c r="D62" s="357">
        <v>3.8</v>
      </c>
      <c r="E62" s="337" t="s">
        <v>516</v>
      </c>
      <c r="F62" s="357">
        <v>3.8</v>
      </c>
      <c r="G62" s="337" t="s">
        <v>516</v>
      </c>
      <c r="H62" s="357">
        <v>3.4</v>
      </c>
      <c r="I62" s="337" t="s">
        <v>516</v>
      </c>
      <c r="J62" s="357">
        <v>4.3</v>
      </c>
      <c r="K62" s="339" t="s">
        <v>516</v>
      </c>
      <c r="L62" s="366">
        <v>3.7</v>
      </c>
      <c r="M62" s="375" t="s">
        <v>516</v>
      </c>
    </row>
    <row r="63" spans="1:13" ht="16.5" x14ac:dyDescent="0.35">
      <c r="A63" s="103" t="s">
        <v>43</v>
      </c>
      <c r="B63" s="358">
        <v>4.2</v>
      </c>
      <c r="C63" s="340" t="s">
        <v>516</v>
      </c>
      <c r="D63" s="358">
        <v>3.9</v>
      </c>
      <c r="E63" s="340" t="s">
        <v>516</v>
      </c>
      <c r="F63" s="358">
        <v>3.6</v>
      </c>
      <c r="G63" s="340" t="s">
        <v>516</v>
      </c>
      <c r="H63" s="358">
        <v>3.3</v>
      </c>
      <c r="I63" s="340" t="s">
        <v>516</v>
      </c>
      <c r="J63" s="358">
        <v>4</v>
      </c>
      <c r="K63" s="373" t="s">
        <v>534</v>
      </c>
      <c r="L63" s="367">
        <v>3.9</v>
      </c>
      <c r="M63" s="374" t="s">
        <v>516</v>
      </c>
    </row>
    <row r="64" spans="1:13" ht="16.5" x14ac:dyDescent="0.35">
      <c r="A64" s="98" t="s">
        <v>44</v>
      </c>
      <c r="B64" s="357">
        <v>6.2</v>
      </c>
      <c r="C64" s="337" t="s">
        <v>516</v>
      </c>
      <c r="D64" s="357">
        <v>5</v>
      </c>
      <c r="E64" s="337" t="s">
        <v>516</v>
      </c>
      <c r="F64" s="357">
        <v>3.9</v>
      </c>
      <c r="G64" s="337" t="s">
        <v>516</v>
      </c>
      <c r="H64" s="357">
        <v>3.1</v>
      </c>
      <c r="I64" s="337" t="s">
        <v>516</v>
      </c>
      <c r="J64" s="357">
        <v>3.1</v>
      </c>
      <c r="K64" s="339" t="s">
        <v>516</v>
      </c>
      <c r="L64" s="366">
        <v>3.4</v>
      </c>
      <c r="M64" s="375" t="s">
        <v>516</v>
      </c>
    </row>
    <row r="65" spans="1:13" ht="16.5" x14ac:dyDescent="0.35">
      <c r="A65" s="103" t="s">
        <v>45</v>
      </c>
      <c r="B65" s="358">
        <v>11.5</v>
      </c>
      <c r="C65" s="340" t="s">
        <v>516</v>
      </c>
      <c r="D65" s="358">
        <v>8.8000000000000007</v>
      </c>
      <c r="E65" s="340" t="s">
        <v>516</v>
      </c>
      <c r="F65" s="358">
        <v>6.9</v>
      </c>
      <c r="G65" s="340" t="s">
        <v>516</v>
      </c>
      <c r="H65" s="358">
        <v>6</v>
      </c>
      <c r="I65" s="340" t="s">
        <v>516</v>
      </c>
      <c r="J65" s="358">
        <v>6.8</v>
      </c>
      <c r="K65" s="341" t="s">
        <v>516</v>
      </c>
      <c r="L65" s="367">
        <v>6.3</v>
      </c>
      <c r="M65" s="374" t="s">
        <v>516</v>
      </c>
    </row>
    <row r="66" spans="1:13" ht="16.5" x14ac:dyDescent="0.35">
      <c r="A66" s="98" t="s">
        <v>46</v>
      </c>
      <c r="B66" s="357">
        <v>7</v>
      </c>
      <c r="C66" s="337" t="s">
        <v>516</v>
      </c>
      <c r="D66" s="357">
        <v>6.5</v>
      </c>
      <c r="E66" s="337" t="s">
        <v>516</v>
      </c>
      <c r="F66" s="357">
        <v>5.5</v>
      </c>
      <c r="G66" s="337" t="s">
        <v>516</v>
      </c>
      <c r="H66" s="357">
        <v>5.0999999999999996</v>
      </c>
      <c r="I66" s="337" t="s">
        <v>516</v>
      </c>
      <c r="J66" s="357">
        <v>6.1</v>
      </c>
      <c r="K66" s="339" t="s">
        <v>516</v>
      </c>
      <c r="L66" s="366">
        <v>6.3</v>
      </c>
      <c r="M66" s="375" t="s">
        <v>516</v>
      </c>
    </row>
    <row r="67" spans="1:13" ht="16.5" x14ac:dyDescent="0.35">
      <c r="A67" s="103" t="s">
        <v>260</v>
      </c>
      <c r="B67" s="358">
        <v>7.9</v>
      </c>
      <c r="C67" s="340" t="s">
        <v>516</v>
      </c>
      <c r="D67" s="358">
        <v>6.8</v>
      </c>
      <c r="E67" s="340" t="s">
        <v>516</v>
      </c>
      <c r="F67" s="358">
        <v>5.8</v>
      </c>
      <c r="G67" s="340" t="s">
        <v>516</v>
      </c>
      <c r="H67" s="358">
        <v>5.3</v>
      </c>
      <c r="I67" s="340" t="s">
        <v>516</v>
      </c>
      <c r="J67" s="358">
        <v>6.3</v>
      </c>
      <c r="K67" s="341" t="s">
        <v>516</v>
      </c>
      <c r="L67" s="367">
        <v>6</v>
      </c>
      <c r="M67" s="374" t="s">
        <v>516</v>
      </c>
    </row>
    <row r="68" spans="1:13" ht="16.5" x14ac:dyDescent="0.35">
      <c r="A68" s="98" t="s">
        <v>51</v>
      </c>
      <c r="B68" s="357">
        <v>7.5</v>
      </c>
      <c r="C68" s="337" t="s">
        <v>516</v>
      </c>
      <c r="D68" s="357">
        <v>5.8</v>
      </c>
      <c r="E68" s="337" t="s">
        <v>516</v>
      </c>
      <c r="F68" s="357">
        <v>4.5999999999999996</v>
      </c>
      <c r="G68" s="337" t="s">
        <v>516</v>
      </c>
      <c r="H68" s="357">
        <v>4</v>
      </c>
      <c r="I68" s="337" t="s">
        <v>516</v>
      </c>
      <c r="J68" s="357">
        <v>4.4000000000000004</v>
      </c>
      <c r="K68" s="339" t="s">
        <v>516</v>
      </c>
      <c r="L68" s="366">
        <v>4.3</v>
      </c>
      <c r="M68" s="375" t="s">
        <v>516</v>
      </c>
    </row>
    <row r="69" spans="1:13" ht="16.5" x14ac:dyDescent="0.35">
      <c r="A69" s="103" t="s">
        <v>54</v>
      </c>
      <c r="B69" s="358">
        <v>18.100000000000001</v>
      </c>
      <c r="C69" s="340" t="s">
        <v>516</v>
      </c>
      <c r="D69" s="358">
        <v>15.7</v>
      </c>
      <c r="E69" s="340" t="s">
        <v>516</v>
      </c>
      <c r="F69" s="358">
        <v>13.7</v>
      </c>
      <c r="G69" s="340" t="s">
        <v>516</v>
      </c>
      <c r="H69" s="358">
        <v>12.5</v>
      </c>
      <c r="I69" s="340" t="s">
        <v>516</v>
      </c>
      <c r="J69" s="358">
        <v>13.9</v>
      </c>
      <c r="K69" s="341" t="s">
        <v>516</v>
      </c>
      <c r="L69" s="367">
        <v>13.1</v>
      </c>
      <c r="M69" s="378" t="s">
        <v>534</v>
      </c>
    </row>
    <row r="70" spans="1:13" ht="16.5" x14ac:dyDescent="0.35">
      <c r="A70" s="98" t="s">
        <v>57</v>
      </c>
      <c r="B70" s="357">
        <v>7.5</v>
      </c>
      <c r="C70" s="337" t="s">
        <v>516</v>
      </c>
      <c r="D70" s="357">
        <v>7.1</v>
      </c>
      <c r="E70" s="337" t="s">
        <v>516</v>
      </c>
      <c r="F70" s="357">
        <v>6.6</v>
      </c>
      <c r="G70" s="380" t="s">
        <v>534</v>
      </c>
      <c r="H70" s="357">
        <v>6.9</v>
      </c>
      <c r="I70" s="337" t="s">
        <v>516</v>
      </c>
      <c r="J70" s="357">
        <v>8.6</v>
      </c>
      <c r="K70" s="339" t="s">
        <v>516</v>
      </c>
      <c r="L70" s="366">
        <v>8.5</v>
      </c>
      <c r="M70" s="375" t="s">
        <v>516</v>
      </c>
    </row>
    <row r="71" spans="1:13" ht="16.5" x14ac:dyDescent="0.35">
      <c r="A71" s="103" t="s">
        <v>261</v>
      </c>
      <c r="B71" s="358">
        <v>11</v>
      </c>
      <c r="C71" s="340" t="s">
        <v>516</v>
      </c>
      <c r="D71" s="358">
        <v>10.4</v>
      </c>
      <c r="E71" s="340" t="s">
        <v>516</v>
      </c>
      <c r="F71" s="358">
        <v>9.6999999999999993</v>
      </c>
      <c r="G71" s="340" t="s">
        <v>516</v>
      </c>
      <c r="H71" s="358">
        <v>9.1</v>
      </c>
      <c r="I71" s="340" t="s">
        <v>516</v>
      </c>
      <c r="J71" s="358">
        <v>8.6</v>
      </c>
      <c r="K71" s="341" t="s">
        <v>516</v>
      </c>
      <c r="L71" s="367">
        <v>8.6999999999999993</v>
      </c>
      <c r="M71" s="374" t="s">
        <v>516</v>
      </c>
    </row>
    <row r="72" spans="1:13" ht="16.5" x14ac:dyDescent="0.35">
      <c r="A72" s="102" t="s">
        <v>519</v>
      </c>
      <c r="B72" s="359">
        <v>9</v>
      </c>
      <c r="C72" s="346" t="s">
        <v>516</v>
      </c>
      <c r="D72" s="359">
        <v>8</v>
      </c>
      <c r="E72" s="346" t="s">
        <v>516</v>
      </c>
      <c r="F72" s="359">
        <v>7.1</v>
      </c>
      <c r="G72" s="346" t="s">
        <v>516</v>
      </c>
      <c r="H72" s="359">
        <v>6.5</v>
      </c>
      <c r="I72" s="346" t="s">
        <v>516</v>
      </c>
      <c r="J72" s="359">
        <v>7</v>
      </c>
      <c r="K72" s="347" t="s">
        <v>516</v>
      </c>
      <c r="L72" s="368">
        <v>6.7</v>
      </c>
      <c r="M72" s="375" t="s">
        <v>516</v>
      </c>
    </row>
    <row r="73" spans="1:13" x14ac:dyDescent="0.25">
      <c r="A73" s="103" t="s">
        <v>19</v>
      </c>
      <c r="B73" s="358">
        <v>18.3</v>
      </c>
      <c r="C73" s="340" t="s">
        <v>516</v>
      </c>
      <c r="D73" s="358">
        <v>15.4</v>
      </c>
      <c r="E73" s="340" t="s">
        <v>516</v>
      </c>
      <c r="F73" s="358">
        <v>15.3</v>
      </c>
      <c r="G73" s="340" t="s">
        <v>516</v>
      </c>
      <c r="H73" s="358">
        <v>14.7</v>
      </c>
      <c r="I73" s="340" t="s">
        <v>516</v>
      </c>
      <c r="J73" s="358">
        <v>17.5</v>
      </c>
      <c r="K73" s="341" t="s">
        <v>516</v>
      </c>
      <c r="L73" s="358" t="s">
        <v>27</v>
      </c>
      <c r="M73" s="266" t="s">
        <v>516</v>
      </c>
    </row>
    <row r="74" spans="1:13" x14ac:dyDescent="0.25">
      <c r="A74" s="98" t="s">
        <v>50</v>
      </c>
      <c r="B74" s="357">
        <v>24.4</v>
      </c>
      <c r="C74" s="337" t="s">
        <v>516</v>
      </c>
      <c r="D74" s="357">
        <v>22.8</v>
      </c>
      <c r="E74" s="337" t="s">
        <v>516</v>
      </c>
      <c r="F74" s="357">
        <v>21.3</v>
      </c>
      <c r="G74" s="337" t="s">
        <v>516</v>
      </c>
      <c r="H74" s="357">
        <v>16.5</v>
      </c>
      <c r="I74" s="337" t="s">
        <v>516</v>
      </c>
      <c r="J74" s="357">
        <v>16.7</v>
      </c>
      <c r="K74" s="339" t="s">
        <v>516</v>
      </c>
      <c r="L74" s="363" t="s">
        <v>27</v>
      </c>
      <c r="M74" s="316" t="s">
        <v>516</v>
      </c>
    </row>
    <row r="75" spans="1:13" ht="16.5" x14ac:dyDescent="0.35">
      <c r="A75" s="103" t="s">
        <v>265</v>
      </c>
      <c r="B75" s="360">
        <v>15.8</v>
      </c>
      <c r="C75" s="348" t="s">
        <v>516</v>
      </c>
      <c r="D75" s="362">
        <v>13.9</v>
      </c>
      <c r="E75" s="349" t="s">
        <v>516</v>
      </c>
      <c r="F75" s="362">
        <v>12.9</v>
      </c>
      <c r="G75" s="349" t="s">
        <v>516</v>
      </c>
      <c r="H75" s="362">
        <v>10.7</v>
      </c>
      <c r="I75" s="349" t="s">
        <v>516</v>
      </c>
      <c r="J75" s="362">
        <v>9.5</v>
      </c>
      <c r="K75" s="350" t="s">
        <v>516</v>
      </c>
      <c r="L75" s="369">
        <v>10.199999999999999</v>
      </c>
      <c r="M75" s="374" t="s">
        <v>516</v>
      </c>
    </row>
    <row r="76" spans="1:13" x14ac:dyDescent="0.25">
      <c r="A76" s="98" t="s">
        <v>266</v>
      </c>
      <c r="B76" s="357">
        <v>9.6</v>
      </c>
      <c r="C76" s="337" t="s">
        <v>516</v>
      </c>
      <c r="D76" s="357">
        <v>9.4</v>
      </c>
      <c r="E76" s="337" t="s">
        <v>516</v>
      </c>
      <c r="F76" s="357">
        <v>9.6</v>
      </c>
      <c r="G76" s="337" t="s">
        <v>516</v>
      </c>
      <c r="H76" s="357">
        <v>12.4</v>
      </c>
      <c r="I76" s="337" t="s">
        <v>516</v>
      </c>
      <c r="J76" s="357">
        <v>12.4</v>
      </c>
      <c r="K76" s="339" t="s">
        <v>516</v>
      </c>
      <c r="L76" s="363" t="s">
        <v>27</v>
      </c>
      <c r="M76" s="316" t="s">
        <v>516</v>
      </c>
    </row>
    <row r="77" spans="1:13" ht="16.5" x14ac:dyDescent="0.35">
      <c r="A77" s="103" t="s">
        <v>32</v>
      </c>
      <c r="B77" s="358">
        <v>2.9</v>
      </c>
      <c r="C77" s="340" t="s">
        <v>516</v>
      </c>
      <c r="D77" s="358">
        <v>2.8</v>
      </c>
      <c r="E77" s="340" t="s">
        <v>516</v>
      </c>
      <c r="F77" s="358">
        <v>2.8</v>
      </c>
      <c r="G77" s="340" t="s">
        <v>516</v>
      </c>
      <c r="H77" s="358">
        <v>3.8</v>
      </c>
      <c r="I77" s="340" t="s">
        <v>516</v>
      </c>
      <c r="J77" s="358">
        <v>5.6</v>
      </c>
      <c r="K77" s="373" t="s">
        <v>534</v>
      </c>
      <c r="L77" s="367">
        <v>5.8</v>
      </c>
      <c r="M77" s="374" t="s">
        <v>516</v>
      </c>
    </row>
    <row r="78" spans="1:13" ht="16.5" x14ac:dyDescent="0.35">
      <c r="A78" s="104" t="s">
        <v>263</v>
      </c>
      <c r="B78" s="361">
        <v>5.4</v>
      </c>
      <c r="C78" s="351" t="s">
        <v>516</v>
      </c>
      <c r="D78" s="361">
        <v>4.5999999999999996</v>
      </c>
      <c r="E78" s="351" t="s">
        <v>516</v>
      </c>
      <c r="F78" s="361">
        <v>4</v>
      </c>
      <c r="G78" s="351" t="s">
        <v>516</v>
      </c>
      <c r="H78" s="364">
        <v>3.9</v>
      </c>
      <c r="I78" s="352" t="s">
        <v>516</v>
      </c>
      <c r="J78" s="364">
        <v>4.7</v>
      </c>
      <c r="K78" s="353" t="s">
        <v>516</v>
      </c>
      <c r="L78" s="370">
        <v>4.5999999999999996</v>
      </c>
      <c r="M78" s="385" t="s">
        <v>534</v>
      </c>
    </row>
    <row r="79" spans="1:13" ht="15.75" thickBot="1" x14ac:dyDescent="0.3">
      <c r="A79" s="103" t="s">
        <v>55</v>
      </c>
      <c r="B79" s="358">
        <v>4.9000000000000004</v>
      </c>
      <c r="C79" s="340" t="s">
        <v>516</v>
      </c>
      <c r="D79" s="358">
        <v>4.5999999999999996</v>
      </c>
      <c r="E79" s="340" t="s">
        <v>516</v>
      </c>
      <c r="F79" s="358">
        <v>4.4000000000000004</v>
      </c>
      <c r="G79" s="340" t="s">
        <v>516</v>
      </c>
      <c r="H79" s="358">
        <v>4.0999999999999996</v>
      </c>
      <c r="I79" s="340" t="s">
        <v>516</v>
      </c>
      <c r="J79" s="358">
        <v>4.7</v>
      </c>
      <c r="K79" s="341" t="s">
        <v>516</v>
      </c>
      <c r="L79" s="358">
        <v>4.9000000000000004</v>
      </c>
      <c r="M79" s="266" t="s">
        <v>516</v>
      </c>
    </row>
    <row r="80" spans="1:13" x14ac:dyDescent="0.25">
      <c r="A80" s="355"/>
      <c r="B80" s="632" t="s">
        <v>300</v>
      </c>
      <c r="C80" s="632"/>
      <c r="D80" s="632"/>
      <c r="E80" s="632"/>
      <c r="F80" s="632"/>
      <c r="G80" s="632"/>
      <c r="H80" s="632"/>
      <c r="I80" s="632"/>
      <c r="J80" s="632"/>
      <c r="K80" s="632"/>
      <c r="L80" s="632"/>
      <c r="M80" s="632"/>
    </row>
    <row r="81" spans="1:13" ht="15.75" thickBot="1" x14ac:dyDescent="0.3">
      <c r="A81" s="313"/>
      <c r="B81" s="633" t="s">
        <v>301</v>
      </c>
      <c r="C81" s="633"/>
      <c r="D81" s="633"/>
      <c r="E81" s="633"/>
      <c r="F81" s="633"/>
      <c r="G81" s="633"/>
      <c r="H81" s="633"/>
      <c r="I81" s="633"/>
      <c r="J81" s="633"/>
      <c r="K81" s="633"/>
      <c r="L81" s="633"/>
      <c r="M81" s="633"/>
    </row>
    <row r="82" spans="1:13" ht="17.25" thickTop="1" x14ac:dyDescent="0.35">
      <c r="A82" s="108" t="s">
        <v>10</v>
      </c>
      <c r="B82" s="356">
        <v>10.9</v>
      </c>
      <c r="C82" s="381" t="s">
        <v>516</v>
      </c>
      <c r="D82" s="356">
        <v>8.5</v>
      </c>
      <c r="E82" s="334" t="s">
        <v>516</v>
      </c>
      <c r="F82" s="356">
        <v>7.1</v>
      </c>
      <c r="G82" s="334" t="s">
        <v>516</v>
      </c>
      <c r="H82" s="356">
        <v>6</v>
      </c>
      <c r="I82" s="334" t="s">
        <v>516</v>
      </c>
      <c r="J82" s="356">
        <v>7.1</v>
      </c>
      <c r="K82" s="335" t="s">
        <v>516</v>
      </c>
      <c r="L82" s="365">
        <v>7</v>
      </c>
      <c r="M82" s="374" t="s">
        <v>516</v>
      </c>
    </row>
    <row r="83" spans="1:13" ht="16.5" x14ac:dyDescent="0.35">
      <c r="A83" s="98" t="s">
        <v>14</v>
      </c>
      <c r="B83" s="357">
        <v>7.6</v>
      </c>
      <c r="C83" s="339" t="s">
        <v>516</v>
      </c>
      <c r="D83" s="357">
        <v>7.1</v>
      </c>
      <c r="E83" s="380" t="s">
        <v>534</v>
      </c>
      <c r="F83" s="357">
        <v>5.6</v>
      </c>
      <c r="G83" s="337" t="s">
        <v>516</v>
      </c>
      <c r="H83" s="357">
        <v>5</v>
      </c>
      <c r="I83" s="337" t="s">
        <v>516</v>
      </c>
      <c r="J83" s="357">
        <v>5.5</v>
      </c>
      <c r="K83" s="339" t="s">
        <v>516</v>
      </c>
      <c r="L83" s="366">
        <v>5.9</v>
      </c>
      <c r="M83" s="375" t="s">
        <v>516</v>
      </c>
    </row>
    <row r="84" spans="1:13" ht="16.5" x14ac:dyDescent="0.35">
      <c r="A84" s="103" t="s">
        <v>17</v>
      </c>
      <c r="B84" s="358">
        <v>7.9</v>
      </c>
      <c r="C84" s="341" t="s">
        <v>516</v>
      </c>
      <c r="D84" s="358">
        <v>6.9</v>
      </c>
      <c r="E84" s="383" t="s">
        <v>516</v>
      </c>
      <c r="F84" s="358">
        <v>5.6</v>
      </c>
      <c r="G84" s="340" t="s">
        <v>516</v>
      </c>
      <c r="H84" s="358">
        <v>4.8</v>
      </c>
      <c r="I84" s="340" t="s">
        <v>516</v>
      </c>
      <c r="J84" s="358">
        <v>5.7</v>
      </c>
      <c r="K84" s="341" t="s">
        <v>516</v>
      </c>
      <c r="L84" s="367">
        <v>5</v>
      </c>
      <c r="M84" s="374" t="s">
        <v>516</v>
      </c>
    </row>
    <row r="85" spans="1:13" ht="16.5" x14ac:dyDescent="0.35">
      <c r="A85" s="98" t="s">
        <v>255</v>
      </c>
      <c r="B85" s="357">
        <v>13.4</v>
      </c>
      <c r="C85" s="339" t="s">
        <v>516</v>
      </c>
      <c r="D85" s="357">
        <v>11.3</v>
      </c>
      <c r="E85" s="344" t="s">
        <v>516</v>
      </c>
      <c r="F85" s="357">
        <v>8.8000000000000007</v>
      </c>
      <c r="G85" s="337" t="s">
        <v>516</v>
      </c>
      <c r="H85" s="357">
        <v>8</v>
      </c>
      <c r="I85" s="337" t="s">
        <v>516</v>
      </c>
      <c r="J85" s="357">
        <v>7.6</v>
      </c>
      <c r="K85" s="339" t="s">
        <v>516</v>
      </c>
      <c r="L85" s="366">
        <v>7.9</v>
      </c>
      <c r="M85" s="375" t="s">
        <v>516</v>
      </c>
    </row>
    <row r="86" spans="1:13" ht="16.5" x14ac:dyDescent="0.35">
      <c r="A86" s="103" t="s">
        <v>18</v>
      </c>
      <c r="B86" s="358">
        <v>4.7</v>
      </c>
      <c r="C86" s="341" t="s">
        <v>516</v>
      </c>
      <c r="D86" s="358">
        <v>3.6</v>
      </c>
      <c r="E86" s="383" t="s">
        <v>516</v>
      </c>
      <c r="F86" s="358">
        <v>2.8</v>
      </c>
      <c r="G86" s="340" t="s">
        <v>516</v>
      </c>
      <c r="H86" s="358">
        <v>2.4</v>
      </c>
      <c r="I86" s="340" t="s">
        <v>516</v>
      </c>
      <c r="J86" s="358">
        <v>3</v>
      </c>
      <c r="K86" s="341" t="s">
        <v>516</v>
      </c>
      <c r="L86" s="367">
        <v>3.4</v>
      </c>
      <c r="M86" s="374" t="s">
        <v>516</v>
      </c>
    </row>
    <row r="87" spans="1:13" ht="16.5" x14ac:dyDescent="0.35">
      <c r="A87" s="98" t="s">
        <v>20</v>
      </c>
      <c r="B87" s="357">
        <v>6.4</v>
      </c>
      <c r="C87" s="380" t="s">
        <v>534</v>
      </c>
      <c r="D87" s="357">
        <v>6.1</v>
      </c>
      <c r="E87" s="380" t="s">
        <v>534</v>
      </c>
      <c r="F87" s="357">
        <v>5.3</v>
      </c>
      <c r="G87" s="337" t="s">
        <v>516</v>
      </c>
      <c r="H87" s="357">
        <v>5.3</v>
      </c>
      <c r="I87" s="337" t="s">
        <v>516</v>
      </c>
      <c r="J87" s="357">
        <v>6</v>
      </c>
      <c r="K87" s="339" t="s">
        <v>516</v>
      </c>
      <c r="L87" s="366">
        <v>5.2</v>
      </c>
      <c r="M87" s="375" t="s">
        <v>516</v>
      </c>
    </row>
    <row r="88" spans="1:13" ht="16.5" x14ac:dyDescent="0.35">
      <c r="A88" s="103" t="s">
        <v>21</v>
      </c>
      <c r="B88" s="358">
        <v>6.1</v>
      </c>
      <c r="C88" s="341" t="s">
        <v>516</v>
      </c>
      <c r="D88" s="358">
        <v>5.0999999999999996</v>
      </c>
      <c r="E88" s="383" t="s">
        <v>516</v>
      </c>
      <c r="F88" s="358">
        <v>5.2</v>
      </c>
      <c r="G88" s="340" t="s">
        <v>516</v>
      </c>
      <c r="H88" s="358">
        <v>4.8</v>
      </c>
      <c r="I88" s="340" t="s">
        <v>516</v>
      </c>
      <c r="J88" s="358">
        <v>6.6</v>
      </c>
      <c r="K88" s="341" t="s">
        <v>516</v>
      </c>
      <c r="L88" s="367">
        <v>5.6</v>
      </c>
      <c r="M88" s="374" t="s">
        <v>516</v>
      </c>
    </row>
    <row r="89" spans="1:13" ht="16.5" x14ac:dyDescent="0.35">
      <c r="A89" s="98" t="s">
        <v>23</v>
      </c>
      <c r="B89" s="357">
        <v>8.4</v>
      </c>
      <c r="C89" s="339" t="s">
        <v>516</v>
      </c>
      <c r="D89" s="357">
        <v>8.3000000000000007</v>
      </c>
      <c r="E89" s="337" t="s">
        <v>516</v>
      </c>
      <c r="F89" s="357">
        <v>7.2</v>
      </c>
      <c r="G89" s="337" t="s">
        <v>516</v>
      </c>
      <c r="H89" s="357">
        <v>6.2</v>
      </c>
      <c r="I89" s="337" t="s">
        <v>516</v>
      </c>
      <c r="J89" s="357">
        <v>7.4</v>
      </c>
      <c r="K89" s="339" t="s">
        <v>516</v>
      </c>
      <c r="L89" s="366">
        <v>7.1</v>
      </c>
      <c r="M89" s="375" t="s">
        <v>516</v>
      </c>
    </row>
    <row r="90" spans="1:13" ht="16.5" x14ac:dyDescent="0.35">
      <c r="A90" s="103" t="s">
        <v>24</v>
      </c>
      <c r="B90" s="358">
        <v>9.8000000000000007</v>
      </c>
      <c r="C90" s="341" t="s">
        <v>516</v>
      </c>
      <c r="D90" s="358">
        <v>9.4</v>
      </c>
      <c r="E90" s="340" t="s">
        <v>516</v>
      </c>
      <c r="F90" s="358">
        <v>9</v>
      </c>
      <c r="G90" s="340" t="s">
        <v>516</v>
      </c>
      <c r="H90" s="358">
        <v>8.4</v>
      </c>
      <c r="I90" s="342" t="s">
        <v>516</v>
      </c>
      <c r="J90" s="358">
        <v>8</v>
      </c>
      <c r="K90" s="343" t="s">
        <v>516</v>
      </c>
      <c r="L90" s="358">
        <v>7.8</v>
      </c>
      <c r="M90" s="378" t="s">
        <v>534</v>
      </c>
    </row>
    <row r="91" spans="1:13" ht="16.5" x14ac:dyDescent="0.35">
      <c r="A91" s="98" t="s">
        <v>256</v>
      </c>
      <c r="B91" s="357">
        <v>28.5</v>
      </c>
      <c r="C91" s="339" t="s">
        <v>516</v>
      </c>
      <c r="D91" s="357">
        <v>26.4</v>
      </c>
      <c r="E91" s="337" t="s">
        <v>516</v>
      </c>
      <c r="F91" s="357">
        <v>24.7</v>
      </c>
      <c r="G91" s="337" t="s">
        <v>516</v>
      </c>
      <c r="H91" s="363">
        <v>22.4</v>
      </c>
      <c r="I91" s="344" t="s">
        <v>516</v>
      </c>
      <c r="J91" s="363">
        <v>21.5</v>
      </c>
      <c r="K91" s="345" t="s">
        <v>516</v>
      </c>
      <c r="L91" s="363">
        <v>18.899999999999999</v>
      </c>
      <c r="M91" s="375" t="s">
        <v>516</v>
      </c>
    </row>
    <row r="92" spans="1:13" ht="16.5" x14ac:dyDescent="0.35">
      <c r="A92" s="103" t="s">
        <v>29</v>
      </c>
      <c r="B92" s="358">
        <v>7.6</v>
      </c>
      <c r="C92" s="341" t="s">
        <v>516</v>
      </c>
      <c r="D92" s="358">
        <v>6.4</v>
      </c>
      <c r="E92" s="340" t="s">
        <v>516</v>
      </c>
      <c r="F92" s="358">
        <v>5.0999999999999996</v>
      </c>
      <c r="G92" s="340" t="s">
        <v>516</v>
      </c>
      <c r="H92" s="358">
        <v>4.5</v>
      </c>
      <c r="I92" s="336" t="s">
        <v>516</v>
      </c>
      <c r="J92" s="358">
        <v>5.0999999999999996</v>
      </c>
      <c r="K92" s="341" t="s">
        <v>516</v>
      </c>
      <c r="L92" s="367">
        <v>4.5</v>
      </c>
      <c r="M92" s="374" t="s">
        <v>516</v>
      </c>
    </row>
    <row r="93" spans="1:13" ht="16.5" x14ac:dyDescent="0.35">
      <c r="A93" s="98" t="s">
        <v>30</v>
      </c>
      <c r="B93" s="357">
        <v>13.8</v>
      </c>
      <c r="C93" s="339" t="s">
        <v>516</v>
      </c>
      <c r="D93" s="357">
        <v>11.9</v>
      </c>
      <c r="E93" s="337" t="s">
        <v>516</v>
      </c>
      <c r="F93" s="357">
        <v>9.4</v>
      </c>
      <c r="G93" s="337" t="s">
        <v>516</v>
      </c>
      <c r="H93" s="357">
        <v>7.2</v>
      </c>
      <c r="I93" s="337" t="s">
        <v>516</v>
      </c>
      <c r="J93" s="357">
        <v>7.6</v>
      </c>
      <c r="K93" s="339" t="s">
        <v>516</v>
      </c>
      <c r="L93" s="366">
        <v>8</v>
      </c>
      <c r="M93" s="375" t="s">
        <v>516</v>
      </c>
    </row>
    <row r="94" spans="1:13" ht="16.5" x14ac:dyDescent="0.35">
      <c r="A94" s="103" t="s">
        <v>257</v>
      </c>
      <c r="B94" s="358">
        <v>7.6</v>
      </c>
      <c r="C94" s="341" t="s">
        <v>516</v>
      </c>
      <c r="D94" s="358">
        <v>6.3</v>
      </c>
      <c r="E94" s="373" t="s">
        <v>516</v>
      </c>
      <c r="F94" s="358">
        <v>5.7</v>
      </c>
      <c r="G94" s="340" t="s">
        <v>516</v>
      </c>
      <c r="H94" s="358">
        <v>4.7</v>
      </c>
      <c r="I94" s="340" t="s">
        <v>516</v>
      </c>
      <c r="J94" s="358">
        <v>5.9</v>
      </c>
      <c r="K94" s="343" t="s">
        <v>516</v>
      </c>
      <c r="L94" s="358">
        <v>6.2</v>
      </c>
      <c r="M94" s="374" t="s">
        <v>516</v>
      </c>
    </row>
    <row r="95" spans="1:13" ht="16.5" x14ac:dyDescent="0.35">
      <c r="A95" s="98" t="s">
        <v>258</v>
      </c>
      <c r="B95" s="357">
        <v>6.7</v>
      </c>
      <c r="C95" s="339" t="s">
        <v>516</v>
      </c>
      <c r="D95" s="357">
        <v>5.7</v>
      </c>
      <c r="E95" s="337" t="s">
        <v>516</v>
      </c>
      <c r="F95" s="357">
        <v>5.4</v>
      </c>
      <c r="G95" s="337" t="s">
        <v>516</v>
      </c>
      <c r="H95" s="357">
        <v>5.5</v>
      </c>
      <c r="I95" s="337" t="s">
        <v>516</v>
      </c>
      <c r="J95" s="357">
        <v>7.7</v>
      </c>
      <c r="K95" s="339" t="s">
        <v>516</v>
      </c>
      <c r="L95" s="366">
        <v>6.6</v>
      </c>
      <c r="M95" s="375" t="s">
        <v>516</v>
      </c>
    </row>
    <row r="96" spans="1:13" ht="16.5" x14ac:dyDescent="0.35">
      <c r="A96" s="103" t="s">
        <v>36</v>
      </c>
      <c r="B96" s="358">
        <v>8.5</v>
      </c>
      <c r="C96" s="341" t="s">
        <v>516</v>
      </c>
      <c r="D96" s="358">
        <v>7.7</v>
      </c>
      <c r="E96" s="340" t="s">
        <v>516</v>
      </c>
      <c r="F96" s="358">
        <v>6.5</v>
      </c>
      <c r="G96" s="340" t="s">
        <v>516</v>
      </c>
      <c r="H96" s="358">
        <v>5.4</v>
      </c>
      <c r="I96" s="340" t="s">
        <v>516</v>
      </c>
      <c r="J96" s="358">
        <v>7.1</v>
      </c>
      <c r="K96" s="341" t="s">
        <v>516</v>
      </c>
      <c r="L96" s="367">
        <v>6.6</v>
      </c>
      <c r="M96" s="374" t="s">
        <v>516</v>
      </c>
    </row>
    <row r="97" spans="1:13" ht="20.100000000000001" customHeight="1" x14ac:dyDescent="0.35">
      <c r="A97" s="98" t="s">
        <v>37</v>
      </c>
      <c r="B97" s="357">
        <v>6.6</v>
      </c>
      <c r="C97" s="339" t="s">
        <v>516</v>
      </c>
      <c r="D97" s="357">
        <v>5.5</v>
      </c>
      <c r="E97" s="337" t="s">
        <v>516</v>
      </c>
      <c r="F97" s="357">
        <v>5.9</v>
      </c>
      <c r="G97" s="337" t="s">
        <v>516</v>
      </c>
      <c r="H97" s="357">
        <v>5.5</v>
      </c>
      <c r="I97" s="337" t="s">
        <v>516</v>
      </c>
      <c r="J97" s="357">
        <v>7</v>
      </c>
      <c r="K97" s="339" t="s">
        <v>516</v>
      </c>
      <c r="L97" s="366">
        <v>5.6</v>
      </c>
      <c r="M97" s="375" t="s">
        <v>516</v>
      </c>
    </row>
    <row r="98" spans="1:13" ht="16.5" x14ac:dyDescent="0.35">
      <c r="A98" s="103" t="s">
        <v>259</v>
      </c>
      <c r="B98" s="358">
        <v>4.8</v>
      </c>
      <c r="C98" s="341" t="s">
        <v>516</v>
      </c>
      <c r="D98" s="358">
        <v>4.3</v>
      </c>
      <c r="E98" s="340" t="s">
        <v>516</v>
      </c>
      <c r="F98" s="358">
        <v>3.7</v>
      </c>
      <c r="G98" s="340" t="s">
        <v>516</v>
      </c>
      <c r="H98" s="358">
        <v>3.3</v>
      </c>
      <c r="I98" s="340" t="s">
        <v>516</v>
      </c>
      <c r="J98" s="358">
        <v>4.2</v>
      </c>
      <c r="K98" s="341" t="s">
        <v>516</v>
      </c>
      <c r="L98" s="367">
        <v>4.2</v>
      </c>
      <c r="M98" s="374" t="s">
        <v>516</v>
      </c>
    </row>
    <row r="99" spans="1:13" ht="16.5" x14ac:dyDescent="0.35">
      <c r="A99" s="98" t="s">
        <v>39</v>
      </c>
      <c r="B99" s="357">
        <v>5.2</v>
      </c>
      <c r="C99" s="339" t="s">
        <v>516</v>
      </c>
      <c r="D99" s="357">
        <v>4.3</v>
      </c>
      <c r="E99" s="337" t="s">
        <v>516</v>
      </c>
      <c r="F99" s="357">
        <v>3.5</v>
      </c>
      <c r="G99" s="337" t="s">
        <v>516</v>
      </c>
      <c r="H99" s="357">
        <v>4</v>
      </c>
      <c r="I99" s="337" t="s">
        <v>516</v>
      </c>
      <c r="J99" s="357">
        <v>4.5</v>
      </c>
      <c r="K99" s="339" t="s">
        <v>516</v>
      </c>
      <c r="L99" s="366">
        <v>3.3</v>
      </c>
      <c r="M99" s="375" t="s">
        <v>516</v>
      </c>
    </row>
    <row r="100" spans="1:13" ht="16.5" x14ac:dyDescent="0.35">
      <c r="A100" s="103" t="s">
        <v>43</v>
      </c>
      <c r="B100" s="358">
        <v>3.5</v>
      </c>
      <c r="C100" s="341" t="s">
        <v>516</v>
      </c>
      <c r="D100" s="358">
        <v>3.1</v>
      </c>
      <c r="E100" s="340" t="s">
        <v>516</v>
      </c>
      <c r="F100" s="358">
        <v>2.8</v>
      </c>
      <c r="G100" s="340" t="s">
        <v>516</v>
      </c>
      <c r="H100" s="358">
        <v>2.6</v>
      </c>
      <c r="I100" s="340" t="s">
        <v>516</v>
      </c>
      <c r="J100" s="358">
        <v>3.3</v>
      </c>
      <c r="K100" s="373" t="s">
        <v>534</v>
      </c>
      <c r="L100" s="367">
        <v>3.2</v>
      </c>
      <c r="M100" s="374" t="s">
        <v>516</v>
      </c>
    </row>
    <row r="101" spans="1:13" ht="16.5" x14ac:dyDescent="0.35">
      <c r="A101" s="98" t="s">
        <v>44</v>
      </c>
      <c r="B101" s="357">
        <v>6.3</v>
      </c>
      <c r="C101" s="339" t="s">
        <v>516</v>
      </c>
      <c r="D101" s="357">
        <v>5</v>
      </c>
      <c r="E101" s="337" t="s">
        <v>516</v>
      </c>
      <c r="F101" s="357">
        <v>3.9</v>
      </c>
      <c r="G101" s="337" t="s">
        <v>516</v>
      </c>
      <c r="H101" s="357">
        <v>3.6</v>
      </c>
      <c r="I101" s="337" t="s">
        <v>516</v>
      </c>
      <c r="J101" s="357">
        <v>3.3</v>
      </c>
      <c r="K101" s="339" t="s">
        <v>516</v>
      </c>
      <c r="L101" s="366">
        <v>3.4</v>
      </c>
      <c r="M101" s="375" t="s">
        <v>516</v>
      </c>
    </row>
    <row r="102" spans="1:13" ht="16.5" x14ac:dyDescent="0.35">
      <c r="A102" s="103" t="s">
        <v>45</v>
      </c>
      <c r="B102" s="358">
        <v>11.5</v>
      </c>
      <c r="C102" s="341" t="s">
        <v>516</v>
      </c>
      <c r="D102" s="358">
        <v>9.6</v>
      </c>
      <c r="E102" s="340" t="s">
        <v>516</v>
      </c>
      <c r="F102" s="358">
        <v>7.6</v>
      </c>
      <c r="G102" s="340" t="s">
        <v>516</v>
      </c>
      <c r="H102" s="358">
        <v>7.3</v>
      </c>
      <c r="I102" s="340" t="s">
        <v>516</v>
      </c>
      <c r="J102" s="358">
        <v>7.2</v>
      </c>
      <c r="K102" s="341" t="s">
        <v>516</v>
      </c>
      <c r="L102" s="367">
        <v>6.9</v>
      </c>
      <c r="M102" s="374" t="s">
        <v>516</v>
      </c>
    </row>
    <row r="103" spans="1:13" ht="16.5" x14ac:dyDescent="0.35">
      <c r="A103" s="98" t="s">
        <v>46</v>
      </c>
      <c r="B103" s="357">
        <v>5.8</v>
      </c>
      <c r="C103" s="339" t="s">
        <v>516</v>
      </c>
      <c r="D103" s="357">
        <v>5.3</v>
      </c>
      <c r="E103" s="337" t="s">
        <v>516</v>
      </c>
      <c r="F103" s="357">
        <v>4.9000000000000004</v>
      </c>
      <c r="G103" s="337" t="s">
        <v>516</v>
      </c>
      <c r="H103" s="357">
        <v>4.5999999999999996</v>
      </c>
      <c r="I103" s="337" t="s">
        <v>516</v>
      </c>
      <c r="J103" s="357">
        <v>5.9</v>
      </c>
      <c r="K103" s="339" t="s">
        <v>516</v>
      </c>
      <c r="L103" s="366">
        <v>6.1</v>
      </c>
      <c r="M103" s="375" t="s">
        <v>516</v>
      </c>
    </row>
    <row r="104" spans="1:13" ht="16.5" x14ac:dyDescent="0.35">
      <c r="A104" s="103" t="s">
        <v>260</v>
      </c>
      <c r="B104" s="358">
        <v>6.2</v>
      </c>
      <c r="C104" s="341" t="s">
        <v>516</v>
      </c>
      <c r="D104" s="358">
        <v>5.0999999999999996</v>
      </c>
      <c r="E104" s="340" t="s">
        <v>516</v>
      </c>
      <c r="F104" s="358">
        <v>4.5</v>
      </c>
      <c r="G104" s="340" t="s">
        <v>516</v>
      </c>
      <c r="H104" s="358">
        <v>4.3</v>
      </c>
      <c r="I104" s="340" t="s">
        <v>516</v>
      </c>
      <c r="J104" s="358">
        <v>5.7</v>
      </c>
      <c r="K104" s="341" t="s">
        <v>516</v>
      </c>
      <c r="L104" s="367">
        <v>5.0999999999999996</v>
      </c>
      <c r="M104" s="374" t="s">
        <v>516</v>
      </c>
    </row>
    <row r="105" spans="1:13" ht="16.5" x14ac:dyDescent="0.35">
      <c r="A105" s="98" t="s">
        <v>51</v>
      </c>
      <c r="B105" s="357">
        <v>8.6</v>
      </c>
      <c r="C105" s="339" t="s">
        <v>516</v>
      </c>
      <c r="D105" s="357">
        <v>7.5</v>
      </c>
      <c r="E105" s="337" t="s">
        <v>516</v>
      </c>
      <c r="F105" s="357">
        <v>5.7</v>
      </c>
      <c r="G105" s="337" t="s">
        <v>516</v>
      </c>
      <c r="H105" s="357">
        <v>5</v>
      </c>
      <c r="I105" s="337" t="s">
        <v>516</v>
      </c>
      <c r="J105" s="357">
        <v>5.7</v>
      </c>
      <c r="K105" s="339" t="s">
        <v>516</v>
      </c>
      <c r="L105" s="366">
        <v>5.3</v>
      </c>
      <c r="M105" s="375" t="s">
        <v>516</v>
      </c>
    </row>
    <row r="106" spans="1:13" ht="16.5" x14ac:dyDescent="0.35">
      <c r="A106" s="103" t="s">
        <v>54</v>
      </c>
      <c r="B106" s="358">
        <v>21.4</v>
      </c>
      <c r="C106" s="341" t="s">
        <v>516</v>
      </c>
      <c r="D106" s="358">
        <v>19</v>
      </c>
      <c r="E106" s="340" t="s">
        <v>516</v>
      </c>
      <c r="F106" s="358">
        <v>17</v>
      </c>
      <c r="G106" s="340" t="s">
        <v>516</v>
      </c>
      <c r="H106" s="358">
        <v>16</v>
      </c>
      <c r="I106" s="340" t="s">
        <v>516</v>
      </c>
      <c r="J106" s="358">
        <v>17.399999999999999</v>
      </c>
      <c r="K106" s="341" t="s">
        <v>516</v>
      </c>
      <c r="L106" s="367">
        <v>16.7</v>
      </c>
      <c r="M106" s="378" t="s">
        <v>534</v>
      </c>
    </row>
    <row r="107" spans="1:13" ht="16.5" x14ac:dyDescent="0.35">
      <c r="A107" s="98" t="s">
        <v>57</v>
      </c>
      <c r="B107" s="357">
        <v>6.7</v>
      </c>
      <c r="C107" s="339" t="s">
        <v>516</v>
      </c>
      <c r="D107" s="357">
        <v>6.6</v>
      </c>
      <c r="E107" s="337" t="s">
        <v>516</v>
      </c>
      <c r="F107" s="571">
        <v>6.4</v>
      </c>
      <c r="G107" s="385" t="s">
        <v>534</v>
      </c>
      <c r="H107" s="366">
        <v>7.1</v>
      </c>
      <c r="I107" s="337" t="s">
        <v>516</v>
      </c>
      <c r="J107" s="357">
        <v>8.5</v>
      </c>
      <c r="K107" s="339" t="s">
        <v>516</v>
      </c>
      <c r="L107" s="366">
        <v>9.1</v>
      </c>
      <c r="M107" s="375" t="s">
        <v>516</v>
      </c>
    </row>
    <row r="108" spans="1:13" ht="16.5" x14ac:dyDescent="0.35">
      <c r="A108" s="103" t="s">
        <v>261</v>
      </c>
      <c r="B108" s="358">
        <v>12.8</v>
      </c>
      <c r="C108" s="341" t="s">
        <v>516</v>
      </c>
      <c r="D108" s="358">
        <v>12.4</v>
      </c>
      <c r="E108" s="340" t="s">
        <v>516</v>
      </c>
      <c r="F108" s="358">
        <v>11.7</v>
      </c>
      <c r="G108" s="340" t="s">
        <v>516</v>
      </c>
      <c r="H108" s="358">
        <v>11.1</v>
      </c>
      <c r="I108" s="340" t="s">
        <v>516</v>
      </c>
      <c r="J108" s="358">
        <v>10.4</v>
      </c>
      <c r="K108" s="341" t="s">
        <v>516</v>
      </c>
      <c r="L108" s="367">
        <v>10.6</v>
      </c>
      <c r="M108" s="374" t="s">
        <v>516</v>
      </c>
    </row>
    <row r="109" spans="1:13" ht="16.5" x14ac:dyDescent="0.35">
      <c r="A109" s="102" t="s">
        <v>519</v>
      </c>
      <c r="B109" s="359">
        <v>9.5</v>
      </c>
      <c r="C109" s="347" t="s">
        <v>516</v>
      </c>
      <c r="D109" s="359">
        <v>8.6</v>
      </c>
      <c r="E109" s="346" t="s">
        <v>516</v>
      </c>
      <c r="F109" s="359">
        <v>7.7</v>
      </c>
      <c r="G109" s="346" t="s">
        <v>516</v>
      </c>
      <c r="H109" s="359">
        <v>7.2</v>
      </c>
      <c r="I109" s="346" t="s">
        <v>516</v>
      </c>
      <c r="J109" s="359">
        <v>7.6</v>
      </c>
      <c r="K109" s="347" t="s">
        <v>516</v>
      </c>
      <c r="L109" s="368">
        <v>7.4</v>
      </c>
      <c r="M109" s="375" t="s">
        <v>516</v>
      </c>
    </row>
    <row r="110" spans="1:13" x14ac:dyDescent="0.25">
      <c r="A110" s="103" t="s">
        <v>19</v>
      </c>
      <c r="B110" s="358">
        <v>17.100000000000001</v>
      </c>
      <c r="C110" s="341" t="s">
        <v>516</v>
      </c>
      <c r="D110" s="358">
        <v>17</v>
      </c>
      <c r="E110" s="340" t="s">
        <v>516</v>
      </c>
      <c r="F110" s="358">
        <v>15.1</v>
      </c>
      <c r="G110" s="340" t="s">
        <v>516</v>
      </c>
      <c r="H110" s="358">
        <v>15.7</v>
      </c>
      <c r="I110" s="340" t="s">
        <v>516</v>
      </c>
      <c r="J110" s="358">
        <v>18.399999999999999</v>
      </c>
      <c r="K110" s="341" t="s">
        <v>516</v>
      </c>
      <c r="L110" s="358" t="s">
        <v>27</v>
      </c>
      <c r="M110" s="376" t="s">
        <v>516</v>
      </c>
    </row>
    <row r="111" spans="1:13" x14ac:dyDescent="0.25">
      <c r="A111" s="98" t="s">
        <v>50</v>
      </c>
      <c r="B111" s="357">
        <v>22.8</v>
      </c>
      <c r="C111" s="339" t="s">
        <v>516</v>
      </c>
      <c r="D111" s="357">
        <v>21.8</v>
      </c>
      <c r="E111" s="337" t="s">
        <v>516</v>
      </c>
      <c r="F111" s="357">
        <v>19.899999999999999</v>
      </c>
      <c r="G111" s="337" t="s">
        <v>516</v>
      </c>
      <c r="H111" s="357">
        <v>18.399999999999999</v>
      </c>
      <c r="I111" s="337" t="s">
        <v>516</v>
      </c>
      <c r="J111" s="357">
        <v>15.9</v>
      </c>
      <c r="K111" s="339" t="s">
        <v>516</v>
      </c>
      <c r="L111" s="363" t="s">
        <v>27</v>
      </c>
      <c r="M111" s="377" t="s">
        <v>516</v>
      </c>
    </row>
    <row r="112" spans="1:13" ht="16.5" x14ac:dyDescent="0.35">
      <c r="A112" s="103" t="s">
        <v>265</v>
      </c>
      <c r="B112" s="360">
        <v>17.399999999999999</v>
      </c>
      <c r="C112" s="382" t="s">
        <v>516</v>
      </c>
      <c r="D112" s="362">
        <v>15.5</v>
      </c>
      <c r="E112" s="349" t="s">
        <v>516</v>
      </c>
      <c r="F112" s="362">
        <v>14.8</v>
      </c>
      <c r="G112" s="349" t="s">
        <v>516</v>
      </c>
      <c r="H112" s="362">
        <v>12.1</v>
      </c>
      <c r="I112" s="349" t="s">
        <v>516</v>
      </c>
      <c r="J112" s="362">
        <v>10.199999999999999</v>
      </c>
      <c r="K112" s="350" t="s">
        <v>516</v>
      </c>
      <c r="L112" s="369">
        <v>12.1</v>
      </c>
      <c r="M112" s="378" t="s">
        <v>516</v>
      </c>
    </row>
    <row r="113" spans="1:13" x14ac:dyDescent="0.25">
      <c r="A113" s="98" t="s">
        <v>266</v>
      </c>
      <c r="B113" s="357">
        <v>13.7</v>
      </c>
      <c r="C113" s="339" t="s">
        <v>516</v>
      </c>
      <c r="D113" s="357">
        <v>13.9</v>
      </c>
      <c r="E113" s="337" t="s">
        <v>516</v>
      </c>
      <c r="F113" s="357">
        <v>13.8</v>
      </c>
      <c r="G113" s="337" t="s">
        <v>516</v>
      </c>
      <c r="H113" s="357">
        <v>16.5</v>
      </c>
      <c r="I113" s="337" t="s">
        <v>516</v>
      </c>
      <c r="J113" s="357">
        <v>14.9</v>
      </c>
      <c r="K113" s="339" t="s">
        <v>516</v>
      </c>
      <c r="L113" s="363" t="s">
        <v>27</v>
      </c>
      <c r="M113" s="377" t="s">
        <v>516</v>
      </c>
    </row>
    <row r="114" spans="1:13" ht="16.5" x14ac:dyDescent="0.35">
      <c r="A114" s="103" t="s">
        <v>32</v>
      </c>
      <c r="B114" s="358">
        <v>3</v>
      </c>
      <c r="C114" s="341" t="s">
        <v>516</v>
      </c>
      <c r="D114" s="358">
        <v>2.7</v>
      </c>
      <c r="E114" s="340" t="s">
        <v>516</v>
      </c>
      <c r="F114" s="358">
        <v>2.5</v>
      </c>
      <c r="G114" s="340" t="s">
        <v>516</v>
      </c>
      <c r="H114" s="358">
        <v>3.1</v>
      </c>
      <c r="I114" s="340" t="s">
        <v>516</v>
      </c>
      <c r="J114" s="358">
        <v>5.3</v>
      </c>
      <c r="K114" s="373" t="s">
        <v>534</v>
      </c>
      <c r="L114" s="367">
        <v>6.4</v>
      </c>
      <c r="M114" s="378" t="s">
        <v>516</v>
      </c>
    </row>
    <row r="115" spans="1:13" ht="16.5" x14ac:dyDescent="0.35">
      <c r="A115" s="104" t="s">
        <v>263</v>
      </c>
      <c r="B115" s="361">
        <v>3.9</v>
      </c>
      <c r="C115" s="354" t="s">
        <v>516</v>
      </c>
      <c r="D115" s="361">
        <v>3.7</v>
      </c>
      <c r="E115" s="351" t="s">
        <v>516</v>
      </c>
      <c r="F115" s="361">
        <v>3.5</v>
      </c>
      <c r="G115" s="351" t="s">
        <v>516</v>
      </c>
      <c r="H115" s="364">
        <v>3.4</v>
      </c>
      <c r="I115" s="352" t="s">
        <v>516</v>
      </c>
      <c r="J115" s="364">
        <v>4.0999999999999996</v>
      </c>
      <c r="K115" s="353" t="s">
        <v>516</v>
      </c>
      <c r="L115" s="370">
        <v>4.2</v>
      </c>
      <c r="M115" s="570" t="s">
        <v>534</v>
      </c>
    </row>
    <row r="116" spans="1:13" x14ac:dyDescent="0.25">
      <c r="A116" s="103" t="s">
        <v>55</v>
      </c>
      <c r="B116" s="358">
        <v>5</v>
      </c>
      <c r="C116" s="341" t="s">
        <v>516</v>
      </c>
      <c r="D116" s="358">
        <v>5.0999999999999996</v>
      </c>
      <c r="E116" s="340" t="s">
        <v>516</v>
      </c>
      <c r="F116" s="358">
        <v>5.0999999999999996</v>
      </c>
      <c r="G116" s="340" t="s">
        <v>516</v>
      </c>
      <c r="H116" s="358">
        <v>4.7</v>
      </c>
      <c r="I116" s="340" t="s">
        <v>516</v>
      </c>
      <c r="J116" s="358">
        <v>5</v>
      </c>
      <c r="K116" s="341" t="s">
        <v>516</v>
      </c>
      <c r="L116" s="358">
        <v>5.3</v>
      </c>
      <c r="M116" s="376" t="s">
        <v>516</v>
      </c>
    </row>
    <row r="117" spans="1:13" x14ac:dyDescent="0.25">
      <c r="H117" s="2"/>
    </row>
    <row r="118" spans="1:13" x14ac:dyDescent="0.25">
      <c r="A118" s="305" t="s">
        <v>537</v>
      </c>
      <c r="B118" s="41"/>
      <c r="C118" s="41"/>
      <c r="D118" s="41"/>
      <c r="E118" s="41"/>
      <c r="F118" s="41"/>
      <c r="G118" s="41"/>
      <c r="H118" s="2"/>
    </row>
    <row r="119" spans="1:13" x14ac:dyDescent="0.25">
      <c r="A119" s="1"/>
      <c r="B119" s="2"/>
      <c r="C119" s="2"/>
      <c r="D119" s="2"/>
      <c r="E119" s="2"/>
      <c r="F119" s="2"/>
      <c r="G119" s="2"/>
      <c r="H119" s="2"/>
    </row>
  </sheetData>
  <mergeCells count="13">
    <mergeCell ref="A5:A7"/>
    <mergeCell ref="B5:C5"/>
    <mergeCell ref="D5:E5"/>
    <mergeCell ref="F5:G5"/>
    <mergeCell ref="H5:I5"/>
    <mergeCell ref="B44:M44"/>
    <mergeCell ref="B80:M80"/>
    <mergeCell ref="B81:M81"/>
    <mergeCell ref="J5:K5"/>
    <mergeCell ref="L5:M5"/>
    <mergeCell ref="B6:M6"/>
    <mergeCell ref="B7:M7"/>
    <mergeCell ref="B43:M43"/>
  </mergeCells>
  <hyperlinks>
    <hyperlink ref="A118" r:id="rId1"/>
  </hyperlinks>
  <pageMargins left="0.7" right="0.7" top="0.75" bottom="0.75" header="0.3" footer="0.3"/>
  <pageSetup paperSize="9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8"/>
  <sheetViews>
    <sheetView zoomScale="120" zoomScaleNormal="120" workbookViewId="0"/>
  </sheetViews>
  <sheetFormatPr defaultRowHeight="15" x14ac:dyDescent="0.25"/>
  <cols>
    <col min="1" max="1" width="19.1406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74"/>
  </cols>
  <sheetData>
    <row r="1" spans="1:13" x14ac:dyDescent="0.25">
      <c r="A1" s="20" t="s">
        <v>441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442</v>
      </c>
      <c r="C2" s="2"/>
      <c r="D2" s="2"/>
      <c r="E2" s="2"/>
      <c r="F2" s="2"/>
      <c r="G2" s="2"/>
      <c r="H2" s="2"/>
    </row>
    <row r="3" spans="1:13" x14ac:dyDescent="0.25">
      <c r="A3" s="1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247</v>
      </c>
      <c r="C4" s="2"/>
      <c r="D4" s="2"/>
      <c r="E4" s="2"/>
      <c r="F4" s="2"/>
      <c r="H4" s="2"/>
      <c r="M4" s="35" t="s">
        <v>248</v>
      </c>
    </row>
    <row r="5" spans="1:13" ht="16.5" thickTop="1" thickBot="1" x14ac:dyDescent="0.3">
      <c r="A5" s="618" t="s">
        <v>424</v>
      </c>
      <c r="B5" s="635">
        <v>2016</v>
      </c>
      <c r="C5" s="636"/>
      <c r="D5" s="635">
        <v>2017</v>
      </c>
      <c r="E5" s="636"/>
      <c r="F5" s="635">
        <v>2018</v>
      </c>
      <c r="G5" s="636"/>
      <c r="H5" s="635">
        <v>2019</v>
      </c>
      <c r="I5" s="636"/>
      <c r="J5" s="635">
        <v>2020</v>
      </c>
      <c r="K5" s="640"/>
      <c r="L5" s="635">
        <v>2021</v>
      </c>
      <c r="M5" s="640"/>
    </row>
    <row r="6" spans="1:13" x14ac:dyDescent="0.25">
      <c r="A6" s="634"/>
      <c r="B6" s="626" t="s">
        <v>532</v>
      </c>
      <c r="C6" s="627"/>
      <c r="D6" s="627"/>
      <c r="E6" s="627"/>
      <c r="F6" s="627"/>
      <c r="G6" s="627"/>
      <c r="H6" s="627"/>
      <c r="I6" s="627"/>
      <c r="J6" s="627"/>
      <c r="K6" s="627"/>
      <c r="L6" s="627"/>
      <c r="M6" s="627"/>
    </row>
    <row r="7" spans="1:13" ht="15" customHeight="1" thickBot="1" x14ac:dyDescent="0.3">
      <c r="A7" s="620"/>
      <c r="B7" s="637" t="s">
        <v>531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</row>
    <row r="8" spans="1:13" ht="20.100000000000001" customHeight="1" thickTop="1" x14ac:dyDescent="0.35">
      <c r="A8" s="126" t="s">
        <v>10</v>
      </c>
      <c r="B8" s="356">
        <v>6.8</v>
      </c>
      <c r="C8" s="334" t="s">
        <v>516</v>
      </c>
      <c r="D8" s="356">
        <v>5.9</v>
      </c>
      <c r="E8" s="334" t="s">
        <v>516</v>
      </c>
      <c r="F8" s="356">
        <v>4.7</v>
      </c>
      <c r="G8" s="334" t="s">
        <v>516</v>
      </c>
      <c r="H8" s="356">
        <v>3.9</v>
      </c>
      <c r="I8" s="334" t="s">
        <v>516</v>
      </c>
      <c r="J8" s="356">
        <v>3.7</v>
      </c>
      <c r="K8" s="335" t="s">
        <v>516</v>
      </c>
      <c r="L8" s="365">
        <v>3.9</v>
      </c>
      <c r="M8" s="374" t="s">
        <v>516</v>
      </c>
    </row>
    <row r="9" spans="1:13" ht="15" customHeight="1" x14ac:dyDescent="0.35">
      <c r="A9" s="98" t="s">
        <v>14</v>
      </c>
      <c r="B9" s="357">
        <v>3.7</v>
      </c>
      <c r="C9" s="337" t="s">
        <v>516</v>
      </c>
      <c r="D9" s="357">
        <v>3.1</v>
      </c>
      <c r="E9" s="380" t="s">
        <v>534</v>
      </c>
      <c r="F9" s="357">
        <v>2.6</v>
      </c>
      <c r="G9" s="337" t="s">
        <v>516</v>
      </c>
      <c r="H9" s="357">
        <v>2.1</v>
      </c>
      <c r="I9" s="337" t="s">
        <v>516</v>
      </c>
      <c r="J9" s="357">
        <v>2.1</v>
      </c>
      <c r="K9" s="339" t="s">
        <v>516</v>
      </c>
      <c r="L9" s="366">
        <v>2.6</v>
      </c>
      <c r="M9" s="375" t="s">
        <v>516</v>
      </c>
    </row>
    <row r="10" spans="1:13" ht="15" customHeight="1" x14ac:dyDescent="0.35">
      <c r="A10" s="103" t="s">
        <v>17</v>
      </c>
      <c r="B10" s="358">
        <v>5</v>
      </c>
      <c r="C10" s="340" t="s">
        <v>516</v>
      </c>
      <c r="D10" s="358">
        <v>3.9</v>
      </c>
      <c r="E10" s="340" t="s">
        <v>516</v>
      </c>
      <c r="F10" s="358">
        <v>3.6</v>
      </c>
      <c r="G10" s="340" t="s">
        <v>516</v>
      </c>
      <c r="H10" s="358">
        <v>2.9</v>
      </c>
      <c r="I10" s="340" t="s">
        <v>516</v>
      </c>
      <c r="J10" s="358">
        <v>2.7</v>
      </c>
      <c r="K10" s="341" t="s">
        <v>516</v>
      </c>
      <c r="L10" s="367">
        <v>2.6</v>
      </c>
      <c r="M10" s="374" t="s">
        <v>516</v>
      </c>
    </row>
    <row r="11" spans="1:13" ht="15" customHeight="1" x14ac:dyDescent="0.35">
      <c r="A11" s="98" t="s">
        <v>255</v>
      </c>
      <c r="B11" s="357">
        <v>5.8</v>
      </c>
      <c r="C11" s="337" t="s">
        <v>516</v>
      </c>
      <c r="D11" s="357">
        <v>4.5</v>
      </c>
      <c r="E11" s="337" t="s">
        <v>516</v>
      </c>
      <c r="F11" s="357">
        <v>2.7</v>
      </c>
      <c r="G11" s="337" t="s">
        <v>516</v>
      </c>
      <c r="H11" s="357">
        <v>2.1</v>
      </c>
      <c r="I11" s="337" t="s">
        <v>516</v>
      </c>
      <c r="J11" s="357">
        <v>2.1</v>
      </c>
      <c r="K11" s="339" t="s">
        <v>516</v>
      </c>
      <c r="L11" s="366">
        <v>2.6</v>
      </c>
      <c r="M11" s="375" t="s">
        <v>516</v>
      </c>
    </row>
    <row r="12" spans="1:13" ht="15" customHeight="1" x14ac:dyDescent="0.35">
      <c r="A12" s="103" t="s">
        <v>18</v>
      </c>
      <c r="B12" s="358">
        <v>1.7</v>
      </c>
      <c r="C12" s="340" t="s">
        <v>516</v>
      </c>
      <c r="D12" s="358">
        <v>1</v>
      </c>
      <c r="E12" s="340" t="s">
        <v>516</v>
      </c>
      <c r="F12" s="358">
        <v>0.7</v>
      </c>
      <c r="G12" s="340" t="s">
        <v>516</v>
      </c>
      <c r="H12" s="358">
        <v>0.6</v>
      </c>
      <c r="I12" s="340" t="s">
        <v>516</v>
      </c>
      <c r="J12" s="358">
        <v>0.6</v>
      </c>
      <c r="K12" s="341" t="s">
        <v>516</v>
      </c>
      <c r="L12" s="367">
        <v>0.8</v>
      </c>
      <c r="M12" s="374" t="s">
        <v>516</v>
      </c>
    </row>
    <row r="13" spans="1:13" ht="15" customHeight="1" x14ac:dyDescent="0.35">
      <c r="A13" s="98" t="s">
        <v>20</v>
      </c>
      <c r="B13" s="357">
        <v>1.2</v>
      </c>
      <c r="C13" s="380" t="s">
        <v>534</v>
      </c>
      <c r="D13" s="357">
        <v>1.2</v>
      </c>
      <c r="E13" s="380" t="s">
        <v>534</v>
      </c>
      <c r="F13" s="357">
        <v>1</v>
      </c>
      <c r="G13" s="337" t="s">
        <v>516</v>
      </c>
      <c r="H13" s="357">
        <v>0.8</v>
      </c>
      <c r="I13" s="337" t="s">
        <v>516</v>
      </c>
      <c r="J13" s="357">
        <v>0.9</v>
      </c>
      <c r="K13" s="339" t="s">
        <v>516</v>
      </c>
      <c r="L13" s="366">
        <v>1</v>
      </c>
      <c r="M13" s="375" t="s">
        <v>516</v>
      </c>
    </row>
    <row r="14" spans="1:13" ht="15" customHeight="1" x14ac:dyDescent="0.35">
      <c r="A14" s="103" t="s">
        <v>21</v>
      </c>
      <c r="B14" s="358">
        <v>2.2000000000000002</v>
      </c>
      <c r="C14" s="340" t="s">
        <v>516</v>
      </c>
      <c r="D14" s="358">
        <v>2</v>
      </c>
      <c r="E14" s="340" t="s">
        <v>516</v>
      </c>
      <c r="F14" s="358">
        <v>1.3</v>
      </c>
      <c r="G14" s="340" t="s">
        <v>516</v>
      </c>
      <c r="H14" s="358">
        <v>0.9</v>
      </c>
      <c r="I14" s="340" t="s">
        <v>516</v>
      </c>
      <c r="J14" s="358">
        <v>1.2</v>
      </c>
      <c r="K14" s="341" t="s">
        <v>516</v>
      </c>
      <c r="L14" s="367">
        <v>1.6</v>
      </c>
      <c r="M14" s="374" t="s">
        <v>516</v>
      </c>
    </row>
    <row r="15" spans="1:13" ht="15" customHeight="1" x14ac:dyDescent="0.35">
      <c r="A15" s="98" t="s">
        <v>23</v>
      </c>
      <c r="B15" s="357">
        <v>2.9</v>
      </c>
      <c r="C15" s="337" t="s">
        <v>516</v>
      </c>
      <c r="D15" s="357">
        <v>2.6</v>
      </c>
      <c r="E15" s="337" t="s">
        <v>516</v>
      </c>
      <c r="F15" s="357">
        <v>2</v>
      </c>
      <c r="G15" s="337" t="s">
        <v>516</v>
      </c>
      <c r="H15" s="357">
        <v>1.5</v>
      </c>
      <c r="I15" s="337" t="s">
        <v>516</v>
      </c>
      <c r="J15" s="357">
        <v>1.5</v>
      </c>
      <c r="K15" s="339" t="s">
        <v>516</v>
      </c>
      <c r="L15" s="366">
        <v>1.8</v>
      </c>
      <c r="M15" s="375" t="s">
        <v>516</v>
      </c>
    </row>
    <row r="16" spans="1:13" ht="15" customHeight="1" x14ac:dyDescent="0.35">
      <c r="A16" s="103" t="s">
        <v>24</v>
      </c>
      <c r="B16" s="358">
        <v>3.1</v>
      </c>
      <c r="C16" s="340" t="s">
        <v>516</v>
      </c>
      <c r="D16" s="358">
        <v>2.9</v>
      </c>
      <c r="E16" s="340" t="s">
        <v>516</v>
      </c>
      <c r="F16" s="358">
        <v>2.5</v>
      </c>
      <c r="G16" s="340" t="s">
        <v>516</v>
      </c>
      <c r="H16" s="358">
        <v>2.2999999999999998</v>
      </c>
      <c r="I16" s="342" t="s">
        <v>516</v>
      </c>
      <c r="J16" s="358">
        <v>1.9</v>
      </c>
      <c r="K16" s="343" t="s">
        <v>516</v>
      </c>
      <c r="L16" s="358">
        <v>2.2999999999999998</v>
      </c>
      <c r="M16" s="378" t="s">
        <v>534</v>
      </c>
    </row>
    <row r="17" spans="1:13" ht="15" customHeight="1" x14ac:dyDescent="0.35">
      <c r="A17" s="98" t="s">
        <v>256</v>
      </c>
      <c r="B17" s="357">
        <v>15.4</v>
      </c>
      <c r="C17" s="337" t="s">
        <v>516</v>
      </c>
      <c r="D17" s="357">
        <v>14.3</v>
      </c>
      <c r="E17" s="337" t="s">
        <v>516</v>
      </c>
      <c r="F17" s="357">
        <v>12.5</v>
      </c>
      <c r="G17" s="337" t="s">
        <v>516</v>
      </c>
      <c r="H17" s="363">
        <v>11.3</v>
      </c>
      <c r="I17" s="344" t="s">
        <v>516</v>
      </c>
      <c r="J17" s="363">
        <v>10.5</v>
      </c>
      <c r="K17" s="345" t="s">
        <v>516</v>
      </c>
      <c r="L17" s="363">
        <v>9.1999999999999993</v>
      </c>
      <c r="M17" s="375" t="s">
        <v>516</v>
      </c>
    </row>
    <row r="18" spans="1:13" ht="15" customHeight="1" x14ac:dyDescent="0.35">
      <c r="A18" s="103" t="s">
        <v>29</v>
      </c>
      <c r="B18" s="358">
        <v>2.2999999999999998</v>
      </c>
      <c r="C18" s="340" t="s">
        <v>516</v>
      </c>
      <c r="D18" s="358">
        <v>1.7</v>
      </c>
      <c r="E18" s="340" t="s">
        <v>516</v>
      </c>
      <c r="F18" s="358">
        <v>1.2</v>
      </c>
      <c r="G18" s="340" t="s">
        <v>516</v>
      </c>
      <c r="H18" s="358">
        <v>0.9</v>
      </c>
      <c r="I18" s="336" t="s">
        <v>516</v>
      </c>
      <c r="J18" s="358">
        <v>0.7</v>
      </c>
      <c r="K18" s="341" t="s">
        <v>516</v>
      </c>
      <c r="L18" s="367">
        <v>0.8</v>
      </c>
      <c r="M18" s="374" t="s">
        <v>516</v>
      </c>
    </row>
    <row r="19" spans="1:13" ht="15" customHeight="1" x14ac:dyDescent="0.35">
      <c r="A19" s="98" t="s">
        <v>30</v>
      </c>
      <c r="B19" s="357">
        <v>6.6</v>
      </c>
      <c r="C19" s="337" t="s">
        <v>516</v>
      </c>
      <c r="D19" s="357">
        <v>4.5999999999999996</v>
      </c>
      <c r="E19" s="337" t="s">
        <v>516</v>
      </c>
      <c r="F19" s="357">
        <v>3.4</v>
      </c>
      <c r="G19" s="337" t="s">
        <v>516</v>
      </c>
      <c r="H19" s="357">
        <v>2.4</v>
      </c>
      <c r="I19" s="337" t="s">
        <v>516</v>
      </c>
      <c r="J19" s="357">
        <v>2.1</v>
      </c>
      <c r="K19" s="339" t="s">
        <v>516</v>
      </c>
      <c r="L19" s="366">
        <v>2.8</v>
      </c>
      <c r="M19" s="375" t="s">
        <v>516</v>
      </c>
    </row>
    <row r="20" spans="1:13" ht="15" customHeight="1" x14ac:dyDescent="0.35">
      <c r="A20" s="103" t="s">
        <v>257</v>
      </c>
      <c r="B20" s="358">
        <v>4.2</v>
      </c>
      <c r="C20" s="340" t="s">
        <v>516</v>
      </c>
      <c r="D20" s="358">
        <v>3</v>
      </c>
      <c r="E20" s="373" t="s">
        <v>516</v>
      </c>
      <c r="F20" s="358">
        <v>2.1</v>
      </c>
      <c r="G20" s="340" t="s">
        <v>516</v>
      </c>
      <c r="H20" s="358">
        <v>1.6</v>
      </c>
      <c r="I20" s="340" t="s">
        <v>516</v>
      </c>
      <c r="J20" s="358">
        <v>1.4</v>
      </c>
      <c r="K20" s="343" t="s">
        <v>516</v>
      </c>
      <c r="L20" s="358">
        <v>1.8</v>
      </c>
      <c r="M20" s="374" t="s">
        <v>516</v>
      </c>
    </row>
    <row r="21" spans="1:13" ht="15" customHeight="1" x14ac:dyDescent="0.35">
      <c r="A21" s="98" t="s">
        <v>258</v>
      </c>
      <c r="B21" s="357">
        <v>3</v>
      </c>
      <c r="C21" s="337" t="s">
        <v>516</v>
      </c>
      <c r="D21" s="357">
        <v>2.7</v>
      </c>
      <c r="E21" s="337" t="s">
        <v>516</v>
      </c>
      <c r="F21" s="357">
        <v>2</v>
      </c>
      <c r="G21" s="337" t="s">
        <v>516</v>
      </c>
      <c r="H21" s="357">
        <v>1.9</v>
      </c>
      <c r="I21" s="337" t="s">
        <v>516</v>
      </c>
      <c r="J21" s="357">
        <v>2.5</v>
      </c>
      <c r="K21" s="339" t="s">
        <v>516</v>
      </c>
      <c r="L21" s="366">
        <v>2.6</v>
      </c>
      <c r="M21" s="375" t="s">
        <v>516</v>
      </c>
    </row>
    <row r="22" spans="1:13" ht="15" customHeight="1" x14ac:dyDescent="0.35">
      <c r="A22" s="103" t="s">
        <v>36</v>
      </c>
      <c r="B22" s="358">
        <v>4.4000000000000004</v>
      </c>
      <c r="C22" s="340" t="s">
        <v>516</v>
      </c>
      <c r="D22" s="358">
        <v>3.6</v>
      </c>
      <c r="E22" s="340" t="s">
        <v>516</v>
      </c>
      <c r="F22" s="358">
        <v>3.4</v>
      </c>
      <c r="G22" s="340" t="s">
        <v>516</v>
      </c>
      <c r="H22" s="358">
        <v>2.7</v>
      </c>
      <c r="I22" s="340" t="s">
        <v>516</v>
      </c>
      <c r="J22" s="358">
        <v>2.4</v>
      </c>
      <c r="K22" s="341" t="s">
        <v>516</v>
      </c>
      <c r="L22" s="367">
        <v>2.2999999999999998</v>
      </c>
      <c r="M22" s="374" t="s">
        <v>516</v>
      </c>
    </row>
    <row r="23" spans="1:13" ht="15" customHeight="1" x14ac:dyDescent="0.35">
      <c r="A23" s="98" t="s">
        <v>37</v>
      </c>
      <c r="B23" s="357">
        <v>2.2000000000000002</v>
      </c>
      <c r="C23" s="337" t="s">
        <v>516</v>
      </c>
      <c r="D23" s="357">
        <v>2.1</v>
      </c>
      <c r="E23" s="337" t="s">
        <v>516</v>
      </c>
      <c r="F23" s="357">
        <v>1.4</v>
      </c>
      <c r="G23" s="337" t="s">
        <v>516</v>
      </c>
      <c r="H23" s="357">
        <v>1.3</v>
      </c>
      <c r="I23" s="337" t="s">
        <v>516</v>
      </c>
      <c r="J23" s="357">
        <v>1.7</v>
      </c>
      <c r="K23" s="339" t="s">
        <v>516</v>
      </c>
      <c r="L23" s="366">
        <v>1.8</v>
      </c>
      <c r="M23" s="375" t="s">
        <v>516</v>
      </c>
    </row>
    <row r="24" spans="1:13" ht="15" customHeight="1" x14ac:dyDescent="0.35">
      <c r="A24" s="103" t="s">
        <v>259</v>
      </c>
      <c r="B24" s="358">
        <v>2.2999999999999998</v>
      </c>
      <c r="C24" s="340" t="s">
        <v>516</v>
      </c>
      <c r="D24" s="358">
        <v>1.6</v>
      </c>
      <c r="E24" s="340" t="s">
        <v>516</v>
      </c>
      <c r="F24" s="358">
        <v>1.4</v>
      </c>
      <c r="G24" s="340" t="s">
        <v>516</v>
      </c>
      <c r="H24" s="358">
        <v>1.1000000000000001</v>
      </c>
      <c r="I24" s="340" t="s">
        <v>516</v>
      </c>
      <c r="J24" s="358">
        <v>1.1000000000000001</v>
      </c>
      <c r="K24" s="341" t="s">
        <v>516</v>
      </c>
      <c r="L24" s="367">
        <v>1.3</v>
      </c>
      <c r="M24" s="374" t="s">
        <v>516</v>
      </c>
    </row>
    <row r="25" spans="1:13" ht="15" customHeight="1" x14ac:dyDescent="0.35">
      <c r="A25" s="98" t="s">
        <v>39</v>
      </c>
      <c r="B25" s="357">
        <v>2.4</v>
      </c>
      <c r="C25" s="337" t="s">
        <v>516</v>
      </c>
      <c r="D25" s="357">
        <v>2</v>
      </c>
      <c r="E25" s="337" t="s">
        <v>516</v>
      </c>
      <c r="F25" s="357">
        <v>1.8</v>
      </c>
      <c r="G25" s="337" t="s">
        <v>516</v>
      </c>
      <c r="H25" s="357">
        <v>0.9</v>
      </c>
      <c r="I25" s="337" t="s">
        <v>516</v>
      </c>
      <c r="J25" s="357">
        <v>1.1000000000000001</v>
      </c>
      <c r="K25" s="339" t="s">
        <v>516</v>
      </c>
      <c r="L25" s="366">
        <v>1</v>
      </c>
      <c r="M25" s="375" t="s">
        <v>516</v>
      </c>
    </row>
    <row r="26" spans="1:13" ht="15" customHeight="1" x14ac:dyDescent="0.35">
      <c r="A26" s="103" t="s">
        <v>43</v>
      </c>
      <c r="B26" s="358">
        <v>1.7</v>
      </c>
      <c r="C26" s="340" t="s">
        <v>516</v>
      </c>
      <c r="D26" s="358">
        <v>1.5</v>
      </c>
      <c r="E26" s="340" t="s">
        <v>516</v>
      </c>
      <c r="F26" s="358">
        <v>1.4</v>
      </c>
      <c r="G26" s="340" t="s">
        <v>516</v>
      </c>
      <c r="H26" s="358">
        <v>1.2</v>
      </c>
      <c r="I26" s="340" t="s">
        <v>516</v>
      </c>
      <c r="J26" s="358">
        <v>1.1000000000000001</v>
      </c>
      <c r="K26" s="373" t="s">
        <v>534</v>
      </c>
      <c r="L26" s="367">
        <v>1.2</v>
      </c>
      <c r="M26" s="374" t="s">
        <v>516</v>
      </c>
    </row>
    <row r="27" spans="1:13" ht="15" customHeight="1" x14ac:dyDescent="0.35">
      <c r="A27" s="98" t="s">
        <v>44</v>
      </c>
      <c r="B27" s="357">
        <v>2.8</v>
      </c>
      <c r="C27" s="337" t="s">
        <v>516</v>
      </c>
      <c r="D27" s="357">
        <v>1.9</v>
      </c>
      <c r="E27" s="337" t="s">
        <v>516</v>
      </c>
      <c r="F27" s="357">
        <v>1.3</v>
      </c>
      <c r="G27" s="337" t="s">
        <v>516</v>
      </c>
      <c r="H27" s="357">
        <v>0.9</v>
      </c>
      <c r="I27" s="337" t="s">
        <v>516</v>
      </c>
      <c r="J27" s="357">
        <v>0.8</v>
      </c>
      <c r="K27" s="339" t="s">
        <v>516</v>
      </c>
      <c r="L27" s="366">
        <v>0.9</v>
      </c>
      <c r="M27" s="375" t="s">
        <v>516</v>
      </c>
    </row>
    <row r="28" spans="1:13" ht="15" customHeight="1" x14ac:dyDescent="0.35">
      <c r="A28" s="103" t="s">
        <v>45</v>
      </c>
      <c r="B28" s="358">
        <v>6.4</v>
      </c>
      <c r="C28" s="340" t="s">
        <v>516</v>
      </c>
      <c r="D28" s="358">
        <v>4.5999999999999996</v>
      </c>
      <c r="E28" s="340" t="s">
        <v>516</v>
      </c>
      <c r="F28" s="358">
        <v>3.2</v>
      </c>
      <c r="G28" s="340" t="s">
        <v>516</v>
      </c>
      <c r="H28" s="358">
        <v>2.8</v>
      </c>
      <c r="I28" s="340" t="s">
        <v>516</v>
      </c>
      <c r="J28" s="358">
        <v>2.2999999999999998</v>
      </c>
      <c r="K28" s="341" t="s">
        <v>516</v>
      </c>
      <c r="L28" s="367">
        <v>2.9</v>
      </c>
      <c r="M28" s="374" t="s">
        <v>516</v>
      </c>
    </row>
    <row r="29" spans="1:13" ht="15" customHeight="1" x14ac:dyDescent="0.35">
      <c r="A29" s="98" t="s">
        <v>46</v>
      </c>
      <c r="B29" s="357">
        <v>2.4</v>
      </c>
      <c r="C29" s="337" t="s">
        <v>516</v>
      </c>
      <c r="D29" s="357">
        <v>2.2999999999999998</v>
      </c>
      <c r="E29" s="337" t="s">
        <v>516</v>
      </c>
      <c r="F29" s="357">
        <v>1.7</v>
      </c>
      <c r="G29" s="337" t="s">
        <v>516</v>
      </c>
      <c r="H29" s="357">
        <v>1.4</v>
      </c>
      <c r="I29" s="337" t="s">
        <v>516</v>
      </c>
      <c r="J29" s="357">
        <v>1.7</v>
      </c>
      <c r="K29" s="339" t="s">
        <v>516</v>
      </c>
      <c r="L29" s="366">
        <v>2</v>
      </c>
      <c r="M29" s="375" t="s">
        <v>516</v>
      </c>
    </row>
    <row r="30" spans="1:13" ht="15" customHeight="1" x14ac:dyDescent="0.35">
      <c r="A30" s="103" t="s">
        <v>260</v>
      </c>
      <c r="B30" s="358">
        <v>3.4</v>
      </c>
      <c r="C30" s="340" t="s">
        <v>516</v>
      </c>
      <c r="D30" s="358">
        <v>2.4</v>
      </c>
      <c r="E30" s="340" t="s">
        <v>516</v>
      </c>
      <c r="F30" s="358">
        <v>2.2000000000000002</v>
      </c>
      <c r="G30" s="340" t="s">
        <v>516</v>
      </c>
      <c r="H30" s="358">
        <v>2</v>
      </c>
      <c r="I30" s="340" t="s">
        <v>516</v>
      </c>
      <c r="J30" s="358">
        <v>1.8</v>
      </c>
      <c r="K30" s="341" t="s">
        <v>516</v>
      </c>
      <c r="L30" s="367">
        <v>2</v>
      </c>
      <c r="M30" s="374" t="s">
        <v>516</v>
      </c>
    </row>
    <row r="31" spans="1:13" ht="15" customHeight="1" x14ac:dyDescent="0.35">
      <c r="A31" s="98" t="s">
        <v>51</v>
      </c>
      <c r="B31" s="357">
        <v>4.3</v>
      </c>
      <c r="C31" s="337" t="s">
        <v>516</v>
      </c>
      <c r="D31" s="357">
        <v>3.1</v>
      </c>
      <c r="E31" s="337" t="s">
        <v>516</v>
      </c>
      <c r="F31" s="357">
        <v>2.2000000000000002</v>
      </c>
      <c r="G31" s="337" t="s">
        <v>516</v>
      </c>
      <c r="H31" s="357">
        <v>1.9</v>
      </c>
      <c r="I31" s="337" t="s">
        <v>516</v>
      </c>
      <c r="J31" s="357">
        <v>1.9</v>
      </c>
      <c r="K31" s="339" t="s">
        <v>516</v>
      </c>
      <c r="L31" s="366">
        <v>2</v>
      </c>
      <c r="M31" s="375" t="s">
        <v>516</v>
      </c>
    </row>
    <row r="32" spans="1:13" ht="15" customHeight="1" x14ac:dyDescent="0.35">
      <c r="A32" s="103" t="s">
        <v>54</v>
      </c>
      <c r="B32" s="358">
        <v>9.5</v>
      </c>
      <c r="C32" s="340" t="s">
        <v>516</v>
      </c>
      <c r="D32" s="358">
        <v>7.7</v>
      </c>
      <c r="E32" s="340" t="s">
        <v>516</v>
      </c>
      <c r="F32" s="358">
        <v>6.4</v>
      </c>
      <c r="G32" s="340" t="s">
        <v>516</v>
      </c>
      <c r="H32" s="358">
        <v>5.3</v>
      </c>
      <c r="I32" s="340" t="s">
        <v>516</v>
      </c>
      <c r="J32" s="358">
        <v>5</v>
      </c>
      <c r="K32" s="341" t="s">
        <v>516</v>
      </c>
      <c r="L32" s="367">
        <v>6.2</v>
      </c>
      <c r="M32" s="378" t="s">
        <v>534</v>
      </c>
    </row>
    <row r="33" spans="1:13" ht="15" customHeight="1" x14ac:dyDescent="0.35">
      <c r="A33" s="98" t="s">
        <v>57</v>
      </c>
      <c r="B33" s="357">
        <v>2</v>
      </c>
      <c r="C33" s="337" t="s">
        <v>516</v>
      </c>
      <c r="D33" s="357">
        <v>2</v>
      </c>
      <c r="E33" s="337" t="s">
        <v>516</v>
      </c>
      <c r="F33" s="357">
        <v>1.7</v>
      </c>
      <c r="G33" s="380" t="s">
        <v>534</v>
      </c>
      <c r="H33" s="357">
        <v>1.5</v>
      </c>
      <c r="I33" s="337" t="s">
        <v>516</v>
      </c>
      <c r="J33" s="357">
        <v>1.8</v>
      </c>
      <c r="K33" s="339" t="s">
        <v>516</v>
      </c>
      <c r="L33" s="366">
        <v>1.9</v>
      </c>
      <c r="M33" s="375" t="s">
        <v>516</v>
      </c>
    </row>
    <row r="34" spans="1:13" ht="15" customHeight="1" x14ac:dyDescent="0.35">
      <c r="A34" s="103" t="s">
        <v>261</v>
      </c>
      <c r="B34" s="358">
        <v>7.1</v>
      </c>
      <c r="C34" s="340" t="s">
        <v>516</v>
      </c>
      <c r="D34" s="358">
        <v>6.9</v>
      </c>
      <c r="E34" s="340" t="s">
        <v>516</v>
      </c>
      <c r="F34" s="358">
        <v>6.5</v>
      </c>
      <c r="G34" s="340" t="s">
        <v>516</v>
      </c>
      <c r="H34" s="358">
        <v>5.9</v>
      </c>
      <c r="I34" s="340" t="s">
        <v>516</v>
      </c>
      <c r="J34" s="358">
        <v>5.0999999999999996</v>
      </c>
      <c r="K34" s="341" t="s">
        <v>516</v>
      </c>
      <c r="L34" s="367">
        <v>5.4</v>
      </c>
      <c r="M34" s="374" t="s">
        <v>516</v>
      </c>
    </row>
    <row r="35" spans="1:13" ht="15" customHeight="1" x14ac:dyDescent="0.35">
      <c r="A35" s="102" t="s">
        <v>519</v>
      </c>
      <c r="B35" s="359">
        <v>4.3</v>
      </c>
      <c r="C35" s="346" t="s">
        <v>516</v>
      </c>
      <c r="D35" s="359">
        <v>3.7</v>
      </c>
      <c r="E35" s="346" t="s">
        <v>516</v>
      </c>
      <c r="F35" s="359">
        <v>3.2</v>
      </c>
      <c r="G35" s="346" t="s">
        <v>516</v>
      </c>
      <c r="H35" s="359">
        <v>2.7</v>
      </c>
      <c r="I35" s="346" t="s">
        <v>516</v>
      </c>
      <c r="J35" s="359">
        <v>2.5</v>
      </c>
      <c r="K35" s="347" t="s">
        <v>516</v>
      </c>
      <c r="L35" s="368">
        <v>2.8</v>
      </c>
      <c r="M35" s="375" t="s">
        <v>516</v>
      </c>
    </row>
    <row r="36" spans="1:13" ht="15" customHeight="1" x14ac:dyDescent="0.25">
      <c r="A36" s="103" t="s">
        <v>19</v>
      </c>
      <c r="B36" s="358">
        <v>13.4</v>
      </c>
      <c r="C36" s="340" t="s">
        <v>516</v>
      </c>
      <c r="D36" s="358">
        <v>12.5</v>
      </c>
      <c r="E36" s="340" t="s">
        <v>516</v>
      </c>
      <c r="F36" s="358">
        <v>11.4</v>
      </c>
      <c r="G36" s="340" t="s">
        <v>516</v>
      </c>
      <c r="H36" s="358">
        <v>12</v>
      </c>
      <c r="I36" s="340" t="s">
        <v>516</v>
      </c>
      <c r="J36" s="358">
        <v>13.4</v>
      </c>
      <c r="K36" s="341" t="s">
        <v>516</v>
      </c>
      <c r="L36" s="358" t="s">
        <v>27</v>
      </c>
      <c r="M36" s="314" t="s">
        <v>516</v>
      </c>
    </row>
    <row r="37" spans="1:13" ht="15" customHeight="1" x14ac:dyDescent="0.25">
      <c r="A37" s="98" t="s">
        <v>50</v>
      </c>
      <c r="B37" s="357">
        <v>19.100000000000001</v>
      </c>
      <c r="C37" s="337" t="s">
        <v>516</v>
      </c>
      <c r="D37" s="357">
        <v>17.399999999999999</v>
      </c>
      <c r="E37" s="337" t="s">
        <v>516</v>
      </c>
      <c r="F37" s="357">
        <v>15.5</v>
      </c>
      <c r="G37" s="337" t="s">
        <v>516</v>
      </c>
      <c r="H37" s="357">
        <v>12.4</v>
      </c>
      <c r="I37" s="337" t="s">
        <v>516</v>
      </c>
      <c r="J37" s="357">
        <v>12.4</v>
      </c>
      <c r="K37" s="339" t="s">
        <v>516</v>
      </c>
      <c r="L37" s="363" t="s">
        <v>27</v>
      </c>
      <c r="M37" s="315" t="s">
        <v>516</v>
      </c>
    </row>
    <row r="38" spans="1:13" ht="15" customHeight="1" x14ac:dyDescent="0.35">
      <c r="A38" s="103" t="s">
        <v>265</v>
      </c>
      <c r="B38" s="360">
        <v>9.5</v>
      </c>
      <c r="C38" s="348" t="s">
        <v>516</v>
      </c>
      <c r="D38" s="362">
        <v>7.4</v>
      </c>
      <c r="E38" s="349" t="s">
        <v>516</v>
      </c>
      <c r="F38" s="362">
        <v>6.7</v>
      </c>
      <c r="G38" s="349" t="s">
        <v>516</v>
      </c>
      <c r="H38" s="362">
        <v>5.5</v>
      </c>
      <c r="I38" s="349" t="s">
        <v>516</v>
      </c>
      <c r="J38" s="362">
        <v>4.5</v>
      </c>
      <c r="K38" s="350" t="s">
        <v>516</v>
      </c>
      <c r="L38" s="369">
        <v>4.9000000000000004</v>
      </c>
      <c r="M38" s="374" t="s">
        <v>516</v>
      </c>
    </row>
    <row r="39" spans="1:13" ht="15" customHeight="1" x14ac:dyDescent="0.25">
      <c r="A39" s="98" t="s">
        <v>266</v>
      </c>
      <c r="B39" s="357">
        <v>2.2000000000000002</v>
      </c>
      <c r="C39" s="337" t="s">
        <v>516</v>
      </c>
      <c r="D39" s="357">
        <v>2.4</v>
      </c>
      <c r="E39" s="337" t="s">
        <v>516</v>
      </c>
      <c r="F39" s="357">
        <v>2.4</v>
      </c>
      <c r="G39" s="337" t="s">
        <v>516</v>
      </c>
      <c r="H39" s="357">
        <v>3.2</v>
      </c>
      <c r="I39" s="337" t="s">
        <v>516</v>
      </c>
      <c r="J39" s="357">
        <v>3.3</v>
      </c>
      <c r="K39" s="339" t="s">
        <v>516</v>
      </c>
      <c r="L39" s="363" t="s">
        <v>27</v>
      </c>
      <c r="M39" s="315" t="s">
        <v>516</v>
      </c>
    </row>
    <row r="40" spans="1:13" ht="15" customHeight="1" x14ac:dyDescent="0.35">
      <c r="A40" s="103" t="s">
        <v>32</v>
      </c>
      <c r="B40" s="358" t="s">
        <v>524</v>
      </c>
      <c r="C40" s="340"/>
      <c r="D40" s="358">
        <v>0.3</v>
      </c>
      <c r="E40" s="340" t="s">
        <v>516</v>
      </c>
      <c r="F40" s="358">
        <v>0.3</v>
      </c>
      <c r="G40" s="340" t="s">
        <v>516</v>
      </c>
      <c r="H40" s="358" t="s">
        <v>27</v>
      </c>
      <c r="I40" s="340"/>
      <c r="J40" s="358">
        <v>0.5</v>
      </c>
      <c r="K40" s="373" t="s">
        <v>534</v>
      </c>
      <c r="L40" s="367">
        <v>1.1000000000000001</v>
      </c>
      <c r="M40" s="374" t="s">
        <v>516</v>
      </c>
    </row>
    <row r="41" spans="1:13" ht="15" customHeight="1" x14ac:dyDescent="0.35">
      <c r="A41" s="104" t="s">
        <v>263</v>
      </c>
      <c r="B41" s="361">
        <v>1.2</v>
      </c>
      <c r="C41" s="351" t="s">
        <v>516</v>
      </c>
      <c r="D41" s="361">
        <v>1.1000000000000001</v>
      </c>
      <c r="E41" s="351" t="s">
        <v>516</v>
      </c>
      <c r="F41" s="361">
        <v>1</v>
      </c>
      <c r="G41" s="351" t="s">
        <v>516</v>
      </c>
      <c r="H41" s="364">
        <v>0.8</v>
      </c>
      <c r="I41" s="352" t="s">
        <v>516</v>
      </c>
      <c r="J41" s="364">
        <v>0.9</v>
      </c>
      <c r="K41" s="353" t="s">
        <v>516</v>
      </c>
      <c r="L41" s="370">
        <v>1</v>
      </c>
      <c r="M41" s="385" t="s">
        <v>534</v>
      </c>
    </row>
    <row r="42" spans="1:13" ht="15" customHeight="1" thickBot="1" x14ac:dyDescent="0.3">
      <c r="A42" s="103" t="s">
        <v>55</v>
      </c>
      <c r="B42" s="358">
        <v>1.8</v>
      </c>
      <c r="C42" s="340" t="s">
        <v>516</v>
      </c>
      <c r="D42" s="358">
        <v>1.7</v>
      </c>
      <c r="E42" s="340" t="s">
        <v>516</v>
      </c>
      <c r="F42" s="358">
        <v>1.7</v>
      </c>
      <c r="G42" s="340" t="s">
        <v>516</v>
      </c>
      <c r="H42" s="358">
        <v>1.5</v>
      </c>
      <c r="I42" s="340" t="s">
        <v>516</v>
      </c>
      <c r="J42" s="358">
        <v>1.5</v>
      </c>
      <c r="K42" s="341" t="s">
        <v>516</v>
      </c>
      <c r="L42" s="358">
        <v>1.9</v>
      </c>
      <c r="M42" s="314" t="s">
        <v>516</v>
      </c>
    </row>
    <row r="43" spans="1:13" ht="15" customHeight="1" x14ac:dyDescent="0.25">
      <c r="A43" s="355"/>
      <c r="B43" s="641" t="s">
        <v>298</v>
      </c>
      <c r="C43" s="632"/>
      <c r="D43" s="632"/>
      <c r="E43" s="632"/>
      <c r="F43" s="632"/>
      <c r="G43" s="632"/>
      <c r="H43" s="632"/>
      <c r="I43" s="632"/>
      <c r="J43" s="632"/>
      <c r="K43" s="632"/>
      <c r="L43" s="632"/>
      <c r="M43" s="632"/>
    </row>
    <row r="44" spans="1:13" ht="15" customHeight="1" thickBot="1" x14ac:dyDescent="0.3">
      <c r="A44" s="313"/>
      <c r="B44" s="642" t="s">
        <v>299</v>
      </c>
      <c r="C44" s="633"/>
      <c r="D44" s="633"/>
      <c r="E44" s="633"/>
      <c r="F44" s="633"/>
      <c r="G44" s="633"/>
      <c r="H44" s="633"/>
      <c r="I44" s="633"/>
      <c r="J44" s="633"/>
      <c r="K44" s="633"/>
      <c r="L44" s="633"/>
      <c r="M44" s="633"/>
    </row>
    <row r="45" spans="1:13" ht="15" customHeight="1" thickTop="1" x14ac:dyDescent="0.35">
      <c r="A45" s="108" t="s">
        <v>10</v>
      </c>
      <c r="B45" s="356">
        <v>6</v>
      </c>
      <c r="C45" s="334" t="s">
        <v>516</v>
      </c>
      <c r="D45" s="356">
        <v>5.7</v>
      </c>
      <c r="E45" s="334" t="s">
        <v>516</v>
      </c>
      <c r="F45" s="356">
        <v>4.4000000000000004</v>
      </c>
      <c r="G45" s="334" t="s">
        <v>516</v>
      </c>
      <c r="H45" s="356">
        <v>3.7</v>
      </c>
      <c r="I45" s="334" t="s">
        <v>516</v>
      </c>
      <c r="J45" s="356">
        <v>3.5</v>
      </c>
      <c r="K45" s="335" t="s">
        <v>516</v>
      </c>
      <c r="L45" s="365">
        <v>3.8</v>
      </c>
      <c r="M45" s="374" t="s">
        <v>516</v>
      </c>
    </row>
    <row r="46" spans="1:13" ht="15" customHeight="1" x14ac:dyDescent="0.35">
      <c r="A46" s="98" t="s">
        <v>14</v>
      </c>
      <c r="B46" s="357">
        <v>3.6</v>
      </c>
      <c r="C46" s="337" t="s">
        <v>516</v>
      </c>
      <c r="D46" s="357">
        <v>3.1</v>
      </c>
      <c r="E46" s="380" t="s">
        <v>534</v>
      </c>
      <c r="F46" s="357">
        <v>2.8</v>
      </c>
      <c r="G46" s="337" t="s">
        <v>516</v>
      </c>
      <c r="H46" s="357">
        <v>2.2000000000000002</v>
      </c>
      <c r="I46" s="337" t="s">
        <v>516</v>
      </c>
      <c r="J46" s="357">
        <v>2.2000000000000002</v>
      </c>
      <c r="K46" s="339" t="s">
        <v>516</v>
      </c>
      <c r="L46" s="366">
        <v>2.7</v>
      </c>
      <c r="M46" s="375" t="s">
        <v>516</v>
      </c>
    </row>
    <row r="47" spans="1:13" ht="15" customHeight="1" x14ac:dyDescent="0.35">
      <c r="A47" s="103" t="s">
        <v>17</v>
      </c>
      <c r="B47" s="358">
        <v>5.4</v>
      </c>
      <c r="C47" s="340" t="s">
        <v>516</v>
      </c>
      <c r="D47" s="358">
        <v>4.2</v>
      </c>
      <c r="E47" s="340" t="s">
        <v>516</v>
      </c>
      <c r="F47" s="358">
        <v>4</v>
      </c>
      <c r="G47" s="340" t="s">
        <v>516</v>
      </c>
      <c r="H47" s="358">
        <v>3.2</v>
      </c>
      <c r="I47" s="340" t="s">
        <v>516</v>
      </c>
      <c r="J47" s="358">
        <v>3</v>
      </c>
      <c r="K47" s="341" t="s">
        <v>516</v>
      </c>
      <c r="L47" s="367">
        <v>2.7</v>
      </c>
      <c r="M47" s="374" t="s">
        <v>516</v>
      </c>
    </row>
    <row r="48" spans="1:13" ht="15" customHeight="1" x14ac:dyDescent="0.35">
      <c r="A48" s="98" t="s">
        <v>255</v>
      </c>
      <c r="B48" s="357">
        <v>6.4</v>
      </c>
      <c r="C48" s="337" t="s">
        <v>516</v>
      </c>
      <c r="D48" s="357">
        <v>5</v>
      </c>
      <c r="E48" s="337" t="s">
        <v>516</v>
      </c>
      <c r="F48" s="357">
        <v>2.6</v>
      </c>
      <c r="G48" s="337" t="s">
        <v>516</v>
      </c>
      <c r="H48" s="357">
        <v>1.8</v>
      </c>
      <c r="I48" s="337" t="s">
        <v>516</v>
      </c>
      <c r="J48" s="357">
        <v>2.2999999999999998</v>
      </c>
      <c r="K48" s="339" t="s">
        <v>516</v>
      </c>
      <c r="L48" s="366">
        <v>2.5</v>
      </c>
      <c r="M48" s="375" t="s">
        <v>516</v>
      </c>
    </row>
    <row r="49" spans="1:13" ht="15" customHeight="1" x14ac:dyDescent="0.35">
      <c r="A49" s="103" t="s">
        <v>18</v>
      </c>
      <c r="B49" s="358">
        <v>1.4</v>
      </c>
      <c r="C49" s="340" t="s">
        <v>516</v>
      </c>
      <c r="D49" s="358">
        <v>0.8</v>
      </c>
      <c r="E49" s="340" t="s">
        <v>516</v>
      </c>
      <c r="F49" s="358">
        <v>0.6</v>
      </c>
      <c r="G49" s="340" t="s">
        <v>516</v>
      </c>
      <c r="H49" s="358">
        <v>0.6</v>
      </c>
      <c r="I49" s="340" t="s">
        <v>516</v>
      </c>
      <c r="J49" s="358">
        <v>0.5</v>
      </c>
      <c r="K49" s="341" t="s">
        <v>516</v>
      </c>
      <c r="L49" s="367">
        <v>0.6</v>
      </c>
      <c r="M49" s="374" t="s">
        <v>516</v>
      </c>
    </row>
    <row r="50" spans="1:13" ht="15" customHeight="1" x14ac:dyDescent="0.35">
      <c r="A50" s="98" t="s">
        <v>20</v>
      </c>
      <c r="B50" s="357">
        <v>1.2</v>
      </c>
      <c r="C50" s="380" t="s">
        <v>534</v>
      </c>
      <c r="D50" s="357">
        <v>1.2</v>
      </c>
      <c r="E50" s="380" t="s">
        <v>534</v>
      </c>
      <c r="F50" s="357">
        <v>0.9</v>
      </c>
      <c r="G50" s="337" t="s">
        <v>516</v>
      </c>
      <c r="H50" s="357">
        <v>0.8</v>
      </c>
      <c r="I50" s="337" t="s">
        <v>516</v>
      </c>
      <c r="J50" s="357">
        <v>0.7</v>
      </c>
      <c r="K50" s="339" t="s">
        <v>516</v>
      </c>
      <c r="L50" s="366">
        <v>1</v>
      </c>
      <c r="M50" s="375" t="s">
        <v>516</v>
      </c>
    </row>
    <row r="51" spans="1:13" ht="15" customHeight="1" x14ac:dyDescent="0.35">
      <c r="A51" s="103" t="s">
        <v>21</v>
      </c>
      <c r="B51" s="358">
        <v>2.5</v>
      </c>
      <c r="C51" s="340" t="s">
        <v>516</v>
      </c>
      <c r="D51" s="358">
        <v>2.4</v>
      </c>
      <c r="E51" s="340" t="s">
        <v>516</v>
      </c>
      <c r="F51" s="358">
        <v>1.5</v>
      </c>
      <c r="G51" s="340" t="s">
        <v>516</v>
      </c>
      <c r="H51" s="358">
        <v>1</v>
      </c>
      <c r="I51" s="340" t="s">
        <v>516</v>
      </c>
      <c r="J51" s="358">
        <v>1.4</v>
      </c>
      <c r="K51" s="341" t="s">
        <v>516</v>
      </c>
      <c r="L51" s="367">
        <v>2</v>
      </c>
      <c r="M51" s="374" t="s">
        <v>516</v>
      </c>
    </row>
    <row r="52" spans="1:13" ht="20.100000000000001" customHeight="1" x14ac:dyDescent="0.35">
      <c r="A52" s="98" t="s">
        <v>23</v>
      </c>
      <c r="B52" s="357">
        <v>3.3</v>
      </c>
      <c r="C52" s="337" t="s">
        <v>516</v>
      </c>
      <c r="D52" s="357">
        <v>3.1</v>
      </c>
      <c r="E52" s="337" t="s">
        <v>516</v>
      </c>
      <c r="F52" s="357">
        <v>2.2999999999999998</v>
      </c>
      <c r="G52" s="337" t="s">
        <v>516</v>
      </c>
      <c r="H52" s="357">
        <v>1.7</v>
      </c>
      <c r="I52" s="337" t="s">
        <v>516</v>
      </c>
      <c r="J52" s="357">
        <v>1.6</v>
      </c>
      <c r="K52" s="339" t="s">
        <v>516</v>
      </c>
      <c r="L52" s="366">
        <v>2.1</v>
      </c>
      <c r="M52" s="375" t="s">
        <v>516</v>
      </c>
    </row>
    <row r="53" spans="1:13" ht="15" customHeight="1" x14ac:dyDescent="0.35">
      <c r="A53" s="103" t="s">
        <v>24</v>
      </c>
      <c r="B53" s="358">
        <v>3.5</v>
      </c>
      <c r="C53" s="340" t="s">
        <v>516</v>
      </c>
      <c r="D53" s="358">
        <v>3.2</v>
      </c>
      <c r="E53" s="340" t="s">
        <v>516</v>
      </c>
      <c r="F53" s="358">
        <v>2.7</v>
      </c>
      <c r="G53" s="340" t="s">
        <v>516</v>
      </c>
      <c r="H53" s="358">
        <v>2.4</v>
      </c>
      <c r="I53" s="342" t="s">
        <v>516</v>
      </c>
      <c r="J53" s="358">
        <v>2</v>
      </c>
      <c r="K53" s="343" t="s">
        <v>516</v>
      </c>
      <c r="L53" s="358">
        <v>2.4</v>
      </c>
      <c r="M53" s="378" t="s">
        <v>534</v>
      </c>
    </row>
    <row r="54" spans="1:13" ht="15" customHeight="1" x14ac:dyDescent="0.35">
      <c r="A54" s="98" t="s">
        <v>256</v>
      </c>
      <c r="B54" s="357">
        <v>12.4</v>
      </c>
      <c r="C54" s="337" t="s">
        <v>516</v>
      </c>
      <c r="D54" s="357">
        <v>11.1</v>
      </c>
      <c r="E54" s="337" t="s">
        <v>516</v>
      </c>
      <c r="F54" s="357">
        <v>9.3000000000000007</v>
      </c>
      <c r="G54" s="337" t="s">
        <v>516</v>
      </c>
      <c r="H54" s="363">
        <v>8.5</v>
      </c>
      <c r="I54" s="344" t="s">
        <v>516</v>
      </c>
      <c r="J54" s="363">
        <v>8.1999999999999993</v>
      </c>
      <c r="K54" s="345" t="s">
        <v>516</v>
      </c>
      <c r="L54" s="363">
        <v>6.7</v>
      </c>
      <c r="M54" s="375" t="s">
        <v>516</v>
      </c>
    </row>
    <row r="55" spans="1:13" ht="15" customHeight="1" x14ac:dyDescent="0.35">
      <c r="A55" s="103" t="s">
        <v>29</v>
      </c>
      <c r="B55" s="358">
        <v>2.1</v>
      </c>
      <c r="C55" s="340" t="s">
        <v>516</v>
      </c>
      <c r="D55" s="358">
        <v>1.5</v>
      </c>
      <c r="E55" s="340" t="s">
        <v>516</v>
      </c>
      <c r="F55" s="358">
        <v>1.1000000000000001</v>
      </c>
      <c r="G55" s="340" t="s">
        <v>516</v>
      </c>
      <c r="H55" s="358">
        <v>0.8</v>
      </c>
      <c r="I55" s="336" t="s">
        <v>516</v>
      </c>
      <c r="J55" s="358">
        <v>0.6</v>
      </c>
      <c r="K55" s="341" t="s">
        <v>516</v>
      </c>
      <c r="L55" s="367">
        <v>0.8</v>
      </c>
      <c r="M55" s="374" t="s">
        <v>516</v>
      </c>
    </row>
    <row r="56" spans="1:13" ht="15" customHeight="1" x14ac:dyDescent="0.35">
      <c r="A56" s="98" t="s">
        <v>30</v>
      </c>
      <c r="B56" s="357">
        <v>6.8</v>
      </c>
      <c r="C56" s="337" t="s">
        <v>516</v>
      </c>
      <c r="D56" s="357">
        <v>4.7</v>
      </c>
      <c r="E56" s="337" t="s">
        <v>516</v>
      </c>
      <c r="F56" s="357">
        <v>3.1</v>
      </c>
      <c r="G56" s="337" t="s">
        <v>516</v>
      </c>
      <c r="H56" s="357">
        <v>2.2999999999999998</v>
      </c>
      <c r="I56" s="337" t="s">
        <v>516</v>
      </c>
      <c r="J56" s="357">
        <v>2.1</v>
      </c>
      <c r="K56" s="339" t="s">
        <v>516</v>
      </c>
      <c r="L56" s="366">
        <v>2.9</v>
      </c>
      <c r="M56" s="375" t="s">
        <v>516</v>
      </c>
    </row>
    <row r="57" spans="1:13" ht="15" customHeight="1" x14ac:dyDescent="0.35">
      <c r="A57" s="103" t="s">
        <v>257</v>
      </c>
      <c r="B57" s="358">
        <v>5.0999999999999996</v>
      </c>
      <c r="C57" s="340" t="s">
        <v>516</v>
      </c>
      <c r="D57" s="358">
        <v>3.5</v>
      </c>
      <c r="E57" s="373" t="s">
        <v>516</v>
      </c>
      <c r="F57" s="358">
        <v>2.2999999999999998</v>
      </c>
      <c r="G57" s="340" t="s">
        <v>516</v>
      </c>
      <c r="H57" s="358">
        <v>1.9</v>
      </c>
      <c r="I57" s="340" t="s">
        <v>516</v>
      </c>
      <c r="J57" s="358">
        <v>1.4</v>
      </c>
      <c r="K57" s="343" t="s">
        <v>516</v>
      </c>
      <c r="L57" s="358">
        <v>2</v>
      </c>
      <c r="M57" s="374" t="s">
        <v>516</v>
      </c>
    </row>
    <row r="58" spans="1:13" ht="15" customHeight="1" x14ac:dyDescent="0.35">
      <c r="A58" s="98" t="s">
        <v>258</v>
      </c>
      <c r="B58" s="357">
        <v>3.4</v>
      </c>
      <c r="C58" s="337" t="s">
        <v>516</v>
      </c>
      <c r="D58" s="357">
        <v>3.2</v>
      </c>
      <c r="E58" s="337" t="s">
        <v>516</v>
      </c>
      <c r="F58" s="357">
        <v>2.2999999999999998</v>
      </c>
      <c r="G58" s="337" t="s">
        <v>516</v>
      </c>
      <c r="H58" s="357">
        <v>2</v>
      </c>
      <c r="I58" s="337" t="s">
        <v>516</v>
      </c>
      <c r="J58" s="357">
        <v>2.5</v>
      </c>
      <c r="K58" s="339" t="s">
        <v>516</v>
      </c>
      <c r="L58" s="366">
        <v>2.7</v>
      </c>
      <c r="M58" s="375" t="s">
        <v>516</v>
      </c>
    </row>
    <row r="59" spans="1:13" ht="15" customHeight="1" x14ac:dyDescent="0.35">
      <c r="A59" s="103" t="s">
        <v>36</v>
      </c>
      <c r="B59" s="358">
        <v>5.6</v>
      </c>
      <c r="C59" s="340" t="s">
        <v>516</v>
      </c>
      <c r="D59" s="358">
        <v>4.4000000000000004</v>
      </c>
      <c r="E59" s="340" t="s">
        <v>516</v>
      </c>
      <c r="F59" s="358">
        <v>4.3</v>
      </c>
      <c r="G59" s="340" t="s">
        <v>516</v>
      </c>
      <c r="H59" s="358">
        <v>3.3</v>
      </c>
      <c r="I59" s="340" t="s">
        <v>516</v>
      </c>
      <c r="J59" s="358">
        <v>3.1</v>
      </c>
      <c r="K59" s="341" t="s">
        <v>516</v>
      </c>
      <c r="L59" s="367">
        <v>2.9</v>
      </c>
      <c r="M59" s="374" t="s">
        <v>516</v>
      </c>
    </row>
    <row r="60" spans="1:13" ht="15" customHeight="1" x14ac:dyDescent="0.35">
      <c r="A60" s="98" t="s">
        <v>37</v>
      </c>
      <c r="B60" s="357">
        <v>2.2000000000000002</v>
      </c>
      <c r="C60" s="337" t="s">
        <v>516</v>
      </c>
      <c r="D60" s="357">
        <v>2.2999999999999998</v>
      </c>
      <c r="E60" s="337" t="s">
        <v>516</v>
      </c>
      <c r="F60" s="357">
        <v>1.3</v>
      </c>
      <c r="G60" s="337" t="s">
        <v>516</v>
      </c>
      <c r="H60" s="357">
        <v>1.3</v>
      </c>
      <c r="I60" s="337" t="s">
        <v>516</v>
      </c>
      <c r="J60" s="357">
        <v>1.6</v>
      </c>
      <c r="K60" s="339" t="s">
        <v>516</v>
      </c>
      <c r="L60" s="366">
        <v>1.5</v>
      </c>
      <c r="M60" s="375" t="s">
        <v>516</v>
      </c>
    </row>
    <row r="61" spans="1:13" ht="15" customHeight="1" x14ac:dyDescent="0.35">
      <c r="A61" s="103" t="s">
        <v>259</v>
      </c>
      <c r="B61" s="358">
        <v>2.2999999999999998</v>
      </c>
      <c r="C61" s="340" t="s">
        <v>516</v>
      </c>
      <c r="D61" s="358">
        <v>1.5</v>
      </c>
      <c r="E61" s="340" t="s">
        <v>516</v>
      </c>
      <c r="F61" s="358">
        <v>1.4</v>
      </c>
      <c r="G61" s="340" t="s">
        <v>516</v>
      </c>
      <c r="H61" s="358">
        <v>1.1000000000000001</v>
      </c>
      <c r="I61" s="340" t="s">
        <v>516</v>
      </c>
      <c r="J61" s="358">
        <v>1.1000000000000001</v>
      </c>
      <c r="K61" s="341" t="s">
        <v>516</v>
      </c>
      <c r="L61" s="367">
        <v>1.2</v>
      </c>
      <c r="M61" s="374" t="s">
        <v>516</v>
      </c>
    </row>
    <row r="62" spans="1:13" ht="15" customHeight="1" x14ac:dyDescent="0.35">
      <c r="A62" s="98" t="s">
        <v>39</v>
      </c>
      <c r="B62" s="357">
        <v>2.4</v>
      </c>
      <c r="C62" s="337" t="s">
        <v>516</v>
      </c>
      <c r="D62" s="357">
        <v>1.9</v>
      </c>
      <c r="E62" s="337" t="s">
        <v>516</v>
      </c>
      <c r="F62" s="357">
        <v>2.1</v>
      </c>
      <c r="G62" s="337" t="s">
        <v>516</v>
      </c>
      <c r="H62" s="357">
        <v>1.2</v>
      </c>
      <c r="I62" s="337" t="s">
        <v>516</v>
      </c>
      <c r="J62" s="357">
        <v>1.3</v>
      </c>
      <c r="K62" s="339" t="s">
        <v>516</v>
      </c>
      <c r="L62" s="366">
        <v>1.1000000000000001</v>
      </c>
      <c r="M62" s="375" t="s">
        <v>516</v>
      </c>
    </row>
    <row r="63" spans="1:13" ht="15" customHeight="1" x14ac:dyDescent="0.35">
      <c r="A63" s="103" t="s">
        <v>43</v>
      </c>
      <c r="B63" s="358">
        <v>1.9</v>
      </c>
      <c r="C63" s="340" t="s">
        <v>516</v>
      </c>
      <c r="D63" s="358">
        <v>1.8</v>
      </c>
      <c r="E63" s="340" t="s">
        <v>516</v>
      </c>
      <c r="F63" s="358">
        <v>1.6</v>
      </c>
      <c r="G63" s="340" t="s">
        <v>516</v>
      </c>
      <c r="H63" s="358">
        <v>1.4</v>
      </c>
      <c r="I63" s="340" t="s">
        <v>516</v>
      </c>
      <c r="J63" s="358">
        <v>1.3</v>
      </c>
      <c r="K63" s="373" t="s">
        <v>534</v>
      </c>
      <c r="L63" s="367">
        <v>1.4</v>
      </c>
      <c r="M63" s="374" t="s">
        <v>516</v>
      </c>
    </row>
    <row r="64" spans="1:13" ht="15" customHeight="1" x14ac:dyDescent="0.35">
      <c r="A64" s="98" t="s">
        <v>44</v>
      </c>
      <c r="B64" s="357">
        <v>2.9</v>
      </c>
      <c r="C64" s="337" t="s">
        <v>516</v>
      </c>
      <c r="D64" s="357">
        <v>2.1</v>
      </c>
      <c r="E64" s="337" t="s">
        <v>516</v>
      </c>
      <c r="F64" s="357">
        <v>1.4</v>
      </c>
      <c r="G64" s="337" t="s">
        <v>516</v>
      </c>
      <c r="H64" s="357">
        <v>0.9</v>
      </c>
      <c r="I64" s="337" t="s">
        <v>516</v>
      </c>
      <c r="J64" s="357">
        <v>0.8</v>
      </c>
      <c r="K64" s="339" t="s">
        <v>516</v>
      </c>
      <c r="L64" s="366">
        <v>0.9</v>
      </c>
      <c r="M64" s="375" t="s">
        <v>516</v>
      </c>
    </row>
    <row r="65" spans="1:13" ht="15" customHeight="1" x14ac:dyDescent="0.35">
      <c r="A65" s="103" t="s">
        <v>45</v>
      </c>
      <c r="B65" s="358">
        <v>6.6</v>
      </c>
      <c r="C65" s="340" t="s">
        <v>516</v>
      </c>
      <c r="D65" s="358">
        <v>4.4000000000000004</v>
      </c>
      <c r="E65" s="340" t="s">
        <v>516</v>
      </c>
      <c r="F65" s="358">
        <v>3.1</v>
      </c>
      <c r="G65" s="340" t="s">
        <v>516</v>
      </c>
      <c r="H65" s="358">
        <v>2.6</v>
      </c>
      <c r="I65" s="340" t="s">
        <v>516</v>
      </c>
      <c r="J65" s="358">
        <v>2.2999999999999998</v>
      </c>
      <c r="K65" s="341" t="s">
        <v>516</v>
      </c>
      <c r="L65" s="367">
        <v>2.7</v>
      </c>
      <c r="M65" s="374" t="s">
        <v>516</v>
      </c>
    </row>
    <row r="66" spans="1:13" ht="15" customHeight="1" x14ac:dyDescent="0.35">
      <c r="A66" s="98" t="s">
        <v>46</v>
      </c>
      <c r="B66" s="357">
        <v>2.7</v>
      </c>
      <c r="C66" s="337" t="s">
        <v>516</v>
      </c>
      <c r="D66" s="357">
        <v>2.5</v>
      </c>
      <c r="E66" s="337" t="s">
        <v>516</v>
      </c>
      <c r="F66" s="357">
        <v>1.8</v>
      </c>
      <c r="G66" s="337" t="s">
        <v>516</v>
      </c>
      <c r="H66" s="357">
        <v>1.5</v>
      </c>
      <c r="I66" s="337" t="s">
        <v>516</v>
      </c>
      <c r="J66" s="357">
        <v>1.8</v>
      </c>
      <c r="K66" s="339" t="s">
        <v>516</v>
      </c>
      <c r="L66" s="366">
        <v>2.1</v>
      </c>
      <c r="M66" s="375" t="s">
        <v>516</v>
      </c>
    </row>
    <row r="67" spans="1:13" ht="15" customHeight="1" x14ac:dyDescent="0.35">
      <c r="A67" s="103" t="s">
        <v>260</v>
      </c>
      <c r="B67" s="358">
        <v>3.8</v>
      </c>
      <c r="C67" s="340" t="s">
        <v>516</v>
      </c>
      <c r="D67" s="358">
        <v>2.8</v>
      </c>
      <c r="E67" s="340" t="s">
        <v>516</v>
      </c>
      <c r="F67" s="358">
        <v>2.6</v>
      </c>
      <c r="G67" s="340" t="s">
        <v>516</v>
      </c>
      <c r="H67" s="358">
        <v>2.2000000000000002</v>
      </c>
      <c r="I67" s="340" t="s">
        <v>516</v>
      </c>
      <c r="J67" s="358">
        <v>2</v>
      </c>
      <c r="K67" s="341" t="s">
        <v>516</v>
      </c>
      <c r="L67" s="367">
        <v>2.2000000000000002</v>
      </c>
      <c r="M67" s="374" t="s">
        <v>516</v>
      </c>
    </row>
    <row r="68" spans="1:13" ht="15" customHeight="1" x14ac:dyDescent="0.35">
      <c r="A68" s="98" t="s">
        <v>51</v>
      </c>
      <c r="B68" s="357">
        <v>4.7</v>
      </c>
      <c r="C68" s="337" t="s">
        <v>516</v>
      </c>
      <c r="D68" s="357">
        <v>3.5</v>
      </c>
      <c r="E68" s="337" t="s">
        <v>516</v>
      </c>
      <c r="F68" s="357">
        <v>2.2999999999999998</v>
      </c>
      <c r="G68" s="337" t="s">
        <v>516</v>
      </c>
      <c r="H68" s="357">
        <v>2</v>
      </c>
      <c r="I68" s="337" t="s">
        <v>516</v>
      </c>
      <c r="J68" s="357">
        <v>1.8</v>
      </c>
      <c r="K68" s="339" t="s">
        <v>516</v>
      </c>
      <c r="L68" s="366">
        <v>1.9</v>
      </c>
      <c r="M68" s="375" t="s">
        <v>516</v>
      </c>
    </row>
    <row r="69" spans="1:13" ht="15" customHeight="1" x14ac:dyDescent="0.35">
      <c r="A69" s="103" t="s">
        <v>54</v>
      </c>
      <c r="B69" s="358">
        <v>8.4</v>
      </c>
      <c r="C69" s="340" t="s">
        <v>516</v>
      </c>
      <c r="D69" s="358">
        <v>6.7</v>
      </c>
      <c r="E69" s="340" t="s">
        <v>516</v>
      </c>
      <c r="F69" s="358">
        <v>5.4</v>
      </c>
      <c r="G69" s="340" t="s">
        <v>516</v>
      </c>
      <c r="H69" s="358">
        <v>4.4000000000000004</v>
      </c>
      <c r="I69" s="340" t="s">
        <v>516</v>
      </c>
      <c r="J69" s="358">
        <v>4.0999999999999996</v>
      </c>
      <c r="K69" s="341" t="s">
        <v>516</v>
      </c>
      <c r="L69" s="367">
        <v>5</v>
      </c>
      <c r="M69" s="378" t="s">
        <v>534</v>
      </c>
    </row>
    <row r="70" spans="1:13" ht="15" customHeight="1" x14ac:dyDescent="0.35">
      <c r="A70" s="98" t="s">
        <v>57</v>
      </c>
      <c r="B70" s="357">
        <v>2.2999999999999998</v>
      </c>
      <c r="C70" s="337" t="s">
        <v>516</v>
      </c>
      <c r="D70" s="357">
        <v>2.2999999999999998</v>
      </c>
      <c r="E70" s="337" t="s">
        <v>516</v>
      </c>
      <c r="F70" s="357">
        <v>2</v>
      </c>
      <c r="G70" s="380" t="s">
        <v>534</v>
      </c>
      <c r="H70" s="357">
        <v>1.6</v>
      </c>
      <c r="I70" s="337" t="s">
        <v>516</v>
      </c>
      <c r="J70" s="357">
        <v>1.9</v>
      </c>
      <c r="K70" s="339" t="s">
        <v>516</v>
      </c>
      <c r="L70" s="366">
        <v>2.1</v>
      </c>
      <c r="M70" s="375" t="s">
        <v>516</v>
      </c>
    </row>
    <row r="71" spans="1:13" ht="15" customHeight="1" x14ac:dyDescent="0.35">
      <c r="A71" s="103" t="s">
        <v>261</v>
      </c>
      <c r="B71" s="358">
        <v>6.9</v>
      </c>
      <c r="C71" s="340" t="s">
        <v>516</v>
      </c>
      <c r="D71" s="358">
        <v>6.8</v>
      </c>
      <c r="E71" s="340" t="s">
        <v>516</v>
      </c>
      <c r="F71" s="358">
        <v>6.2</v>
      </c>
      <c r="G71" s="340" t="s">
        <v>516</v>
      </c>
      <c r="H71" s="358">
        <v>5.7</v>
      </c>
      <c r="I71" s="340" t="s">
        <v>516</v>
      </c>
      <c r="J71" s="358">
        <v>4.9000000000000004</v>
      </c>
      <c r="K71" s="341" t="s">
        <v>516</v>
      </c>
      <c r="L71" s="367">
        <v>5</v>
      </c>
      <c r="M71" s="374" t="s">
        <v>516</v>
      </c>
    </row>
    <row r="72" spans="1:13" ht="15" customHeight="1" x14ac:dyDescent="0.35">
      <c r="A72" s="102" t="s">
        <v>519</v>
      </c>
      <c r="B72" s="359">
        <v>4.3</v>
      </c>
      <c r="C72" s="346" t="s">
        <v>516</v>
      </c>
      <c r="D72" s="359">
        <v>3.7</v>
      </c>
      <c r="E72" s="346" t="s">
        <v>516</v>
      </c>
      <c r="F72" s="359">
        <v>3.1</v>
      </c>
      <c r="G72" s="346" t="s">
        <v>516</v>
      </c>
      <c r="H72" s="359">
        <v>2.6</v>
      </c>
      <c r="I72" s="346" t="s">
        <v>516</v>
      </c>
      <c r="J72" s="359">
        <v>2.4</v>
      </c>
      <c r="K72" s="347" t="s">
        <v>516</v>
      </c>
      <c r="L72" s="368">
        <v>2.6</v>
      </c>
      <c r="M72" s="375" t="s">
        <v>516</v>
      </c>
    </row>
    <row r="73" spans="1:13" ht="15" customHeight="1" x14ac:dyDescent="0.25">
      <c r="A73" s="103" t="s">
        <v>19</v>
      </c>
      <c r="B73" s="358">
        <v>13.9</v>
      </c>
      <c r="C73" s="340" t="s">
        <v>516</v>
      </c>
      <c r="D73" s="358">
        <v>12.2</v>
      </c>
      <c r="E73" s="340" t="s">
        <v>516</v>
      </c>
      <c r="F73" s="358">
        <v>11.3</v>
      </c>
      <c r="G73" s="340" t="s">
        <v>516</v>
      </c>
      <c r="H73" s="358">
        <v>11.4</v>
      </c>
      <c r="I73" s="340" t="s">
        <v>516</v>
      </c>
      <c r="J73" s="358">
        <v>12.8</v>
      </c>
      <c r="K73" s="341" t="s">
        <v>516</v>
      </c>
      <c r="L73" s="358" t="s">
        <v>27</v>
      </c>
      <c r="M73" s="266" t="s">
        <v>516</v>
      </c>
    </row>
    <row r="74" spans="1:13" ht="15" customHeight="1" x14ac:dyDescent="0.25">
      <c r="A74" s="98" t="s">
        <v>50</v>
      </c>
      <c r="B74" s="357">
        <v>19.899999999999999</v>
      </c>
      <c r="C74" s="337" t="s">
        <v>516</v>
      </c>
      <c r="D74" s="357">
        <v>17.600000000000001</v>
      </c>
      <c r="E74" s="337" t="s">
        <v>516</v>
      </c>
      <c r="F74" s="357">
        <v>15.7</v>
      </c>
      <c r="G74" s="337" t="s">
        <v>516</v>
      </c>
      <c r="H74" s="357">
        <v>12.4</v>
      </c>
      <c r="I74" s="337" t="s">
        <v>516</v>
      </c>
      <c r="J74" s="357">
        <v>12.7</v>
      </c>
      <c r="K74" s="339" t="s">
        <v>516</v>
      </c>
      <c r="L74" s="363" t="s">
        <v>27</v>
      </c>
      <c r="M74" s="316" t="s">
        <v>516</v>
      </c>
    </row>
    <row r="75" spans="1:13" ht="15" customHeight="1" x14ac:dyDescent="0.35">
      <c r="A75" s="103" t="s">
        <v>265</v>
      </c>
      <c r="B75" s="360">
        <v>8.5</v>
      </c>
      <c r="C75" s="348" t="s">
        <v>516</v>
      </c>
      <c r="D75" s="362">
        <v>6.6</v>
      </c>
      <c r="E75" s="349" t="s">
        <v>516</v>
      </c>
      <c r="F75" s="362">
        <v>5.8</v>
      </c>
      <c r="G75" s="349" t="s">
        <v>516</v>
      </c>
      <c r="H75" s="362">
        <v>4.8</v>
      </c>
      <c r="I75" s="349" t="s">
        <v>516</v>
      </c>
      <c r="J75" s="362">
        <v>4</v>
      </c>
      <c r="K75" s="350" t="s">
        <v>516</v>
      </c>
      <c r="L75" s="369">
        <v>4.3</v>
      </c>
      <c r="M75" s="374" t="s">
        <v>516</v>
      </c>
    </row>
    <row r="76" spans="1:13" ht="15" customHeight="1" x14ac:dyDescent="0.25">
      <c r="A76" s="98" t="s">
        <v>266</v>
      </c>
      <c r="B76" s="357">
        <v>1.7</v>
      </c>
      <c r="C76" s="337" t="s">
        <v>516</v>
      </c>
      <c r="D76" s="357">
        <v>1.6</v>
      </c>
      <c r="E76" s="337" t="s">
        <v>516</v>
      </c>
      <c r="F76" s="357">
        <v>1.7</v>
      </c>
      <c r="G76" s="337" t="s">
        <v>516</v>
      </c>
      <c r="H76" s="357">
        <v>2.2999999999999998</v>
      </c>
      <c r="I76" s="337" t="s">
        <v>516</v>
      </c>
      <c r="J76" s="357">
        <v>2.5</v>
      </c>
      <c r="K76" s="339" t="s">
        <v>516</v>
      </c>
      <c r="L76" s="363" t="s">
        <v>27</v>
      </c>
      <c r="M76" s="316" t="s">
        <v>516</v>
      </c>
    </row>
    <row r="77" spans="1:13" ht="15" customHeight="1" x14ac:dyDescent="0.35">
      <c r="A77" s="103" t="s">
        <v>32</v>
      </c>
      <c r="B77" s="358" t="s">
        <v>27</v>
      </c>
      <c r="C77" s="340"/>
      <c r="D77" s="358" t="s">
        <v>27</v>
      </c>
      <c r="E77" s="340"/>
      <c r="F77" s="358" t="s">
        <v>27</v>
      </c>
      <c r="G77" s="340"/>
      <c r="H77" s="358" t="s">
        <v>27</v>
      </c>
      <c r="I77" s="340"/>
      <c r="J77" s="358">
        <v>0.5</v>
      </c>
      <c r="K77" s="373" t="s">
        <v>534</v>
      </c>
      <c r="L77" s="367">
        <v>1.1000000000000001</v>
      </c>
      <c r="M77" s="374" t="s">
        <v>516</v>
      </c>
    </row>
    <row r="78" spans="1:13" ht="15" customHeight="1" x14ac:dyDescent="0.35">
      <c r="A78" s="104" t="s">
        <v>263</v>
      </c>
      <c r="B78" s="361">
        <v>1.4</v>
      </c>
      <c r="C78" s="351" t="s">
        <v>516</v>
      </c>
      <c r="D78" s="361">
        <v>1.4</v>
      </c>
      <c r="E78" s="351" t="s">
        <v>516</v>
      </c>
      <c r="F78" s="361">
        <v>1.1000000000000001</v>
      </c>
      <c r="G78" s="351" t="s">
        <v>516</v>
      </c>
      <c r="H78" s="364">
        <v>1</v>
      </c>
      <c r="I78" s="352" t="s">
        <v>516</v>
      </c>
      <c r="J78" s="364">
        <v>1</v>
      </c>
      <c r="K78" s="353" t="s">
        <v>516</v>
      </c>
      <c r="L78" s="370">
        <v>1.1000000000000001</v>
      </c>
      <c r="M78" s="378" t="s">
        <v>534</v>
      </c>
    </row>
    <row r="79" spans="1:13" ht="15" customHeight="1" thickBot="1" x14ac:dyDescent="0.3">
      <c r="A79" s="103" t="s">
        <v>55</v>
      </c>
      <c r="B79" s="358">
        <v>1.7</v>
      </c>
      <c r="C79" s="340" t="s">
        <v>516</v>
      </c>
      <c r="D79" s="358">
        <v>1.5</v>
      </c>
      <c r="E79" s="340" t="s">
        <v>516</v>
      </c>
      <c r="F79" s="358">
        <v>1.6</v>
      </c>
      <c r="G79" s="340" t="s">
        <v>516</v>
      </c>
      <c r="H79" s="358">
        <v>1.4</v>
      </c>
      <c r="I79" s="340" t="s">
        <v>516</v>
      </c>
      <c r="J79" s="358">
        <v>1.5</v>
      </c>
      <c r="K79" s="341" t="s">
        <v>516</v>
      </c>
      <c r="L79" s="358">
        <v>1.8</v>
      </c>
      <c r="M79" s="266" t="s">
        <v>516</v>
      </c>
    </row>
    <row r="80" spans="1:13" ht="15" customHeight="1" x14ac:dyDescent="0.25">
      <c r="A80" s="355"/>
      <c r="B80" s="632" t="s">
        <v>300</v>
      </c>
      <c r="C80" s="632"/>
      <c r="D80" s="632"/>
      <c r="E80" s="632"/>
      <c r="F80" s="632"/>
      <c r="G80" s="632"/>
      <c r="H80" s="632"/>
      <c r="I80" s="632"/>
      <c r="J80" s="632"/>
      <c r="K80" s="632"/>
      <c r="L80" s="632"/>
      <c r="M80" s="632"/>
    </row>
    <row r="81" spans="1:13" ht="15" customHeight="1" thickBot="1" x14ac:dyDescent="0.3">
      <c r="A81" s="313"/>
      <c r="B81" s="633" t="s">
        <v>301</v>
      </c>
      <c r="C81" s="633"/>
      <c r="D81" s="633"/>
      <c r="E81" s="633"/>
      <c r="F81" s="633"/>
      <c r="G81" s="633"/>
      <c r="H81" s="633"/>
      <c r="I81" s="633"/>
      <c r="J81" s="633"/>
      <c r="K81" s="633"/>
      <c r="L81" s="633"/>
      <c r="M81" s="633"/>
    </row>
    <row r="82" spans="1:13" ht="15" customHeight="1" thickTop="1" x14ac:dyDescent="0.35">
      <c r="A82" s="108" t="s">
        <v>10</v>
      </c>
      <c r="B82" s="356">
        <v>7.6</v>
      </c>
      <c r="C82" s="381" t="s">
        <v>516</v>
      </c>
      <c r="D82" s="356">
        <v>6</v>
      </c>
      <c r="E82" s="334" t="s">
        <v>516</v>
      </c>
      <c r="F82" s="356">
        <v>5</v>
      </c>
      <c r="G82" s="334" t="s">
        <v>516</v>
      </c>
      <c r="H82" s="356">
        <v>4</v>
      </c>
      <c r="I82" s="334" t="s">
        <v>516</v>
      </c>
      <c r="J82" s="356">
        <v>4</v>
      </c>
      <c r="K82" s="335" t="s">
        <v>516</v>
      </c>
      <c r="L82" s="365">
        <v>4</v>
      </c>
      <c r="M82" s="374" t="s">
        <v>516</v>
      </c>
    </row>
    <row r="83" spans="1:13" ht="15" customHeight="1" x14ac:dyDescent="0.35">
      <c r="A83" s="98" t="s">
        <v>14</v>
      </c>
      <c r="B83" s="357">
        <v>3.7</v>
      </c>
      <c r="C83" s="339" t="s">
        <v>516</v>
      </c>
      <c r="D83" s="357">
        <v>3.2</v>
      </c>
      <c r="E83" s="380" t="s">
        <v>534</v>
      </c>
      <c r="F83" s="357">
        <v>2.5</v>
      </c>
      <c r="G83" s="337" t="s">
        <v>516</v>
      </c>
      <c r="H83" s="357">
        <v>2</v>
      </c>
      <c r="I83" s="337" t="s">
        <v>516</v>
      </c>
      <c r="J83" s="357">
        <v>2</v>
      </c>
      <c r="K83" s="339" t="s">
        <v>516</v>
      </c>
      <c r="L83" s="366">
        <v>2.5</v>
      </c>
      <c r="M83" s="375" t="s">
        <v>516</v>
      </c>
    </row>
    <row r="84" spans="1:13" ht="15" customHeight="1" x14ac:dyDescent="0.35">
      <c r="A84" s="103" t="s">
        <v>17</v>
      </c>
      <c r="B84" s="358">
        <v>4.5999999999999996</v>
      </c>
      <c r="C84" s="341" t="s">
        <v>516</v>
      </c>
      <c r="D84" s="358">
        <v>3.6</v>
      </c>
      <c r="E84" s="383" t="s">
        <v>516</v>
      </c>
      <c r="F84" s="358">
        <v>3.1</v>
      </c>
      <c r="G84" s="340" t="s">
        <v>516</v>
      </c>
      <c r="H84" s="358">
        <v>2.6</v>
      </c>
      <c r="I84" s="340" t="s">
        <v>516</v>
      </c>
      <c r="J84" s="358">
        <v>2.2999999999999998</v>
      </c>
      <c r="K84" s="341" t="s">
        <v>516</v>
      </c>
      <c r="L84" s="367">
        <v>2.4</v>
      </c>
      <c r="M84" s="374" t="s">
        <v>516</v>
      </c>
    </row>
    <row r="85" spans="1:13" ht="15" customHeight="1" x14ac:dyDescent="0.35">
      <c r="A85" s="98" t="s">
        <v>255</v>
      </c>
      <c r="B85" s="357">
        <v>5.0999999999999996</v>
      </c>
      <c r="C85" s="339" t="s">
        <v>516</v>
      </c>
      <c r="D85" s="357">
        <v>4</v>
      </c>
      <c r="E85" s="344" t="s">
        <v>516</v>
      </c>
      <c r="F85" s="357">
        <v>2.8</v>
      </c>
      <c r="G85" s="337" t="s">
        <v>516</v>
      </c>
      <c r="H85" s="357">
        <v>2.2999999999999998</v>
      </c>
      <c r="I85" s="337" t="s">
        <v>516</v>
      </c>
      <c r="J85" s="357">
        <v>2</v>
      </c>
      <c r="K85" s="339" t="s">
        <v>516</v>
      </c>
      <c r="L85" s="366">
        <v>2.6</v>
      </c>
      <c r="M85" s="375" t="s">
        <v>516</v>
      </c>
    </row>
    <row r="86" spans="1:13" ht="15" customHeight="1" x14ac:dyDescent="0.35">
      <c r="A86" s="103" t="s">
        <v>18</v>
      </c>
      <c r="B86" s="358">
        <v>2</v>
      </c>
      <c r="C86" s="341" t="s">
        <v>516</v>
      </c>
      <c r="D86" s="358">
        <v>1.3</v>
      </c>
      <c r="E86" s="383" t="s">
        <v>516</v>
      </c>
      <c r="F86" s="358">
        <v>0.8</v>
      </c>
      <c r="G86" s="340" t="s">
        <v>516</v>
      </c>
      <c r="H86" s="358">
        <v>0.7</v>
      </c>
      <c r="I86" s="340" t="s">
        <v>516</v>
      </c>
      <c r="J86" s="358">
        <v>0.6</v>
      </c>
      <c r="K86" s="341" t="s">
        <v>516</v>
      </c>
      <c r="L86" s="367">
        <v>0.9</v>
      </c>
      <c r="M86" s="374" t="s">
        <v>516</v>
      </c>
    </row>
    <row r="87" spans="1:13" ht="15" customHeight="1" x14ac:dyDescent="0.35">
      <c r="A87" s="98" t="s">
        <v>20</v>
      </c>
      <c r="B87" s="357">
        <v>1.2</v>
      </c>
      <c r="C87" s="380" t="s">
        <v>534</v>
      </c>
      <c r="D87" s="357">
        <v>1.2</v>
      </c>
      <c r="E87" s="380" t="s">
        <v>534</v>
      </c>
      <c r="F87" s="357">
        <v>1.1000000000000001</v>
      </c>
      <c r="G87" s="337" t="s">
        <v>516</v>
      </c>
      <c r="H87" s="357">
        <v>0.9</v>
      </c>
      <c r="I87" s="337" t="s">
        <v>516</v>
      </c>
      <c r="J87" s="357">
        <v>1.2</v>
      </c>
      <c r="K87" s="339" t="s">
        <v>516</v>
      </c>
      <c r="L87" s="366">
        <v>1.1000000000000001</v>
      </c>
      <c r="M87" s="375" t="s">
        <v>516</v>
      </c>
    </row>
    <row r="88" spans="1:13" ht="15" customHeight="1" x14ac:dyDescent="0.35">
      <c r="A88" s="103" t="s">
        <v>21</v>
      </c>
      <c r="B88" s="358">
        <v>1.8</v>
      </c>
      <c r="C88" s="341" t="s">
        <v>516</v>
      </c>
      <c r="D88" s="358">
        <v>1.6</v>
      </c>
      <c r="E88" s="383" t="s">
        <v>516</v>
      </c>
      <c r="F88" s="358">
        <v>1.2</v>
      </c>
      <c r="G88" s="340" t="s">
        <v>516</v>
      </c>
      <c r="H88" s="358">
        <v>0.8</v>
      </c>
      <c r="I88" s="340" t="s">
        <v>516</v>
      </c>
      <c r="J88" s="358">
        <v>1</v>
      </c>
      <c r="K88" s="341" t="s">
        <v>516</v>
      </c>
      <c r="L88" s="367">
        <v>1.1000000000000001</v>
      </c>
      <c r="M88" s="374" t="s">
        <v>516</v>
      </c>
    </row>
    <row r="89" spans="1:13" ht="15" customHeight="1" x14ac:dyDescent="0.35">
      <c r="A89" s="98" t="s">
        <v>23</v>
      </c>
      <c r="B89" s="357">
        <v>2.4</v>
      </c>
      <c r="C89" s="339" t="s">
        <v>516</v>
      </c>
      <c r="D89" s="357">
        <v>2.2000000000000002</v>
      </c>
      <c r="E89" s="337" t="s">
        <v>516</v>
      </c>
      <c r="F89" s="357">
        <v>1.7</v>
      </c>
      <c r="G89" s="337" t="s">
        <v>516</v>
      </c>
      <c r="H89" s="357">
        <v>1.2</v>
      </c>
      <c r="I89" s="337" t="s">
        <v>516</v>
      </c>
      <c r="J89" s="357">
        <v>1.3</v>
      </c>
      <c r="K89" s="339" t="s">
        <v>516</v>
      </c>
      <c r="L89" s="366">
        <v>1.6</v>
      </c>
      <c r="M89" s="375" t="s">
        <v>516</v>
      </c>
    </row>
    <row r="90" spans="1:13" ht="15" customHeight="1" x14ac:dyDescent="0.35">
      <c r="A90" s="103" t="s">
        <v>24</v>
      </c>
      <c r="B90" s="358">
        <v>2.8</v>
      </c>
      <c r="C90" s="341" t="s">
        <v>516</v>
      </c>
      <c r="D90" s="358">
        <v>2.7</v>
      </c>
      <c r="E90" s="340" t="s">
        <v>516</v>
      </c>
      <c r="F90" s="358">
        <v>2.2999999999999998</v>
      </c>
      <c r="G90" s="340" t="s">
        <v>516</v>
      </c>
      <c r="H90" s="358">
        <v>2.1</v>
      </c>
      <c r="I90" s="342" t="s">
        <v>516</v>
      </c>
      <c r="J90" s="358">
        <v>1.8</v>
      </c>
      <c r="K90" s="343" t="s">
        <v>516</v>
      </c>
      <c r="L90" s="358">
        <v>2.2000000000000002</v>
      </c>
      <c r="M90" s="378" t="s">
        <v>534</v>
      </c>
    </row>
    <row r="91" spans="1:13" ht="15" customHeight="1" x14ac:dyDescent="0.35">
      <c r="A91" s="98" t="s">
        <v>256</v>
      </c>
      <c r="B91" s="357">
        <v>19.2</v>
      </c>
      <c r="C91" s="339" t="s">
        <v>516</v>
      </c>
      <c r="D91" s="357">
        <v>18.2</v>
      </c>
      <c r="E91" s="337" t="s">
        <v>516</v>
      </c>
      <c r="F91" s="357">
        <v>16.5</v>
      </c>
      <c r="G91" s="337" t="s">
        <v>516</v>
      </c>
      <c r="H91" s="363">
        <v>14.8</v>
      </c>
      <c r="I91" s="344" t="s">
        <v>516</v>
      </c>
      <c r="J91" s="363">
        <v>13.5</v>
      </c>
      <c r="K91" s="345" t="s">
        <v>516</v>
      </c>
      <c r="L91" s="363">
        <v>12.3</v>
      </c>
      <c r="M91" s="375" t="s">
        <v>516</v>
      </c>
    </row>
    <row r="92" spans="1:13" ht="15" customHeight="1" x14ac:dyDescent="0.35">
      <c r="A92" s="103" t="s">
        <v>29</v>
      </c>
      <c r="B92" s="358">
        <v>2.5</v>
      </c>
      <c r="C92" s="341" t="s">
        <v>516</v>
      </c>
      <c r="D92" s="358">
        <v>2</v>
      </c>
      <c r="E92" s="340" t="s">
        <v>516</v>
      </c>
      <c r="F92" s="358">
        <v>1.4</v>
      </c>
      <c r="G92" s="340" t="s">
        <v>516</v>
      </c>
      <c r="H92" s="358">
        <v>0.9</v>
      </c>
      <c r="I92" s="336" t="s">
        <v>516</v>
      </c>
      <c r="J92" s="358">
        <v>0.8</v>
      </c>
      <c r="K92" s="341" t="s">
        <v>516</v>
      </c>
      <c r="L92" s="367">
        <v>0.9</v>
      </c>
      <c r="M92" s="374" t="s">
        <v>516</v>
      </c>
    </row>
    <row r="93" spans="1:13" ht="15" customHeight="1" x14ac:dyDescent="0.35">
      <c r="A93" s="98" t="s">
        <v>30</v>
      </c>
      <c r="B93" s="357">
        <v>6.5</v>
      </c>
      <c r="C93" s="339" t="s">
        <v>516</v>
      </c>
      <c r="D93" s="357">
        <v>4.5</v>
      </c>
      <c r="E93" s="337" t="s">
        <v>516</v>
      </c>
      <c r="F93" s="357">
        <v>3.8</v>
      </c>
      <c r="G93" s="337" t="s">
        <v>516</v>
      </c>
      <c r="H93" s="357">
        <v>2.4</v>
      </c>
      <c r="I93" s="337" t="s">
        <v>516</v>
      </c>
      <c r="J93" s="357">
        <v>2.2000000000000002</v>
      </c>
      <c r="K93" s="339" t="s">
        <v>516</v>
      </c>
      <c r="L93" s="366">
        <v>2.6</v>
      </c>
      <c r="M93" s="375" t="s">
        <v>516</v>
      </c>
    </row>
    <row r="94" spans="1:13" ht="15" customHeight="1" x14ac:dyDescent="0.35">
      <c r="A94" s="103" t="s">
        <v>257</v>
      </c>
      <c r="B94" s="358">
        <v>3.2</v>
      </c>
      <c r="C94" s="341" t="s">
        <v>516</v>
      </c>
      <c r="D94" s="358">
        <v>2.5</v>
      </c>
      <c r="E94" s="373" t="s">
        <v>516</v>
      </c>
      <c r="F94" s="358">
        <v>1.8</v>
      </c>
      <c r="G94" s="340" t="s">
        <v>516</v>
      </c>
      <c r="H94" s="358">
        <v>1.3</v>
      </c>
      <c r="I94" s="340" t="s">
        <v>516</v>
      </c>
      <c r="J94" s="358">
        <v>1.3</v>
      </c>
      <c r="K94" s="343" t="s">
        <v>516</v>
      </c>
      <c r="L94" s="358">
        <v>1.5</v>
      </c>
      <c r="M94" s="374" t="s">
        <v>516</v>
      </c>
    </row>
    <row r="95" spans="1:13" ht="15" customHeight="1" x14ac:dyDescent="0.35">
      <c r="A95" s="98" t="s">
        <v>258</v>
      </c>
      <c r="B95" s="357">
        <v>2.6</v>
      </c>
      <c r="C95" s="339" t="s">
        <v>516</v>
      </c>
      <c r="D95" s="357">
        <v>2.1</v>
      </c>
      <c r="E95" s="337" t="s">
        <v>516</v>
      </c>
      <c r="F95" s="357">
        <v>1.7</v>
      </c>
      <c r="G95" s="337" t="s">
        <v>516</v>
      </c>
      <c r="H95" s="357">
        <v>1.8</v>
      </c>
      <c r="I95" s="337" t="s">
        <v>516</v>
      </c>
      <c r="J95" s="357">
        <v>2.4</v>
      </c>
      <c r="K95" s="339" t="s">
        <v>516</v>
      </c>
      <c r="L95" s="366">
        <v>2.6</v>
      </c>
      <c r="M95" s="375" t="s">
        <v>516</v>
      </c>
    </row>
    <row r="96" spans="1:13" ht="15" customHeight="1" x14ac:dyDescent="0.35">
      <c r="A96" s="103" t="s">
        <v>36</v>
      </c>
      <c r="B96" s="358">
        <v>3.3</v>
      </c>
      <c r="C96" s="341" t="s">
        <v>516</v>
      </c>
      <c r="D96" s="358">
        <v>2.8</v>
      </c>
      <c r="E96" s="340" t="s">
        <v>516</v>
      </c>
      <c r="F96" s="358">
        <v>2.5</v>
      </c>
      <c r="G96" s="340" t="s">
        <v>516</v>
      </c>
      <c r="H96" s="358">
        <v>2</v>
      </c>
      <c r="I96" s="340" t="s">
        <v>516</v>
      </c>
      <c r="J96" s="358">
        <v>1.8</v>
      </c>
      <c r="K96" s="341" t="s">
        <v>516</v>
      </c>
      <c r="L96" s="367">
        <v>1.7</v>
      </c>
      <c r="M96" s="374" t="s">
        <v>516</v>
      </c>
    </row>
    <row r="97" spans="1:13" ht="20.100000000000001" customHeight="1" x14ac:dyDescent="0.35">
      <c r="A97" s="98" t="s">
        <v>37</v>
      </c>
      <c r="B97" s="357">
        <v>2.1</v>
      </c>
      <c r="C97" s="339" t="s">
        <v>516</v>
      </c>
      <c r="D97" s="357">
        <v>1.9</v>
      </c>
      <c r="E97" s="337" t="s">
        <v>516</v>
      </c>
      <c r="F97" s="357">
        <v>1.5</v>
      </c>
      <c r="G97" s="337" t="s">
        <v>516</v>
      </c>
      <c r="H97" s="357">
        <v>1.3</v>
      </c>
      <c r="I97" s="337" t="s">
        <v>516</v>
      </c>
      <c r="J97" s="357">
        <v>1.9</v>
      </c>
      <c r="K97" s="339" t="s">
        <v>516</v>
      </c>
      <c r="L97" s="366">
        <v>2.1</v>
      </c>
      <c r="M97" s="375" t="s">
        <v>516</v>
      </c>
    </row>
    <row r="98" spans="1:13" ht="15" customHeight="1" x14ac:dyDescent="0.35">
      <c r="A98" s="103" t="s">
        <v>259</v>
      </c>
      <c r="B98" s="358">
        <v>2.2999999999999998</v>
      </c>
      <c r="C98" s="341" t="s">
        <v>516</v>
      </c>
      <c r="D98" s="358">
        <v>1.7</v>
      </c>
      <c r="E98" s="340" t="s">
        <v>516</v>
      </c>
      <c r="F98" s="358">
        <v>1.4</v>
      </c>
      <c r="G98" s="340" t="s">
        <v>516</v>
      </c>
      <c r="H98" s="358">
        <v>1</v>
      </c>
      <c r="I98" s="340" t="s">
        <v>516</v>
      </c>
      <c r="J98" s="358">
        <v>1</v>
      </c>
      <c r="K98" s="341" t="s">
        <v>516</v>
      </c>
      <c r="L98" s="367">
        <v>1.3</v>
      </c>
      <c r="M98" s="374" t="s">
        <v>516</v>
      </c>
    </row>
    <row r="99" spans="1:13" ht="15" customHeight="1" x14ac:dyDescent="0.35">
      <c r="A99" s="98" t="s">
        <v>39</v>
      </c>
      <c r="B99" s="357">
        <v>2.2999999999999998</v>
      </c>
      <c r="C99" s="339" t="s">
        <v>516</v>
      </c>
      <c r="D99" s="357">
        <v>2.2000000000000002</v>
      </c>
      <c r="E99" s="337" t="s">
        <v>516</v>
      </c>
      <c r="F99" s="357">
        <v>1.3</v>
      </c>
      <c r="G99" s="337" t="s">
        <v>516</v>
      </c>
      <c r="H99" s="357">
        <v>0.5</v>
      </c>
      <c r="I99" s="337"/>
      <c r="J99" s="357">
        <v>0.8</v>
      </c>
      <c r="K99" s="339"/>
      <c r="L99" s="366">
        <v>0.7</v>
      </c>
      <c r="M99" s="385" t="s">
        <v>534</v>
      </c>
    </row>
    <row r="100" spans="1:13" ht="15" customHeight="1" x14ac:dyDescent="0.35">
      <c r="A100" s="103" t="s">
        <v>43</v>
      </c>
      <c r="B100" s="358">
        <v>1.4</v>
      </c>
      <c r="C100" s="341" t="s">
        <v>516</v>
      </c>
      <c r="D100" s="358">
        <v>1.3</v>
      </c>
      <c r="E100" s="340" t="s">
        <v>516</v>
      </c>
      <c r="F100" s="358">
        <v>1.1000000000000001</v>
      </c>
      <c r="G100" s="340" t="s">
        <v>516</v>
      </c>
      <c r="H100" s="358">
        <v>1</v>
      </c>
      <c r="I100" s="340" t="s">
        <v>516</v>
      </c>
      <c r="J100" s="358">
        <v>0.9</v>
      </c>
      <c r="K100" s="373" t="s">
        <v>534</v>
      </c>
      <c r="L100" s="367">
        <v>0.9</v>
      </c>
      <c r="M100" s="374" t="s">
        <v>516</v>
      </c>
    </row>
    <row r="101" spans="1:13" ht="15" customHeight="1" x14ac:dyDescent="0.35">
      <c r="A101" s="98" t="s">
        <v>44</v>
      </c>
      <c r="B101" s="357">
        <v>2.6</v>
      </c>
      <c r="C101" s="339" t="s">
        <v>516</v>
      </c>
      <c r="D101" s="357">
        <v>1.8</v>
      </c>
      <c r="E101" s="337" t="s">
        <v>516</v>
      </c>
      <c r="F101" s="357">
        <v>1.2</v>
      </c>
      <c r="G101" s="337" t="s">
        <v>516</v>
      </c>
      <c r="H101" s="357">
        <v>0.9</v>
      </c>
      <c r="I101" s="337" t="s">
        <v>516</v>
      </c>
      <c r="J101" s="357">
        <v>0.8</v>
      </c>
      <c r="K101" s="339" t="s">
        <v>516</v>
      </c>
      <c r="L101" s="366">
        <v>0.9</v>
      </c>
      <c r="M101" s="375" t="s">
        <v>516</v>
      </c>
    </row>
    <row r="102" spans="1:13" ht="15" customHeight="1" x14ac:dyDescent="0.35">
      <c r="A102" s="103" t="s">
        <v>45</v>
      </c>
      <c r="B102" s="358">
        <v>6.1</v>
      </c>
      <c r="C102" s="341" t="s">
        <v>516</v>
      </c>
      <c r="D102" s="358">
        <v>4.7</v>
      </c>
      <c r="E102" s="340" t="s">
        <v>516</v>
      </c>
      <c r="F102" s="358">
        <v>3.2</v>
      </c>
      <c r="G102" s="340" t="s">
        <v>516</v>
      </c>
      <c r="H102" s="358">
        <v>3.1</v>
      </c>
      <c r="I102" s="340" t="s">
        <v>516</v>
      </c>
      <c r="J102" s="358">
        <v>2.4</v>
      </c>
      <c r="K102" s="341" t="s">
        <v>516</v>
      </c>
      <c r="L102" s="367">
        <v>3.1</v>
      </c>
      <c r="M102" s="374" t="s">
        <v>516</v>
      </c>
    </row>
    <row r="103" spans="1:13" ht="15" customHeight="1" x14ac:dyDescent="0.35">
      <c r="A103" s="98" t="s">
        <v>46</v>
      </c>
      <c r="B103" s="357">
        <v>2</v>
      </c>
      <c r="C103" s="339" t="s">
        <v>516</v>
      </c>
      <c r="D103" s="357">
        <v>2</v>
      </c>
      <c r="E103" s="337" t="s">
        <v>516</v>
      </c>
      <c r="F103" s="357">
        <v>1.6</v>
      </c>
      <c r="G103" s="337" t="s">
        <v>516</v>
      </c>
      <c r="H103" s="357">
        <v>1.2</v>
      </c>
      <c r="I103" s="337" t="s">
        <v>516</v>
      </c>
      <c r="J103" s="357">
        <v>1.5</v>
      </c>
      <c r="K103" s="339" t="s">
        <v>516</v>
      </c>
      <c r="L103" s="366">
        <v>1.8</v>
      </c>
      <c r="M103" s="375" t="s">
        <v>516</v>
      </c>
    </row>
    <row r="104" spans="1:13" ht="15" customHeight="1" x14ac:dyDescent="0.35">
      <c r="A104" s="103" t="s">
        <v>260</v>
      </c>
      <c r="B104" s="358">
        <v>3</v>
      </c>
      <c r="C104" s="341" t="s">
        <v>516</v>
      </c>
      <c r="D104" s="358">
        <v>1.9</v>
      </c>
      <c r="E104" s="340" t="s">
        <v>516</v>
      </c>
      <c r="F104" s="358">
        <v>1.7</v>
      </c>
      <c r="G104" s="340" t="s">
        <v>516</v>
      </c>
      <c r="H104" s="358">
        <v>1.7</v>
      </c>
      <c r="I104" s="340" t="s">
        <v>516</v>
      </c>
      <c r="J104" s="358">
        <v>1.5</v>
      </c>
      <c r="K104" s="341" t="s">
        <v>516</v>
      </c>
      <c r="L104" s="367">
        <v>1.9</v>
      </c>
      <c r="M104" s="374" t="s">
        <v>516</v>
      </c>
    </row>
    <row r="105" spans="1:13" ht="15" customHeight="1" x14ac:dyDescent="0.35">
      <c r="A105" s="98" t="s">
        <v>51</v>
      </c>
      <c r="B105" s="357">
        <v>3.8</v>
      </c>
      <c r="C105" s="339" t="s">
        <v>516</v>
      </c>
      <c r="D105" s="357">
        <v>2.7</v>
      </c>
      <c r="E105" s="337" t="s">
        <v>516</v>
      </c>
      <c r="F105" s="357">
        <v>2</v>
      </c>
      <c r="G105" s="337" t="s">
        <v>516</v>
      </c>
      <c r="H105" s="357">
        <v>1.8</v>
      </c>
      <c r="I105" s="337" t="s">
        <v>516</v>
      </c>
      <c r="J105" s="357">
        <v>2</v>
      </c>
      <c r="K105" s="339" t="s">
        <v>516</v>
      </c>
      <c r="L105" s="366">
        <v>2</v>
      </c>
      <c r="M105" s="375" t="s">
        <v>516</v>
      </c>
    </row>
    <row r="106" spans="1:13" ht="15" customHeight="1" x14ac:dyDescent="0.35">
      <c r="A106" s="103" t="s">
        <v>54</v>
      </c>
      <c r="B106" s="358">
        <v>10.8</v>
      </c>
      <c r="C106" s="341" t="s">
        <v>516</v>
      </c>
      <c r="D106" s="358">
        <v>8.8000000000000007</v>
      </c>
      <c r="E106" s="340" t="s">
        <v>516</v>
      </c>
      <c r="F106" s="358">
        <v>7.4</v>
      </c>
      <c r="G106" s="340" t="s">
        <v>516</v>
      </c>
      <c r="H106" s="358">
        <v>6.5</v>
      </c>
      <c r="I106" s="340" t="s">
        <v>516</v>
      </c>
      <c r="J106" s="358">
        <v>6.1</v>
      </c>
      <c r="K106" s="341" t="s">
        <v>516</v>
      </c>
      <c r="L106" s="367">
        <v>7.4</v>
      </c>
      <c r="M106" s="378" t="s">
        <v>534</v>
      </c>
    </row>
    <row r="107" spans="1:13" ht="15" customHeight="1" x14ac:dyDescent="0.35">
      <c r="A107" s="98" t="s">
        <v>57</v>
      </c>
      <c r="B107" s="357">
        <v>1.7</v>
      </c>
      <c r="C107" s="339" t="s">
        <v>516</v>
      </c>
      <c r="D107" s="357">
        <v>1.6</v>
      </c>
      <c r="E107" s="337" t="s">
        <v>516</v>
      </c>
      <c r="F107" s="357">
        <v>1.4</v>
      </c>
      <c r="G107" s="380" t="s">
        <v>534</v>
      </c>
      <c r="H107" s="357">
        <v>1.3</v>
      </c>
      <c r="I107" s="337" t="s">
        <v>516</v>
      </c>
      <c r="J107" s="357">
        <v>1.8</v>
      </c>
      <c r="K107" s="339" t="s">
        <v>516</v>
      </c>
      <c r="L107" s="366">
        <v>1.8</v>
      </c>
      <c r="M107" s="375" t="s">
        <v>516</v>
      </c>
    </row>
    <row r="108" spans="1:13" ht="15" customHeight="1" x14ac:dyDescent="0.35">
      <c r="A108" s="103" t="s">
        <v>261</v>
      </c>
      <c r="B108" s="358">
        <v>7.3</v>
      </c>
      <c r="C108" s="341" t="s">
        <v>516</v>
      </c>
      <c r="D108" s="358">
        <v>7</v>
      </c>
      <c r="E108" s="340" t="s">
        <v>516</v>
      </c>
      <c r="F108" s="358">
        <v>6.8</v>
      </c>
      <c r="G108" s="340" t="s">
        <v>516</v>
      </c>
      <c r="H108" s="358">
        <v>6.1</v>
      </c>
      <c r="I108" s="340" t="s">
        <v>516</v>
      </c>
      <c r="J108" s="358">
        <v>5.3</v>
      </c>
      <c r="K108" s="341" t="s">
        <v>516</v>
      </c>
      <c r="L108" s="367">
        <v>5.9</v>
      </c>
      <c r="M108" s="374" t="s">
        <v>516</v>
      </c>
    </row>
    <row r="109" spans="1:13" ht="15" customHeight="1" x14ac:dyDescent="0.35">
      <c r="A109" s="102" t="s">
        <v>519</v>
      </c>
      <c r="B109" s="359">
        <v>4.4000000000000004</v>
      </c>
      <c r="C109" s="347" t="s">
        <v>516</v>
      </c>
      <c r="D109" s="359">
        <v>3.8</v>
      </c>
      <c r="E109" s="346" t="s">
        <v>516</v>
      </c>
      <c r="F109" s="359">
        <v>3.2</v>
      </c>
      <c r="G109" s="346" t="s">
        <v>516</v>
      </c>
      <c r="H109" s="359">
        <v>2.8</v>
      </c>
      <c r="I109" s="346" t="s">
        <v>516</v>
      </c>
      <c r="J109" s="359">
        <v>2.6</v>
      </c>
      <c r="K109" s="347" t="s">
        <v>516</v>
      </c>
      <c r="L109" s="368">
        <v>2.9</v>
      </c>
      <c r="M109" s="375" t="s">
        <v>516</v>
      </c>
    </row>
    <row r="110" spans="1:13" ht="15" customHeight="1" x14ac:dyDescent="0.25">
      <c r="A110" s="103" t="s">
        <v>19</v>
      </c>
      <c r="B110" s="358">
        <v>12.9</v>
      </c>
      <c r="C110" s="341" t="s">
        <v>516</v>
      </c>
      <c r="D110" s="358">
        <v>12.8</v>
      </c>
      <c r="E110" s="340" t="s">
        <v>516</v>
      </c>
      <c r="F110" s="358">
        <v>11.6</v>
      </c>
      <c r="G110" s="340" t="s">
        <v>516</v>
      </c>
      <c r="H110" s="358">
        <v>12.7</v>
      </c>
      <c r="I110" s="340" t="s">
        <v>516</v>
      </c>
      <c r="J110" s="358">
        <v>14</v>
      </c>
      <c r="K110" s="341" t="s">
        <v>516</v>
      </c>
      <c r="L110" s="358" t="s">
        <v>27</v>
      </c>
      <c r="M110" s="376" t="s">
        <v>516</v>
      </c>
    </row>
    <row r="111" spans="1:13" ht="15" customHeight="1" x14ac:dyDescent="0.25">
      <c r="A111" s="98" t="s">
        <v>50</v>
      </c>
      <c r="B111" s="357">
        <v>17.8</v>
      </c>
      <c r="C111" s="339" t="s">
        <v>516</v>
      </c>
      <c r="D111" s="357">
        <v>17.100000000000001</v>
      </c>
      <c r="E111" s="337" t="s">
        <v>516</v>
      </c>
      <c r="F111" s="357">
        <v>15.1</v>
      </c>
      <c r="G111" s="337" t="s">
        <v>516</v>
      </c>
      <c r="H111" s="357">
        <v>12.4</v>
      </c>
      <c r="I111" s="337" t="s">
        <v>516</v>
      </c>
      <c r="J111" s="357">
        <v>11.9</v>
      </c>
      <c r="K111" s="339" t="s">
        <v>516</v>
      </c>
      <c r="L111" s="363" t="s">
        <v>27</v>
      </c>
      <c r="M111" s="377" t="s">
        <v>516</v>
      </c>
    </row>
    <row r="112" spans="1:13" ht="15" customHeight="1" x14ac:dyDescent="0.35">
      <c r="A112" s="103" t="s">
        <v>265</v>
      </c>
      <c r="B112" s="360">
        <v>10.7</v>
      </c>
      <c r="C112" s="382" t="s">
        <v>516</v>
      </c>
      <c r="D112" s="362">
        <v>8.5</v>
      </c>
      <c r="E112" s="349" t="s">
        <v>516</v>
      </c>
      <c r="F112" s="362">
        <v>7.9</v>
      </c>
      <c r="G112" s="349" t="s">
        <v>516</v>
      </c>
      <c r="H112" s="362">
        <v>6.5</v>
      </c>
      <c r="I112" s="349" t="s">
        <v>516</v>
      </c>
      <c r="J112" s="362">
        <v>5.0999999999999996</v>
      </c>
      <c r="K112" s="350" t="s">
        <v>516</v>
      </c>
      <c r="L112" s="369">
        <v>5.8</v>
      </c>
      <c r="M112" s="378" t="s">
        <v>516</v>
      </c>
    </row>
    <row r="113" spans="1:13" ht="15" customHeight="1" x14ac:dyDescent="0.25">
      <c r="A113" s="98" t="s">
        <v>266</v>
      </c>
      <c r="B113" s="357">
        <v>3.5</v>
      </c>
      <c r="C113" s="339" t="s">
        <v>516</v>
      </c>
      <c r="D113" s="357">
        <v>3.9</v>
      </c>
      <c r="E113" s="337" t="s">
        <v>516</v>
      </c>
      <c r="F113" s="357">
        <v>3.9</v>
      </c>
      <c r="G113" s="337" t="s">
        <v>516</v>
      </c>
      <c r="H113" s="357">
        <v>5.0999999999999996</v>
      </c>
      <c r="I113" s="337" t="s">
        <v>516</v>
      </c>
      <c r="J113" s="357">
        <v>4.9000000000000004</v>
      </c>
      <c r="K113" s="339" t="s">
        <v>516</v>
      </c>
      <c r="L113" s="363" t="s">
        <v>27</v>
      </c>
      <c r="M113" s="377" t="s">
        <v>516</v>
      </c>
    </row>
    <row r="114" spans="1:13" ht="15" customHeight="1" x14ac:dyDescent="0.35">
      <c r="A114" s="103" t="s">
        <v>32</v>
      </c>
      <c r="B114" s="358" t="s">
        <v>27</v>
      </c>
      <c r="C114" s="341"/>
      <c r="D114" s="358" t="s">
        <v>27</v>
      </c>
      <c r="E114" s="340"/>
      <c r="F114" s="358" t="s">
        <v>27</v>
      </c>
      <c r="G114" s="340"/>
      <c r="H114" s="358" t="s">
        <v>27</v>
      </c>
      <c r="I114" s="340"/>
      <c r="J114" s="358" t="s">
        <v>27</v>
      </c>
      <c r="K114" s="373" t="s">
        <v>534</v>
      </c>
      <c r="L114" s="367">
        <v>1</v>
      </c>
      <c r="M114" s="378" t="s">
        <v>516</v>
      </c>
    </row>
    <row r="115" spans="1:13" ht="15" customHeight="1" x14ac:dyDescent="0.35">
      <c r="A115" s="104" t="s">
        <v>263</v>
      </c>
      <c r="B115" s="361">
        <v>0.9</v>
      </c>
      <c r="C115" s="354" t="s">
        <v>516</v>
      </c>
      <c r="D115" s="361">
        <v>0.9</v>
      </c>
      <c r="E115" s="351" t="s">
        <v>516</v>
      </c>
      <c r="F115" s="361">
        <v>0.8</v>
      </c>
      <c r="G115" s="351" t="s">
        <v>516</v>
      </c>
      <c r="H115" s="364">
        <v>0.7</v>
      </c>
      <c r="I115" s="352"/>
      <c r="J115" s="364">
        <v>0.7</v>
      </c>
      <c r="K115" s="353"/>
      <c r="L115" s="370">
        <v>1</v>
      </c>
      <c r="M115" s="385" t="s">
        <v>534</v>
      </c>
    </row>
    <row r="116" spans="1:13" ht="15" customHeight="1" x14ac:dyDescent="0.25">
      <c r="A116" s="103" t="s">
        <v>55</v>
      </c>
      <c r="B116" s="358">
        <v>1.9</v>
      </c>
      <c r="C116" s="341" t="s">
        <v>516</v>
      </c>
      <c r="D116" s="358">
        <v>1.9</v>
      </c>
      <c r="E116" s="340" t="s">
        <v>516</v>
      </c>
      <c r="F116" s="358">
        <v>1.9</v>
      </c>
      <c r="G116" s="340" t="s">
        <v>516</v>
      </c>
      <c r="H116" s="358">
        <v>1.7</v>
      </c>
      <c r="I116" s="340" t="s">
        <v>516</v>
      </c>
      <c r="J116" s="358">
        <v>1.6</v>
      </c>
      <c r="K116" s="341" t="s">
        <v>516</v>
      </c>
      <c r="L116" s="358">
        <v>2</v>
      </c>
      <c r="M116" s="376" t="s">
        <v>516</v>
      </c>
    </row>
    <row r="117" spans="1:13" ht="15" customHeight="1" x14ac:dyDescent="0.25">
      <c r="H117" s="2"/>
    </row>
    <row r="118" spans="1:13" ht="15" customHeight="1" x14ac:dyDescent="0.25">
      <c r="A118" s="305" t="s">
        <v>538</v>
      </c>
      <c r="C118" s="2"/>
      <c r="D118" s="2"/>
      <c r="E118" s="2"/>
      <c r="F118" s="2"/>
      <c r="G118" s="41"/>
      <c r="H118" s="2"/>
    </row>
    <row r="119" spans="1:13" ht="15" customHeight="1" x14ac:dyDescent="0.25"/>
    <row r="120" spans="1:13" ht="15" customHeight="1" x14ac:dyDescent="0.25"/>
    <row r="121" spans="1:13" ht="15" customHeight="1" x14ac:dyDescent="0.25"/>
    <row r="122" spans="1:13" ht="15" customHeight="1" x14ac:dyDescent="0.25"/>
    <row r="123" spans="1:13" ht="15" customHeight="1" x14ac:dyDescent="0.25"/>
    <row r="124" spans="1:13" ht="15" customHeight="1" x14ac:dyDescent="0.25"/>
    <row r="125" spans="1:13" ht="15" customHeight="1" x14ac:dyDescent="0.25"/>
    <row r="126" spans="1:13" ht="15" customHeight="1" x14ac:dyDescent="0.25"/>
    <row r="127" spans="1:13" ht="15" customHeight="1" x14ac:dyDescent="0.25"/>
    <row r="128" spans="1:1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</sheetData>
  <mergeCells count="13">
    <mergeCell ref="A5:A7"/>
    <mergeCell ref="B5:C5"/>
    <mergeCell ref="D5:E5"/>
    <mergeCell ref="F5:G5"/>
    <mergeCell ref="H5:I5"/>
    <mergeCell ref="B80:M80"/>
    <mergeCell ref="B81:M81"/>
    <mergeCell ref="J5:K5"/>
    <mergeCell ref="L5:M5"/>
    <mergeCell ref="B6:M6"/>
    <mergeCell ref="B7:M7"/>
    <mergeCell ref="B43:M43"/>
    <mergeCell ref="B44:M44"/>
  </mergeCells>
  <hyperlinks>
    <hyperlink ref="A118" r:id="rId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8.285156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443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307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308</v>
      </c>
      <c r="C4" s="2"/>
      <c r="D4" s="2"/>
      <c r="E4" s="2"/>
      <c r="F4" s="2"/>
      <c r="H4" s="2"/>
      <c r="M4" s="35" t="s">
        <v>248</v>
      </c>
    </row>
    <row r="5" spans="1:13" ht="15.75" customHeight="1" thickTop="1" x14ac:dyDescent="0.25">
      <c r="A5" s="647" t="s">
        <v>424</v>
      </c>
      <c r="B5" s="643">
        <v>2016</v>
      </c>
      <c r="C5" s="629"/>
      <c r="D5" s="643">
        <v>2017</v>
      </c>
      <c r="E5" s="629"/>
      <c r="F5" s="643">
        <v>2018</v>
      </c>
      <c r="G5" s="629"/>
      <c r="H5" s="643">
        <v>2019</v>
      </c>
      <c r="I5" s="629"/>
      <c r="J5" s="643">
        <v>2020</v>
      </c>
      <c r="K5" s="629"/>
      <c r="L5" s="643">
        <v>2021</v>
      </c>
      <c r="M5" s="645"/>
    </row>
    <row r="6" spans="1:13" ht="20.100000000000001" customHeight="1" thickBot="1" x14ac:dyDescent="0.3">
      <c r="A6" s="648"/>
      <c r="B6" s="644"/>
      <c r="C6" s="631"/>
      <c r="D6" s="644"/>
      <c r="E6" s="631"/>
      <c r="F6" s="644"/>
      <c r="G6" s="631"/>
      <c r="H6" s="644"/>
      <c r="I6" s="631"/>
      <c r="J6" s="644"/>
      <c r="K6" s="631"/>
      <c r="L6" s="644"/>
      <c r="M6" s="646"/>
    </row>
    <row r="7" spans="1:13" ht="20.100000000000001" customHeight="1" thickTop="1" x14ac:dyDescent="0.25">
      <c r="A7" s="8" t="s">
        <v>10</v>
      </c>
      <c r="B7" s="536">
        <v>73</v>
      </c>
      <c r="C7" s="537"/>
      <c r="D7" s="536">
        <v>70</v>
      </c>
      <c r="E7" s="537"/>
      <c r="F7" s="536">
        <v>70</v>
      </c>
      <c r="G7" s="537"/>
      <c r="H7" s="536">
        <v>69</v>
      </c>
      <c r="I7" s="537"/>
      <c r="J7" s="538">
        <v>70</v>
      </c>
      <c r="K7" s="537"/>
      <c r="L7" s="538">
        <v>68</v>
      </c>
      <c r="M7" s="539"/>
    </row>
    <row r="8" spans="1:13" x14ac:dyDescent="0.25">
      <c r="A8" s="9" t="s">
        <v>14</v>
      </c>
      <c r="B8" s="540">
        <v>120</v>
      </c>
      <c r="C8" s="541"/>
      <c r="D8" s="540">
        <v>118</v>
      </c>
      <c r="E8" s="541"/>
      <c r="F8" s="540">
        <v>118</v>
      </c>
      <c r="G8" s="541"/>
      <c r="H8" s="540">
        <v>118</v>
      </c>
      <c r="I8" s="541"/>
      <c r="J8" s="542">
        <v>118</v>
      </c>
      <c r="K8" s="541"/>
      <c r="L8" s="542">
        <v>121</v>
      </c>
      <c r="M8" s="543"/>
    </row>
    <row r="9" spans="1:13" x14ac:dyDescent="0.25">
      <c r="A9" s="10" t="s">
        <v>17</v>
      </c>
      <c r="B9" s="544">
        <v>49</v>
      </c>
      <c r="C9" s="545"/>
      <c r="D9" s="544">
        <v>50</v>
      </c>
      <c r="E9" s="545"/>
      <c r="F9" s="544">
        <v>52</v>
      </c>
      <c r="G9" s="545"/>
      <c r="H9" s="544">
        <v>53</v>
      </c>
      <c r="I9" s="545"/>
      <c r="J9" s="546">
        <v>55</v>
      </c>
      <c r="K9" s="545"/>
      <c r="L9" s="546">
        <v>55</v>
      </c>
      <c r="M9" s="547"/>
    </row>
    <row r="10" spans="1:13" x14ac:dyDescent="0.25">
      <c r="A10" s="9" t="s">
        <v>255</v>
      </c>
      <c r="B10" s="540">
        <v>88</v>
      </c>
      <c r="C10" s="541"/>
      <c r="D10" s="540">
        <v>90</v>
      </c>
      <c r="E10" s="541"/>
      <c r="F10" s="540">
        <v>91</v>
      </c>
      <c r="G10" s="541"/>
      <c r="H10" s="540">
        <v>92</v>
      </c>
      <c r="I10" s="541"/>
      <c r="J10" s="542">
        <v>88</v>
      </c>
      <c r="K10" s="541"/>
      <c r="L10" s="542">
        <v>88</v>
      </c>
      <c r="M10" s="543"/>
    </row>
    <row r="11" spans="1:13" x14ac:dyDescent="0.25">
      <c r="A11" s="10" t="s">
        <v>18</v>
      </c>
      <c r="B11" s="544">
        <v>89</v>
      </c>
      <c r="C11" s="545"/>
      <c r="D11" s="544">
        <v>91</v>
      </c>
      <c r="E11" s="545"/>
      <c r="F11" s="544">
        <v>92</v>
      </c>
      <c r="G11" s="545"/>
      <c r="H11" s="544">
        <v>93</v>
      </c>
      <c r="I11" s="545"/>
      <c r="J11" s="546">
        <v>93</v>
      </c>
      <c r="K11" s="545"/>
      <c r="L11" s="546">
        <v>91</v>
      </c>
      <c r="M11" s="547"/>
    </row>
    <row r="12" spans="1:13" x14ac:dyDescent="0.25">
      <c r="A12" s="11" t="s">
        <v>20</v>
      </c>
      <c r="B12" s="540">
        <v>128</v>
      </c>
      <c r="C12" s="541"/>
      <c r="D12" s="540">
        <v>130</v>
      </c>
      <c r="E12" s="541"/>
      <c r="F12" s="540">
        <v>129</v>
      </c>
      <c r="G12" s="541"/>
      <c r="H12" s="540">
        <v>127</v>
      </c>
      <c r="I12" s="541"/>
      <c r="J12" s="542">
        <v>134</v>
      </c>
      <c r="K12" s="541"/>
      <c r="L12" s="542">
        <v>134</v>
      </c>
      <c r="M12" s="543"/>
    </row>
    <row r="13" spans="1:13" x14ac:dyDescent="0.25">
      <c r="A13" s="10" t="s">
        <v>21</v>
      </c>
      <c r="B13" s="544">
        <v>77</v>
      </c>
      <c r="C13" s="545"/>
      <c r="D13" s="544">
        <v>79</v>
      </c>
      <c r="E13" s="545"/>
      <c r="F13" s="544">
        <v>81</v>
      </c>
      <c r="G13" s="545"/>
      <c r="H13" s="544">
        <v>82</v>
      </c>
      <c r="I13" s="545"/>
      <c r="J13" s="546">
        <v>84</v>
      </c>
      <c r="K13" s="545"/>
      <c r="L13" s="546">
        <v>87</v>
      </c>
      <c r="M13" s="547"/>
    </row>
    <row r="14" spans="1:13" x14ac:dyDescent="0.25">
      <c r="A14" s="11" t="s">
        <v>23</v>
      </c>
      <c r="B14" s="540">
        <v>111</v>
      </c>
      <c r="C14" s="541"/>
      <c r="D14" s="540">
        <v>111</v>
      </c>
      <c r="E14" s="541"/>
      <c r="F14" s="540">
        <v>111</v>
      </c>
      <c r="G14" s="541"/>
      <c r="H14" s="540">
        <v>109</v>
      </c>
      <c r="I14" s="541"/>
      <c r="J14" s="542">
        <v>114</v>
      </c>
      <c r="K14" s="541"/>
      <c r="L14" s="542">
        <v>113</v>
      </c>
      <c r="M14" s="543"/>
    </row>
    <row r="15" spans="1:13" x14ac:dyDescent="0.25">
      <c r="A15" s="10" t="s">
        <v>24</v>
      </c>
      <c r="B15" s="544">
        <v>106</v>
      </c>
      <c r="C15" s="545"/>
      <c r="D15" s="544">
        <v>104</v>
      </c>
      <c r="E15" s="545"/>
      <c r="F15" s="544">
        <v>104</v>
      </c>
      <c r="G15" s="545"/>
      <c r="H15" s="544">
        <v>106</v>
      </c>
      <c r="I15" s="545"/>
      <c r="J15" s="546">
        <v>105</v>
      </c>
      <c r="K15" s="545"/>
      <c r="L15" s="548">
        <v>105</v>
      </c>
      <c r="M15" s="549"/>
    </row>
    <row r="16" spans="1:13" x14ac:dyDescent="0.25">
      <c r="A16" s="11" t="s">
        <v>256</v>
      </c>
      <c r="B16" s="540">
        <v>68</v>
      </c>
      <c r="C16" s="541"/>
      <c r="D16" s="540">
        <v>67</v>
      </c>
      <c r="E16" s="541"/>
      <c r="F16" s="540">
        <v>66</v>
      </c>
      <c r="G16" s="541"/>
      <c r="H16" s="540">
        <v>66</v>
      </c>
      <c r="I16" s="541"/>
      <c r="J16" s="542">
        <v>62</v>
      </c>
      <c r="K16" s="541"/>
      <c r="L16" s="542">
        <v>65</v>
      </c>
      <c r="M16" s="543"/>
    </row>
    <row r="17" spans="1:13" x14ac:dyDescent="0.25">
      <c r="A17" s="10" t="s">
        <v>29</v>
      </c>
      <c r="B17" s="544">
        <v>129</v>
      </c>
      <c r="C17" s="545"/>
      <c r="D17" s="544">
        <v>129</v>
      </c>
      <c r="E17" s="545"/>
      <c r="F17" s="544">
        <v>129</v>
      </c>
      <c r="G17" s="545"/>
      <c r="H17" s="544">
        <v>128</v>
      </c>
      <c r="I17" s="545"/>
      <c r="J17" s="546">
        <v>132</v>
      </c>
      <c r="K17" s="545"/>
      <c r="L17" s="546">
        <v>132</v>
      </c>
      <c r="M17" s="547"/>
    </row>
    <row r="18" spans="1:13" x14ac:dyDescent="0.25">
      <c r="A18" s="11" t="s">
        <v>30</v>
      </c>
      <c r="B18" s="540">
        <v>62</v>
      </c>
      <c r="C18" s="541"/>
      <c r="D18" s="540">
        <v>64</v>
      </c>
      <c r="E18" s="541"/>
      <c r="F18" s="540">
        <v>65</v>
      </c>
      <c r="G18" s="541"/>
      <c r="H18" s="540">
        <v>66</v>
      </c>
      <c r="I18" s="541"/>
      <c r="J18" s="542">
        <v>64</v>
      </c>
      <c r="K18" s="541"/>
      <c r="L18" s="542">
        <v>70</v>
      </c>
      <c r="M18" s="543"/>
    </row>
    <row r="19" spans="1:13" x14ac:dyDescent="0.25">
      <c r="A19" s="10" t="s">
        <v>257</v>
      </c>
      <c r="B19" s="544">
        <v>176</v>
      </c>
      <c r="C19" s="545"/>
      <c r="D19" s="544">
        <v>182</v>
      </c>
      <c r="E19" s="545"/>
      <c r="F19" s="544">
        <v>190</v>
      </c>
      <c r="G19" s="545"/>
      <c r="H19" s="544">
        <v>190</v>
      </c>
      <c r="I19" s="545"/>
      <c r="J19" s="546">
        <v>209</v>
      </c>
      <c r="K19" s="545"/>
      <c r="L19" s="546">
        <v>220</v>
      </c>
      <c r="M19" s="547"/>
    </row>
    <row r="20" spans="1:13" x14ac:dyDescent="0.25">
      <c r="A20" s="11" t="s">
        <v>258</v>
      </c>
      <c r="B20" s="540">
        <v>76</v>
      </c>
      <c r="C20" s="541"/>
      <c r="D20" s="540">
        <v>79</v>
      </c>
      <c r="E20" s="541"/>
      <c r="F20" s="540">
        <v>81</v>
      </c>
      <c r="G20" s="541"/>
      <c r="H20" s="540">
        <v>84</v>
      </c>
      <c r="I20" s="541"/>
      <c r="J20" s="542">
        <v>87</v>
      </c>
      <c r="K20" s="541"/>
      <c r="L20" s="542">
        <v>88</v>
      </c>
      <c r="M20" s="543"/>
    </row>
    <row r="21" spans="1:13" x14ac:dyDescent="0.25">
      <c r="A21" s="10" t="s">
        <v>36</v>
      </c>
      <c r="B21" s="544">
        <v>66</v>
      </c>
      <c r="C21" s="545"/>
      <c r="D21" s="544">
        <v>67</v>
      </c>
      <c r="E21" s="545"/>
      <c r="F21" s="544">
        <v>69</v>
      </c>
      <c r="G21" s="545"/>
      <c r="H21" s="544">
        <v>69</v>
      </c>
      <c r="I21" s="545"/>
      <c r="J21" s="546">
        <v>70</v>
      </c>
      <c r="K21" s="545"/>
      <c r="L21" s="546">
        <v>71</v>
      </c>
      <c r="M21" s="547"/>
    </row>
    <row r="22" spans="1:13" x14ac:dyDescent="0.25">
      <c r="A22" s="11" t="s">
        <v>37</v>
      </c>
      <c r="B22" s="540">
        <v>278</v>
      </c>
      <c r="C22" s="541"/>
      <c r="D22" s="540">
        <v>269</v>
      </c>
      <c r="E22" s="541"/>
      <c r="F22" s="540">
        <v>262</v>
      </c>
      <c r="G22" s="541"/>
      <c r="H22" s="540">
        <v>254</v>
      </c>
      <c r="I22" s="541"/>
      <c r="J22" s="542">
        <v>263</v>
      </c>
      <c r="K22" s="541"/>
      <c r="L22" s="542">
        <v>277</v>
      </c>
      <c r="M22" s="543"/>
    </row>
    <row r="23" spans="1:13" x14ac:dyDescent="0.25">
      <c r="A23" s="10" t="s">
        <v>259</v>
      </c>
      <c r="B23" s="544">
        <v>69</v>
      </c>
      <c r="C23" s="545"/>
      <c r="D23" s="544">
        <v>69</v>
      </c>
      <c r="E23" s="545"/>
      <c r="F23" s="544">
        <v>71</v>
      </c>
      <c r="G23" s="545"/>
      <c r="H23" s="544">
        <v>73</v>
      </c>
      <c r="I23" s="545"/>
      <c r="J23" s="546">
        <v>74</v>
      </c>
      <c r="K23" s="545"/>
      <c r="L23" s="546">
        <v>76</v>
      </c>
      <c r="M23" s="547"/>
    </row>
    <row r="24" spans="1:13" x14ac:dyDescent="0.25">
      <c r="A24" s="11" t="s">
        <v>39</v>
      </c>
      <c r="B24" s="540">
        <v>98</v>
      </c>
      <c r="C24" s="541"/>
      <c r="D24" s="540">
        <v>102</v>
      </c>
      <c r="E24" s="541"/>
      <c r="F24" s="540">
        <v>102</v>
      </c>
      <c r="G24" s="541"/>
      <c r="H24" s="540">
        <v>103</v>
      </c>
      <c r="I24" s="541"/>
      <c r="J24" s="542">
        <v>96</v>
      </c>
      <c r="K24" s="541"/>
      <c r="L24" s="542">
        <v>99</v>
      </c>
      <c r="M24" s="543"/>
    </row>
    <row r="25" spans="1:13" x14ac:dyDescent="0.25">
      <c r="A25" s="10" t="s">
        <v>43</v>
      </c>
      <c r="B25" s="544">
        <v>125</v>
      </c>
      <c r="C25" s="545"/>
      <c r="D25" s="544">
        <v>124</v>
      </c>
      <c r="E25" s="545"/>
      <c r="F25" s="544">
        <v>124</v>
      </c>
      <c r="G25" s="545"/>
      <c r="H25" s="544">
        <v>121</v>
      </c>
      <c r="I25" s="545"/>
      <c r="J25" s="546">
        <v>122</v>
      </c>
      <c r="K25" s="545"/>
      <c r="L25" s="546">
        <v>119</v>
      </c>
      <c r="M25" s="547"/>
    </row>
    <row r="26" spans="1:13" x14ac:dyDescent="0.25">
      <c r="A26" s="11" t="s">
        <v>44</v>
      </c>
      <c r="B26" s="540">
        <v>69</v>
      </c>
      <c r="C26" s="541"/>
      <c r="D26" s="540">
        <v>70</v>
      </c>
      <c r="E26" s="541"/>
      <c r="F26" s="540">
        <v>71</v>
      </c>
      <c r="G26" s="541"/>
      <c r="H26" s="540">
        <v>73</v>
      </c>
      <c r="I26" s="541"/>
      <c r="J26" s="542">
        <v>76</v>
      </c>
      <c r="K26" s="541"/>
      <c r="L26" s="542">
        <v>77</v>
      </c>
      <c r="M26" s="543"/>
    </row>
    <row r="27" spans="1:13" x14ac:dyDescent="0.25">
      <c r="A27" s="10" t="s">
        <v>45</v>
      </c>
      <c r="B27" s="544">
        <v>78</v>
      </c>
      <c r="C27" s="545"/>
      <c r="D27" s="544">
        <v>77</v>
      </c>
      <c r="E27" s="545"/>
      <c r="F27" s="544">
        <v>78</v>
      </c>
      <c r="G27" s="545"/>
      <c r="H27" s="544">
        <v>79</v>
      </c>
      <c r="I27" s="545"/>
      <c r="J27" s="546">
        <v>76</v>
      </c>
      <c r="K27" s="545"/>
      <c r="L27" s="546">
        <v>74</v>
      </c>
      <c r="M27" s="547"/>
    </row>
    <row r="28" spans="1:13" x14ac:dyDescent="0.25">
      <c r="A28" s="11" t="s">
        <v>46</v>
      </c>
      <c r="B28" s="540">
        <v>130</v>
      </c>
      <c r="C28" s="541"/>
      <c r="D28" s="540">
        <v>127</v>
      </c>
      <c r="E28" s="541"/>
      <c r="F28" s="540">
        <v>128</v>
      </c>
      <c r="G28" s="541"/>
      <c r="H28" s="540">
        <v>126</v>
      </c>
      <c r="I28" s="541"/>
      <c r="J28" s="542">
        <v>124</v>
      </c>
      <c r="K28" s="541"/>
      <c r="L28" s="542">
        <v>120</v>
      </c>
      <c r="M28" s="543"/>
    </row>
    <row r="29" spans="1:13" x14ac:dyDescent="0.25">
      <c r="A29" s="10" t="s">
        <v>260</v>
      </c>
      <c r="B29" s="544">
        <v>60</v>
      </c>
      <c r="C29" s="545"/>
      <c r="D29" s="544">
        <v>64</v>
      </c>
      <c r="E29" s="545"/>
      <c r="F29" s="544">
        <v>66</v>
      </c>
      <c r="G29" s="545"/>
      <c r="H29" s="544">
        <v>69</v>
      </c>
      <c r="I29" s="545"/>
      <c r="J29" s="546">
        <v>72</v>
      </c>
      <c r="K29" s="545"/>
      <c r="L29" s="546">
        <v>73</v>
      </c>
      <c r="M29" s="547"/>
    </row>
    <row r="30" spans="1:13" x14ac:dyDescent="0.25">
      <c r="A30" s="11" t="s">
        <v>51</v>
      </c>
      <c r="B30" s="540">
        <v>84</v>
      </c>
      <c r="C30" s="541"/>
      <c r="D30" s="540">
        <v>86</v>
      </c>
      <c r="E30" s="541"/>
      <c r="F30" s="540">
        <v>87</v>
      </c>
      <c r="G30" s="541"/>
      <c r="H30" s="540">
        <v>88</v>
      </c>
      <c r="I30" s="541"/>
      <c r="J30" s="542">
        <v>89</v>
      </c>
      <c r="K30" s="541"/>
      <c r="L30" s="542">
        <v>90</v>
      </c>
      <c r="M30" s="543"/>
    </row>
    <row r="31" spans="1:13" x14ac:dyDescent="0.25">
      <c r="A31" s="10" t="s">
        <v>54</v>
      </c>
      <c r="B31" s="544">
        <v>92</v>
      </c>
      <c r="C31" s="545"/>
      <c r="D31" s="544">
        <v>93</v>
      </c>
      <c r="E31" s="545"/>
      <c r="F31" s="544">
        <v>91</v>
      </c>
      <c r="G31" s="545"/>
      <c r="H31" s="544">
        <v>91</v>
      </c>
      <c r="I31" s="545"/>
      <c r="J31" s="546">
        <v>84</v>
      </c>
      <c r="K31" s="545"/>
      <c r="L31" s="546">
        <v>84</v>
      </c>
      <c r="M31" s="547"/>
    </row>
    <row r="32" spans="1:13" x14ac:dyDescent="0.25">
      <c r="A32" s="11" t="s">
        <v>57</v>
      </c>
      <c r="B32" s="540">
        <v>124</v>
      </c>
      <c r="C32" s="541"/>
      <c r="D32" s="540">
        <v>122</v>
      </c>
      <c r="E32" s="541"/>
      <c r="F32" s="540">
        <v>120</v>
      </c>
      <c r="G32" s="541"/>
      <c r="H32" s="540">
        <v>119</v>
      </c>
      <c r="I32" s="541"/>
      <c r="J32" s="542">
        <v>124</v>
      </c>
      <c r="K32" s="541"/>
      <c r="L32" s="542">
        <v>124</v>
      </c>
      <c r="M32" s="543"/>
    </row>
    <row r="33" spans="1:13" x14ac:dyDescent="0.25">
      <c r="A33" s="10" t="s">
        <v>261</v>
      </c>
      <c r="B33" s="544">
        <v>99</v>
      </c>
      <c r="C33" s="545"/>
      <c r="D33" s="544">
        <v>98</v>
      </c>
      <c r="E33" s="545"/>
      <c r="F33" s="544">
        <v>97</v>
      </c>
      <c r="G33" s="545"/>
      <c r="H33" s="544">
        <v>96</v>
      </c>
      <c r="I33" s="545"/>
      <c r="J33" s="546">
        <v>94</v>
      </c>
      <c r="K33" s="545"/>
      <c r="L33" s="546">
        <v>95</v>
      </c>
      <c r="M33" s="547"/>
    </row>
    <row r="34" spans="1:13" x14ac:dyDescent="0.25">
      <c r="A34" s="12" t="s">
        <v>519</v>
      </c>
      <c r="B34" s="550">
        <v>100</v>
      </c>
      <c r="C34" s="551"/>
      <c r="D34" s="550">
        <v>100</v>
      </c>
      <c r="E34" s="551"/>
      <c r="F34" s="550">
        <v>100</v>
      </c>
      <c r="G34" s="551"/>
      <c r="H34" s="550">
        <v>100</v>
      </c>
      <c r="I34" s="551"/>
      <c r="J34" s="552">
        <v>100</v>
      </c>
      <c r="K34" s="551"/>
      <c r="L34" s="552">
        <v>100</v>
      </c>
      <c r="M34" s="553"/>
    </row>
    <row r="35" spans="1:13" x14ac:dyDescent="0.25">
      <c r="A35" s="10" t="s">
        <v>264</v>
      </c>
      <c r="B35" s="544">
        <v>30</v>
      </c>
      <c r="C35" s="545"/>
      <c r="D35" s="544">
        <v>30</v>
      </c>
      <c r="E35" s="545"/>
      <c r="F35" s="544">
        <v>30</v>
      </c>
      <c r="G35" s="545"/>
      <c r="H35" s="544">
        <v>30</v>
      </c>
      <c r="I35" s="545"/>
      <c r="J35" s="546">
        <v>30</v>
      </c>
      <c r="K35" s="545"/>
      <c r="L35" s="546">
        <v>32</v>
      </c>
      <c r="M35" s="547"/>
    </row>
    <row r="36" spans="1:13" x14ac:dyDescent="0.25">
      <c r="A36" s="11" t="s">
        <v>19</v>
      </c>
      <c r="B36" s="540">
        <v>45</v>
      </c>
      <c r="C36" s="541"/>
      <c r="D36" s="540">
        <v>46</v>
      </c>
      <c r="E36" s="541"/>
      <c r="F36" s="540">
        <v>48</v>
      </c>
      <c r="G36" s="541"/>
      <c r="H36" s="540">
        <v>50</v>
      </c>
      <c r="I36" s="541"/>
      <c r="J36" s="542">
        <v>45</v>
      </c>
      <c r="K36" s="541"/>
      <c r="L36" s="542">
        <v>47</v>
      </c>
      <c r="M36" s="543"/>
    </row>
    <row r="37" spans="1:13" x14ac:dyDescent="0.25">
      <c r="A37" s="10" t="s">
        <v>50</v>
      </c>
      <c r="B37" s="554">
        <v>37</v>
      </c>
      <c r="C37" s="555"/>
      <c r="D37" s="556">
        <v>37</v>
      </c>
      <c r="E37" s="557"/>
      <c r="F37" s="556">
        <v>38</v>
      </c>
      <c r="G37" s="557"/>
      <c r="H37" s="556">
        <v>38</v>
      </c>
      <c r="I37" s="557"/>
      <c r="J37" s="558">
        <v>37</v>
      </c>
      <c r="K37" s="557"/>
      <c r="L37" s="558">
        <v>42</v>
      </c>
      <c r="M37" s="559"/>
    </row>
    <row r="38" spans="1:13" x14ac:dyDescent="0.25">
      <c r="A38" s="11" t="s">
        <v>265</v>
      </c>
      <c r="B38" s="540">
        <v>39</v>
      </c>
      <c r="C38" s="541"/>
      <c r="D38" s="540">
        <v>39</v>
      </c>
      <c r="E38" s="541"/>
      <c r="F38" s="540">
        <v>40</v>
      </c>
      <c r="G38" s="541"/>
      <c r="H38" s="540">
        <v>41</v>
      </c>
      <c r="I38" s="541"/>
      <c r="J38" s="542">
        <v>43</v>
      </c>
      <c r="K38" s="541"/>
      <c r="L38" s="542">
        <v>44</v>
      </c>
      <c r="M38" s="543"/>
    </row>
    <row r="39" spans="1:13" x14ac:dyDescent="0.25">
      <c r="A39" s="10" t="s">
        <v>266</v>
      </c>
      <c r="B39" s="544">
        <v>66</v>
      </c>
      <c r="C39" s="545"/>
      <c r="D39" s="544">
        <v>66</v>
      </c>
      <c r="E39" s="545"/>
      <c r="F39" s="544">
        <v>63</v>
      </c>
      <c r="G39" s="545"/>
      <c r="H39" s="544">
        <v>59</v>
      </c>
      <c r="I39" s="545"/>
      <c r="J39" s="546">
        <v>61</v>
      </c>
      <c r="K39" s="545"/>
      <c r="L39" s="546">
        <v>64</v>
      </c>
      <c r="M39" s="547"/>
    </row>
    <row r="40" spans="1:13" x14ac:dyDescent="0.25">
      <c r="A40" s="11" t="s">
        <v>16</v>
      </c>
      <c r="B40" s="540">
        <v>31</v>
      </c>
      <c r="C40" s="541"/>
      <c r="D40" s="540">
        <v>31</v>
      </c>
      <c r="E40" s="541"/>
      <c r="F40" s="540">
        <v>32</v>
      </c>
      <c r="G40" s="541"/>
      <c r="H40" s="560">
        <v>32</v>
      </c>
      <c r="I40" s="561"/>
      <c r="J40" s="562">
        <v>33</v>
      </c>
      <c r="K40" s="561"/>
      <c r="L40" s="562">
        <v>33</v>
      </c>
      <c r="M40" s="563"/>
    </row>
    <row r="41" spans="1:13" x14ac:dyDescent="0.25">
      <c r="A41" s="10" t="s">
        <v>32</v>
      </c>
      <c r="B41" s="544">
        <v>132</v>
      </c>
      <c r="C41" s="545"/>
      <c r="D41" s="544">
        <v>130</v>
      </c>
      <c r="E41" s="545"/>
      <c r="F41" s="544">
        <v>128</v>
      </c>
      <c r="G41" s="545"/>
      <c r="H41" s="544">
        <v>126</v>
      </c>
      <c r="I41" s="545"/>
      <c r="J41" s="546">
        <v>119</v>
      </c>
      <c r="K41" s="545"/>
      <c r="L41" s="546">
        <v>119</v>
      </c>
      <c r="M41" s="547"/>
    </row>
    <row r="42" spans="1:13" x14ac:dyDescent="0.25">
      <c r="A42" s="11" t="s">
        <v>78</v>
      </c>
      <c r="B42" s="540">
        <v>99</v>
      </c>
      <c r="C42" s="541"/>
      <c r="D42" s="540">
        <v>97</v>
      </c>
      <c r="E42" s="541"/>
      <c r="F42" s="540">
        <v>95</v>
      </c>
      <c r="G42" s="541"/>
      <c r="H42" s="540">
        <v>93</v>
      </c>
      <c r="I42" s="541"/>
      <c r="J42" s="542">
        <v>91</v>
      </c>
      <c r="K42" s="541"/>
      <c r="L42" s="363" t="s">
        <v>27</v>
      </c>
      <c r="M42" s="543"/>
    </row>
    <row r="43" spans="1:13" x14ac:dyDescent="0.25">
      <c r="A43" s="10" t="s">
        <v>263</v>
      </c>
      <c r="B43" s="544">
        <v>145</v>
      </c>
      <c r="C43" s="545"/>
      <c r="D43" s="544">
        <v>150</v>
      </c>
      <c r="E43" s="545"/>
      <c r="F43" s="544">
        <v>156</v>
      </c>
      <c r="G43" s="545"/>
      <c r="H43" s="544">
        <v>145</v>
      </c>
      <c r="I43" s="545"/>
      <c r="J43" s="546">
        <v>140</v>
      </c>
      <c r="K43" s="545"/>
      <c r="L43" s="546">
        <v>163</v>
      </c>
      <c r="M43" s="547"/>
    </row>
    <row r="44" spans="1:13" x14ac:dyDescent="0.25">
      <c r="A44" s="11" t="s">
        <v>52</v>
      </c>
      <c r="B44" s="540">
        <v>109</v>
      </c>
      <c r="C44" s="541"/>
      <c r="D44" s="540">
        <v>107</v>
      </c>
      <c r="E44" s="541"/>
      <c r="F44" s="540">
        <v>107</v>
      </c>
      <c r="G44" s="541"/>
      <c r="H44" s="540">
        <v>107</v>
      </c>
      <c r="I44" s="541"/>
      <c r="J44" s="542">
        <v>104</v>
      </c>
      <c r="K44" s="541"/>
      <c r="L44" s="542" t="s">
        <v>27</v>
      </c>
      <c r="M44" s="543"/>
    </row>
    <row r="45" spans="1:13" x14ac:dyDescent="0.25">
      <c r="A45" s="10" t="s">
        <v>570</v>
      </c>
      <c r="B45" s="544">
        <v>146</v>
      </c>
      <c r="C45" s="545"/>
      <c r="D45" s="544">
        <v>144</v>
      </c>
      <c r="E45" s="545"/>
      <c r="F45" s="544">
        <v>145</v>
      </c>
      <c r="G45" s="545"/>
      <c r="H45" s="544">
        <v>145</v>
      </c>
      <c r="I45" s="545"/>
      <c r="J45" s="546">
        <v>136</v>
      </c>
      <c r="K45" s="545"/>
      <c r="L45" s="358" t="s">
        <v>27</v>
      </c>
      <c r="M45" s="547"/>
    </row>
    <row r="46" spans="1:13" x14ac:dyDescent="0.25">
      <c r="A46" s="535" t="s">
        <v>55</v>
      </c>
      <c r="B46" s="564">
        <v>168</v>
      </c>
      <c r="C46" s="565"/>
      <c r="D46" s="564">
        <v>162</v>
      </c>
      <c r="E46" s="565"/>
      <c r="F46" s="564">
        <v>160</v>
      </c>
      <c r="G46" s="565"/>
      <c r="H46" s="564">
        <v>156</v>
      </c>
      <c r="I46" s="565"/>
      <c r="J46" s="566">
        <v>160</v>
      </c>
      <c r="K46" s="565"/>
      <c r="L46" s="363">
        <v>159</v>
      </c>
      <c r="M46" s="567"/>
    </row>
    <row r="48" spans="1:13" x14ac:dyDescent="0.25">
      <c r="A48" s="305" t="s">
        <v>539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8" r:id="rId1" display="zdroj údajov: 2 [tec00114]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7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7.5703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444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309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308</v>
      </c>
      <c r="C4" s="391"/>
      <c r="D4" s="391"/>
      <c r="E4" s="391"/>
      <c r="F4" s="391"/>
      <c r="G4" s="392"/>
      <c r="H4" s="391"/>
      <c r="I4" s="392"/>
      <c r="J4" s="392"/>
      <c r="K4" s="392"/>
      <c r="L4" s="392"/>
      <c r="M4" s="393" t="s">
        <v>248</v>
      </c>
    </row>
    <row r="5" spans="1:13" ht="15.75" thickTop="1" x14ac:dyDescent="0.25">
      <c r="A5" s="647" t="s">
        <v>424</v>
      </c>
      <c r="B5" s="643">
        <v>2015</v>
      </c>
      <c r="C5" s="645"/>
      <c r="D5" s="643">
        <v>2016</v>
      </c>
      <c r="E5" s="645"/>
      <c r="F5" s="643">
        <v>2017</v>
      </c>
      <c r="G5" s="629"/>
      <c r="H5" s="645">
        <v>2018</v>
      </c>
      <c r="I5" s="645"/>
      <c r="J5" s="643">
        <v>2019</v>
      </c>
      <c r="K5" s="645"/>
      <c r="L5" s="643">
        <v>2020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67">
        <v>1.9</v>
      </c>
      <c r="C7" s="239" t="s">
        <v>516</v>
      </c>
      <c r="D7" s="67">
        <v>3</v>
      </c>
      <c r="E7" s="239" t="s">
        <v>516</v>
      </c>
      <c r="F7" s="67">
        <v>3.8</v>
      </c>
      <c r="G7" s="239" t="s">
        <v>516</v>
      </c>
      <c r="H7" s="67">
        <v>2.6</v>
      </c>
      <c r="I7" s="239" t="s">
        <v>516</v>
      </c>
      <c r="J7" s="89">
        <v>-4.4000000000000004</v>
      </c>
      <c r="K7" s="239" t="s">
        <v>516</v>
      </c>
      <c r="L7" s="89">
        <v>3</v>
      </c>
      <c r="M7" s="260" t="s">
        <v>516</v>
      </c>
    </row>
    <row r="8" spans="1:13" ht="15" customHeight="1" x14ac:dyDescent="0.25">
      <c r="A8" s="9" t="s">
        <v>14</v>
      </c>
      <c r="B8" s="69">
        <v>1.3</v>
      </c>
      <c r="C8" s="240" t="s">
        <v>516</v>
      </c>
      <c r="D8" s="69">
        <v>1.6</v>
      </c>
      <c r="E8" s="240" t="s">
        <v>516</v>
      </c>
      <c r="F8" s="69">
        <v>1.8</v>
      </c>
      <c r="G8" s="240" t="s">
        <v>516</v>
      </c>
      <c r="H8" s="69">
        <v>2.1</v>
      </c>
      <c r="I8" s="240" t="s">
        <v>516</v>
      </c>
      <c r="J8" s="90">
        <v>-5.7</v>
      </c>
      <c r="K8" s="240" t="s">
        <v>517</v>
      </c>
      <c r="L8" s="90">
        <v>6.2</v>
      </c>
      <c r="M8" s="261" t="s">
        <v>517</v>
      </c>
    </row>
    <row r="9" spans="1:13" ht="15" customHeight="1" x14ac:dyDescent="0.25">
      <c r="A9" s="10" t="s">
        <v>17</v>
      </c>
      <c r="B9" s="70">
        <v>3</v>
      </c>
      <c r="C9" s="241" t="s">
        <v>516</v>
      </c>
      <c r="D9" s="70">
        <v>2.8</v>
      </c>
      <c r="E9" s="241" t="s">
        <v>516</v>
      </c>
      <c r="F9" s="70">
        <v>2.7</v>
      </c>
      <c r="G9" s="241" t="s">
        <v>516</v>
      </c>
      <c r="H9" s="70">
        <v>4</v>
      </c>
      <c r="I9" s="241" t="s">
        <v>516</v>
      </c>
      <c r="J9" s="91">
        <v>-4.4000000000000004</v>
      </c>
      <c r="K9" s="241" t="s">
        <v>516</v>
      </c>
      <c r="L9" s="91">
        <v>4.2</v>
      </c>
      <c r="M9" s="262" t="s">
        <v>517</v>
      </c>
    </row>
    <row r="10" spans="1:13" ht="15" customHeight="1" x14ac:dyDescent="0.25">
      <c r="A10" s="9" t="s">
        <v>255</v>
      </c>
      <c r="B10" s="69">
        <v>6.5</v>
      </c>
      <c r="C10" s="240" t="s">
        <v>516</v>
      </c>
      <c r="D10" s="69">
        <v>5.9</v>
      </c>
      <c r="E10" s="240" t="s">
        <v>516</v>
      </c>
      <c r="F10" s="69">
        <v>5.7</v>
      </c>
      <c r="G10" s="240" t="s">
        <v>516</v>
      </c>
      <c r="H10" s="69">
        <v>5.3</v>
      </c>
      <c r="I10" s="240" t="s">
        <v>516</v>
      </c>
      <c r="J10" s="90">
        <v>-5</v>
      </c>
      <c r="K10" s="240" t="s">
        <v>517</v>
      </c>
      <c r="L10" s="90">
        <v>5.5</v>
      </c>
      <c r="M10" s="261" t="s">
        <v>517</v>
      </c>
    </row>
    <row r="11" spans="1:13" ht="15" customHeight="1" x14ac:dyDescent="0.25">
      <c r="A11" s="10" t="s">
        <v>18</v>
      </c>
      <c r="B11" s="70">
        <v>2.5</v>
      </c>
      <c r="C11" s="241" t="s">
        <v>516</v>
      </c>
      <c r="D11" s="70">
        <v>5.2</v>
      </c>
      <c r="E11" s="241" t="s">
        <v>516</v>
      </c>
      <c r="F11" s="70">
        <v>3.2</v>
      </c>
      <c r="G11" s="241" t="s">
        <v>516</v>
      </c>
      <c r="H11" s="70">
        <v>3</v>
      </c>
      <c r="I11" s="241" t="s">
        <v>516</v>
      </c>
      <c r="J11" s="91">
        <v>-5.8</v>
      </c>
      <c r="K11" s="241" t="s">
        <v>516</v>
      </c>
      <c r="L11" s="91">
        <v>3.3</v>
      </c>
      <c r="M11" s="262" t="s">
        <v>516</v>
      </c>
    </row>
    <row r="12" spans="1:13" ht="15" customHeight="1" x14ac:dyDescent="0.25">
      <c r="A12" s="11" t="s">
        <v>20</v>
      </c>
      <c r="B12" s="69">
        <v>3.2</v>
      </c>
      <c r="C12" s="240" t="s">
        <v>516</v>
      </c>
      <c r="D12" s="69">
        <v>2.8</v>
      </c>
      <c r="E12" s="240" t="s">
        <v>516</v>
      </c>
      <c r="F12" s="69">
        <v>2</v>
      </c>
      <c r="G12" s="240" t="s">
        <v>516</v>
      </c>
      <c r="H12" s="69">
        <v>2.1</v>
      </c>
      <c r="I12" s="240" t="s">
        <v>516</v>
      </c>
      <c r="J12" s="90">
        <v>-2.1</v>
      </c>
      <c r="K12" s="240" t="s">
        <v>516</v>
      </c>
      <c r="L12" s="90">
        <v>4.7</v>
      </c>
      <c r="M12" s="261" t="s">
        <v>516</v>
      </c>
    </row>
    <row r="13" spans="1:13" ht="15" customHeight="1" x14ac:dyDescent="0.25">
      <c r="A13" s="10" t="s">
        <v>21</v>
      </c>
      <c r="B13" s="70">
        <v>3.2</v>
      </c>
      <c r="C13" s="241" t="s">
        <v>516</v>
      </c>
      <c r="D13" s="70">
        <v>5.8</v>
      </c>
      <c r="E13" s="241" t="s">
        <v>516</v>
      </c>
      <c r="F13" s="70">
        <v>4.0999999999999996</v>
      </c>
      <c r="G13" s="241" t="s">
        <v>516</v>
      </c>
      <c r="H13" s="70">
        <v>4.0999999999999996</v>
      </c>
      <c r="I13" s="241" t="s">
        <v>516</v>
      </c>
      <c r="J13" s="91">
        <v>-3</v>
      </c>
      <c r="K13" s="241" t="s">
        <v>516</v>
      </c>
      <c r="L13" s="91">
        <v>8.3000000000000007</v>
      </c>
      <c r="M13" s="262" t="s">
        <v>516</v>
      </c>
    </row>
    <row r="14" spans="1:13" ht="15" customHeight="1" x14ac:dyDescent="0.25">
      <c r="A14" s="11" t="s">
        <v>23</v>
      </c>
      <c r="B14" s="69">
        <v>2.8</v>
      </c>
      <c r="C14" s="240" t="s">
        <v>516</v>
      </c>
      <c r="D14" s="69">
        <v>3.2</v>
      </c>
      <c r="E14" s="240" t="s">
        <v>516</v>
      </c>
      <c r="F14" s="69">
        <v>1.1000000000000001</v>
      </c>
      <c r="G14" s="240" t="s">
        <v>516</v>
      </c>
      <c r="H14" s="69">
        <v>1.2</v>
      </c>
      <c r="I14" s="240" t="s">
        <v>516</v>
      </c>
      <c r="J14" s="90">
        <v>-2.2999999999999998</v>
      </c>
      <c r="K14" s="240" t="s">
        <v>516</v>
      </c>
      <c r="L14" s="90">
        <v>3.5</v>
      </c>
      <c r="M14" s="261" t="s">
        <v>516</v>
      </c>
    </row>
    <row r="15" spans="1:13" ht="15" customHeight="1" x14ac:dyDescent="0.25">
      <c r="A15" s="10" t="s">
        <v>24</v>
      </c>
      <c r="B15" s="70">
        <v>1.1000000000000001</v>
      </c>
      <c r="C15" s="241" t="s">
        <v>516</v>
      </c>
      <c r="D15" s="70">
        <v>2.2999999999999998</v>
      </c>
      <c r="E15" s="241" t="s">
        <v>516</v>
      </c>
      <c r="F15" s="70">
        <v>1.9</v>
      </c>
      <c r="G15" s="241" t="s">
        <v>516</v>
      </c>
      <c r="H15" s="70">
        <v>1.8</v>
      </c>
      <c r="I15" s="241" t="s">
        <v>517</v>
      </c>
      <c r="J15" s="91">
        <v>-7.8</v>
      </c>
      <c r="K15" s="241" t="s">
        <v>517</v>
      </c>
      <c r="L15" s="254">
        <v>6.8</v>
      </c>
      <c r="M15" s="263" t="s">
        <v>517</v>
      </c>
    </row>
    <row r="16" spans="1:13" ht="15" customHeight="1" x14ac:dyDescent="0.25">
      <c r="A16" s="11" t="s">
        <v>256</v>
      </c>
      <c r="B16" s="69">
        <v>-0.5</v>
      </c>
      <c r="C16" s="240" t="s">
        <v>516</v>
      </c>
      <c r="D16" s="69">
        <v>1.1000000000000001</v>
      </c>
      <c r="E16" s="240" t="s">
        <v>516</v>
      </c>
      <c r="F16" s="69">
        <v>1.7</v>
      </c>
      <c r="G16" s="240" t="s">
        <v>516</v>
      </c>
      <c r="H16" s="69">
        <v>1.8</v>
      </c>
      <c r="I16" s="240" t="s">
        <v>517</v>
      </c>
      <c r="J16" s="90">
        <v>-9</v>
      </c>
      <c r="K16" s="240" t="s">
        <v>517</v>
      </c>
      <c r="L16" s="90">
        <v>8.3000000000000007</v>
      </c>
      <c r="M16" s="261" t="s">
        <v>517</v>
      </c>
    </row>
    <row r="17" spans="1:13" ht="15" customHeight="1" x14ac:dyDescent="0.25">
      <c r="A17" s="10" t="s">
        <v>29</v>
      </c>
      <c r="B17" s="70">
        <v>2.2000000000000002</v>
      </c>
      <c r="C17" s="241" t="s">
        <v>516</v>
      </c>
      <c r="D17" s="70">
        <v>2.9</v>
      </c>
      <c r="E17" s="241" t="s">
        <v>516</v>
      </c>
      <c r="F17" s="70">
        <v>2.4</v>
      </c>
      <c r="G17" s="241" t="s">
        <v>516</v>
      </c>
      <c r="H17" s="70">
        <v>2</v>
      </c>
      <c r="I17" s="241" t="s">
        <v>516</v>
      </c>
      <c r="J17" s="91">
        <v>-3.8</v>
      </c>
      <c r="K17" s="241" t="s">
        <v>517</v>
      </c>
      <c r="L17" s="91">
        <v>5</v>
      </c>
      <c r="M17" s="262" t="s">
        <v>517</v>
      </c>
    </row>
    <row r="18" spans="1:13" ht="15" customHeight="1" x14ac:dyDescent="0.25">
      <c r="A18" s="11" t="s">
        <v>30</v>
      </c>
      <c r="B18" s="69">
        <v>3.5</v>
      </c>
      <c r="C18" s="240" t="s">
        <v>516</v>
      </c>
      <c r="D18" s="69">
        <v>3.4</v>
      </c>
      <c r="E18" s="240" t="s">
        <v>516</v>
      </c>
      <c r="F18" s="69">
        <v>2.9</v>
      </c>
      <c r="G18" s="240" t="s">
        <v>516</v>
      </c>
      <c r="H18" s="69">
        <v>3.5</v>
      </c>
      <c r="I18" s="240" t="s">
        <v>516</v>
      </c>
      <c r="J18" s="90">
        <v>-8.1</v>
      </c>
      <c r="K18" s="240" t="s">
        <v>517</v>
      </c>
      <c r="L18" s="90">
        <v>10.199999999999999</v>
      </c>
      <c r="M18" s="261" t="s">
        <v>517</v>
      </c>
    </row>
    <row r="19" spans="1:13" ht="15" customHeight="1" x14ac:dyDescent="0.25">
      <c r="A19" s="10" t="s">
        <v>257</v>
      </c>
      <c r="B19" s="70">
        <v>2</v>
      </c>
      <c r="C19" s="241" t="s">
        <v>516</v>
      </c>
      <c r="D19" s="70">
        <v>8.9</v>
      </c>
      <c r="E19" s="241" t="s">
        <v>516</v>
      </c>
      <c r="F19" s="70">
        <v>9</v>
      </c>
      <c r="G19" s="241" t="s">
        <v>516</v>
      </c>
      <c r="H19" s="70">
        <v>4.9000000000000004</v>
      </c>
      <c r="I19" s="241" t="s">
        <v>516</v>
      </c>
      <c r="J19" s="91">
        <v>5.9</v>
      </c>
      <c r="K19" s="241" t="s">
        <v>516</v>
      </c>
      <c r="L19" s="91">
        <v>13.5</v>
      </c>
      <c r="M19" s="262" t="s">
        <v>516</v>
      </c>
    </row>
    <row r="20" spans="1:13" ht="15" customHeight="1" x14ac:dyDescent="0.25">
      <c r="A20" s="11" t="s">
        <v>258</v>
      </c>
      <c r="B20" s="69">
        <v>2.5</v>
      </c>
      <c r="C20" s="240" t="s">
        <v>516</v>
      </c>
      <c r="D20" s="69">
        <v>4.3</v>
      </c>
      <c r="E20" s="240" t="s">
        <v>516</v>
      </c>
      <c r="F20" s="69">
        <v>4</v>
      </c>
      <c r="G20" s="240" t="s">
        <v>516</v>
      </c>
      <c r="H20" s="69">
        <v>4.5999999999999996</v>
      </c>
      <c r="I20" s="240" t="s">
        <v>516</v>
      </c>
      <c r="J20" s="90">
        <v>-0.1</v>
      </c>
      <c r="K20" s="240" t="s">
        <v>516</v>
      </c>
      <c r="L20" s="90">
        <v>5</v>
      </c>
      <c r="M20" s="261" t="s">
        <v>516</v>
      </c>
    </row>
    <row r="21" spans="1:13" ht="15" customHeight="1" x14ac:dyDescent="0.25">
      <c r="A21" s="10" t="s">
        <v>36</v>
      </c>
      <c r="B21" s="70">
        <v>2.4</v>
      </c>
      <c r="C21" s="241" t="s">
        <v>516</v>
      </c>
      <c r="D21" s="70">
        <v>3.3</v>
      </c>
      <c r="E21" s="241" t="s">
        <v>516</v>
      </c>
      <c r="F21" s="70">
        <v>4</v>
      </c>
      <c r="G21" s="241" t="s">
        <v>516</v>
      </c>
      <c r="H21" s="70">
        <v>2.5</v>
      </c>
      <c r="I21" s="241" t="s">
        <v>516</v>
      </c>
      <c r="J21" s="91">
        <v>-3.8</v>
      </c>
      <c r="K21" s="241" t="s">
        <v>516</v>
      </c>
      <c r="L21" s="91">
        <v>4.5</v>
      </c>
      <c r="M21" s="262" t="s">
        <v>516</v>
      </c>
    </row>
    <row r="22" spans="1:13" ht="15" customHeight="1" x14ac:dyDescent="0.25">
      <c r="A22" s="11" t="s">
        <v>37</v>
      </c>
      <c r="B22" s="69">
        <v>5</v>
      </c>
      <c r="C22" s="240" t="s">
        <v>516</v>
      </c>
      <c r="D22" s="69">
        <v>1.3</v>
      </c>
      <c r="E22" s="240" t="s">
        <v>516</v>
      </c>
      <c r="F22" s="69">
        <v>2</v>
      </c>
      <c r="G22" s="240" t="s">
        <v>516</v>
      </c>
      <c r="H22" s="69">
        <v>3.3</v>
      </c>
      <c r="I22" s="240" t="s">
        <v>516</v>
      </c>
      <c r="J22" s="90">
        <v>-1.8</v>
      </c>
      <c r="K22" s="240" t="s">
        <v>516</v>
      </c>
      <c r="L22" s="90">
        <v>6.9</v>
      </c>
      <c r="M22" s="261" t="s">
        <v>516</v>
      </c>
    </row>
    <row r="23" spans="1:13" ht="15" customHeight="1" x14ac:dyDescent="0.25">
      <c r="A23" s="10" t="s">
        <v>259</v>
      </c>
      <c r="B23" s="70">
        <v>2.2000000000000002</v>
      </c>
      <c r="C23" s="241" t="s">
        <v>516</v>
      </c>
      <c r="D23" s="70">
        <v>4.3</v>
      </c>
      <c r="E23" s="241" t="s">
        <v>516</v>
      </c>
      <c r="F23" s="70">
        <v>5.4</v>
      </c>
      <c r="G23" s="241" t="s">
        <v>516</v>
      </c>
      <c r="H23" s="70">
        <v>4.5999999999999996</v>
      </c>
      <c r="I23" s="241" t="s">
        <v>516</v>
      </c>
      <c r="J23" s="91">
        <v>-4.5</v>
      </c>
      <c r="K23" s="241" t="s">
        <v>516</v>
      </c>
      <c r="L23" s="91">
        <v>7.1</v>
      </c>
      <c r="M23" s="262" t="s">
        <v>517</v>
      </c>
    </row>
    <row r="24" spans="1:13" ht="15" customHeight="1" x14ac:dyDescent="0.25">
      <c r="A24" s="11" t="s">
        <v>39</v>
      </c>
      <c r="B24" s="69">
        <v>3.4</v>
      </c>
      <c r="C24" s="240" t="s">
        <v>516</v>
      </c>
      <c r="D24" s="69">
        <v>10.9</v>
      </c>
      <c r="E24" s="240" t="s">
        <v>516</v>
      </c>
      <c r="F24" s="69">
        <v>6.2</v>
      </c>
      <c r="G24" s="240" t="s">
        <v>516</v>
      </c>
      <c r="H24" s="69">
        <v>5.9</v>
      </c>
      <c r="I24" s="240" t="s">
        <v>516</v>
      </c>
      <c r="J24" s="90">
        <v>-8.3000000000000007</v>
      </c>
      <c r="K24" s="240" t="s">
        <v>516</v>
      </c>
      <c r="L24" s="90">
        <v>10.4</v>
      </c>
      <c r="M24" s="261" t="s">
        <v>516</v>
      </c>
    </row>
    <row r="25" spans="1:13" ht="15" customHeight="1" x14ac:dyDescent="0.25">
      <c r="A25" s="10" t="s">
        <v>43</v>
      </c>
      <c r="B25" s="70">
        <v>2.2000000000000002</v>
      </c>
      <c r="C25" s="241" t="s">
        <v>516</v>
      </c>
      <c r="D25" s="70">
        <v>2.7</v>
      </c>
      <c r="E25" s="241" t="s">
        <v>516</v>
      </c>
      <c r="F25" s="70">
        <v>1.1000000000000001</v>
      </c>
      <c r="G25" s="241" t="s">
        <v>517</v>
      </c>
      <c r="H25" s="70">
        <v>1.1000000000000001</v>
      </c>
      <c r="I25" s="241" t="s">
        <v>517</v>
      </c>
      <c r="J25" s="91">
        <v>-4.5999999999999996</v>
      </c>
      <c r="K25" s="241" t="s">
        <v>517</v>
      </c>
      <c r="L25" s="91">
        <v>2.9</v>
      </c>
      <c r="M25" s="262" t="s">
        <v>517</v>
      </c>
    </row>
    <row r="26" spans="1:13" ht="15" customHeight="1" x14ac:dyDescent="0.25">
      <c r="A26" s="11" t="s">
        <v>44</v>
      </c>
      <c r="B26" s="69">
        <v>3.1</v>
      </c>
      <c r="C26" s="240" t="s">
        <v>516</v>
      </c>
      <c r="D26" s="69">
        <v>4.8</v>
      </c>
      <c r="E26" s="240" t="s">
        <v>516</v>
      </c>
      <c r="F26" s="69">
        <v>5.4</v>
      </c>
      <c r="G26" s="240" t="s">
        <v>516</v>
      </c>
      <c r="H26" s="69">
        <v>4.7</v>
      </c>
      <c r="I26" s="240" t="s">
        <v>516</v>
      </c>
      <c r="J26" s="90">
        <v>-2.2000000000000002</v>
      </c>
      <c r="K26" s="240" t="s">
        <v>516</v>
      </c>
      <c r="L26" s="90">
        <v>5.9</v>
      </c>
      <c r="M26" s="261" t="s">
        <v>516</v>
      </c>
    </row>
    <row r="27" spans="1:13" ht="15" customHeight="1" x14ac:dyDescent="0.25">
      <c r="A27" s="10" t="s">
        <v>45</v>
      </c>
      <c r="B27" s="70">
        <v>2</v>
      </c>
      <c r="C27" s="241" t="s">
        <v>516</v>
      </c>
      <c r="D27" s="70">
        <v>3.5</v>
      </c>
      <c r="E27" s="241" t="s">
        <v>516</v>
      </c>
      <c r="F27" s="70">
        <v>2.8</v>
      </c>
      <c r="G27" s="241" t="s">
        <v>516</v>
      </c>
      <c r="H27" s="70">
        <v>2.7</v>
      </c>
      <c r="I27" s="241" t="s">
        <v>516</v>
      </c>
      <c r="J27" s="91">
        <v>-8.4</v>
      </c>
      <c r="K27" s="241" t="s">
        <v>517</v>
      </c>
      <c r="L27" s="91">
        <v>4.9000000000000004</v>
      </c>
      <c r="M27" s="262" t="s">
        <v>517</v>
      </c>
    </row>
    <row r="28" spans="1:13" ht="15" customHeight="1" x14ac:dyDescent="0.25">
      <c r="A28" s="11" t="s">
        <v>46</v>
      </c>
      <c r="B28" s="69">
        <v>2</v>
      </c>
      <c r="C28" s="240" t="s">
        <v>516</v>
      </c>
      <c r="D28" s="69">
        <v>2.2999999999999998</v>
      </c>
      <c r="E28" s="240" t="s">
        <v>516</v>
      </c>
      <c r="F28" s="69">
        <v>2.5</v>
      </c>
      <c r="G28" s="240" t="s">
        <v>516</v>
      </c>
      <c r="H28" s="69">
        <v>1.5</v>
      </c>
      <c r="I28" s="240" t="s">
        <v>516</v>
      </c>
      <c r="J28" s="90">
        <v>-6.7</v>
      </c>
      <c r="K28" s="240" t="s">
        <v>516</v>
      </c>
      <c r="L28" s="90">
        <v>4.8</v>
      </c>
      <c r="M28" s="261" t="s">
        <v>516</v>
      </c>
    </row>
    <row r="29" spans="1:13" ht="15" customHeight="1" x14ac:dyDescent="0.25">
      <c r="A29" s="10" t="s">
        <v>260</v>
      </c>
      <c r="B29" s="70">
        <v>4.7</v>
      </c>
      <c r="C29" s="241" t="s">
        <v>516</v>
      </c>
      <c r="D29" s="70">
        <v>7.3</v>
      </c>
      <c r="E29" s="241" t="s">
        <v>516</v>
      </c>
      <c r="F29" s="70">
        <v>4.5</v>
      </c>
      <c r="G29" s="241" t="s">
        <v>516</v>
      </c>
      <c r="H29" s="70">
        <v>4.2</v>
      </c>
      <c r="I29" s="241" t="s">
        <v>516</v>
      </c>
      <c r="J29" s="91">
        <v>-3.7</v>
      </c>
      <c r="K29" s="241" t="s">
        <v>517</v>
      </c>
      <c r="L29" s="91">
        <v>5.9</v>
      </c>
      <c r="M29" s="262" t="s">
        <v>517</v>
      </c>
    </row>
    <row r="30" spans="1:13" ht="15" customHeight="1" x14ac:dyDescent="0.25">
      <c r="A30" s="11" t="s">
        <v>51</v>
      </c>
      <c r="B30" s="69">
        <v>3.2</v>
      </c>
      <c r="C30" s="240" t="s">
        <v>516</v>
      </c>
      <c r="D30" s="69">
        <v>4.8</v>
      </c>
      <c r="E30" s="240" t="s">
        <v>516</v>
      </c>
      <c r="F30" s="69">
        <v>4.4000000000000004</v>
      </c>
      <c r="G30" s="240" t="s">
        <v>516</v>
      </c>
      <c r="H30" s="69">
        <v>3.3</v>
      </c>
      <c r="I30" s="240" t="s">
        <v>516</v>
      </c>
      <c r="J30" s="90">
        <v>-4.2</v>
      </c>
      <c r="K30" s="240" t="s">
        <v>516</v>
      </c>
      <c r="L30" s="90">
        <v>8.1</v>
      </c>
      <c r="M30" s="261" t="s">
        <v>516</v>
      </c>
    </row>
    <row r="31" spans="1:13" ht="15" customHeight="1" x14ac:dyDescent="0.25">
      <c r="A31" s="10" t="s">
        <v>54</v>
      </c>
      <c r="B31" s="70">
        <v>3</v>
      </c>
      <c r="C31" s="241" t="s">
        <v>516</v>
      </c>
      <c r="D31" s="70">
        <v>3</v>
      </c>
      <c r="E31" s="241" t="s">
        <v>516</v>
      </c>
      <c r="F31" s="70">
        <v>2.2999999999999998</v>
      </c>
      <c r="G31" s="241" t="s">
        <v>516</v>
      </c>
      <c r="H31" s="70">
        <v>2.1</v>
      </c>
      <c r="I31" s="241" t="s">
        <v>517</v>
      </c>
      <c r="J31" s="91">
        <v>-10.8</v>
      </c>
      <c r="K31" s="241" t="s">
        <v>517</v>
      </c>
      <c r="L31" s="91">
        <v>5.0999999999999996</v>
      </c>
      <c r="M31" s="262" t="s">
        <v>517</v>
      </c>
    </row>
    <row r="32" spans="1:13" ht="15" customHeight="1" x14ac:dyDescent="0.25">
      <c r="A32" s="11" t="s">
        <v>57</v>
      </c>
      <c r="B32" s="69">
        <v>2.1</v>
      </c>
      <c r="C32" s="240" t="s">
        <v>516</v>
      </c>
      <c r="D32" s="69">
        <v>2.6</v>
      </c>
      <c r="E32" s="240" t="s">
        <v>516</v>
      </c>
      <c r="F32" s="69">
        <v>2</v>
      </c>
      <c r="G32" s="240" t="s">
        <v>516</v>
      </c>
      <c r="H32" s="69">
        <v>2</v>
      </c>
      <c r="I32" s="240" t="s">
        <v>516</v>
      </c>
      <c r="J32" s="90">
        <v>-2.2000000000000002</v>
      </c>
      <c r="K32" s="240" t="s">
        <v>516</v>
      </c>
      <c r="L32" s="90">
        <v>5.0999999999999996</v>
      </c>
      <c r="M32" s="261" t="s">
        <v>516</v>
      </c>
    </row>
    <row r="33" spans="1:13" ht="15" customHeight="1" x14ac:dyDescent="0.25">
      <c r="A33" s="10" t="s">
        <v>261</v>
      </c>
      <c r="B33" s="70">
        <v>1.3</v>
      </c>
      <c r="C33" s="241" t="s">
        <v>516</v>
      </c>
      <c r="D33" s="70">
        <v>1.7</v>
      </c>
      <c r="E33" s="241" t="s">
        <v>516</v>
      </c>
      <c r="F33" s="70">
        <v>0.9</v>
      </c>
      <c r="G33" s="241" t="s">
        <v>516</v>
      </c>
      <c r="H33" s="70">
        <v>0.5</v>
      </c>
      <c r="I33" s="241" t="s">
        <v>516</v>
      </c>
      <c r="J33" s="91">
        <v>-9</v>
      </c>
      <c r="K33" s="241" t="s">
        <v>516</v>
      </c>
      <c r="L33" s="91">
        <v>6.6</v>
      </c>
      <c r="M33" s="262" t="s">
        <v>516</v>
      </c>
    </row>
    <row r="34" spans="1:13" ht="15" customHeight="1" x14ac:dyDescent="0.25">
      <c r="A34" s="12" t="s">
        <v>519</v>
      </c>
      <c r="B34" s="76">
        <v>2</v>
      </c>
      <c r="C34" s="256" t="s">
        <v>516</v>
      </c>
      <c r="D34" s="76">
        <v>2.8</v>
      </c>
      <c r="E34" s="256" t="s">
        <v>516</v>
      </c>
      <c r="F34" s="76">
        <v>2.1</v>
      </c>
      <c r="G34" s="256" t="s">
        <v>516</v>
      </c>
      <c r="H34" s="76">
        <v>1.8</v>
      </c>
      <c r="I34" s="256" t="s">
        <v>516</v>
      </c>
      <c r="J34" s="92">
        <v>-5.9</v>
      </c>
      <c r="K34" s="256" t="s">
        <v>516</v>
      </c>
      <c r="L34" s="92">
        <v>5.4</v>
      </c>
      <c r="M34" s="267" t="s">
        <v>516</v>
      </c>
    </row>
    <row r="35" spans="1:13" ht="15" customHeight="1" x14ac:dyDescent="0.25">
      <c r="A35" s="10" t="s">
        <v>264</v>
      </c>
      <c r="B35" s="70">
        <v>3.3</v>
      </c>
      <c r="C35" s="241" t="s">
        <v>516</v>
      </c>
      <c r="D35" s="70">
        <v>3.8</v>
      </c>
      <c r="E35" s="241" t="s">
        <v>516</v>
      </c>
      <c r="F35" s="70">
        <v>4</v>
      </c>
      <c r="G35" s="241" t="s">
        <v>516</v>
      </c>
      <c r="H35" s="70">
        <v>2.1</v>
      </c>
      <c r="I35" s="241" t="s">
        <v>516</v>
      </c>
      <c r="J35" s="91">
        <v>-3.5</v>
      </c>
      <c r="K35" s="241" t="s">
        <v>517</v>
      </c>
      <c r="L35" s="91" t="s">
        <v>27</v>
      </c>
      <c r="M35" s="262" t="s">
        <v>516</v>
      </c>
    </row>
    <row r="36" spans="1:13" ht="15" customHeight="1" x14ac:dyDescent="0.25">
      <c r="A36" s="11" t="s">
        <v>19</v>
      </c>
      <c r="B36" s="69">
        <v>2.9</v>
      </c>
      <c r="C36" s="240" t="s">
        <v>516</v>
      </c>
      <c r="D36" s="69">
        <v>4.7</v>
      </c>
      <c r="E36" s="240" t="s">
        <v>516</v>
      </c>
      <c r="F36" s="69">
        <v>5.0999999999999996</v>
      </c>
      <c r="G36" s="240" t="s">
        <v>516</v>
      </c>
      <c r="H36" s="69">
        <v>4.0999999999999996</v>
      </c>
      <c r="I36" s="240" t="s">
        <v>516</v>
      </c>
      <c r="J36" s="90">
        <v>-15.3</v>
      </c>
      <c r="K36" s="240" t="s">
        <v>516</v>
      </c>
      <c r="L36" s="90">
        <v>12.4</v>
      </c>
      <c r="M36" s="261" t="s">
        <v>517</v>
      </c>
    </row>
    <row r="37" spans="1:13" ht="15" customHeight="1" x14ac:dyDescent="0.25">
      <c r="A37" s="10" t="s">
        <v>50</v>
      </c>
      <c r="B37" s="77">
        <v>2.8</v>
      </c>
      <c r="C37" s="257" t="s">
        <v>516</v>
      </c>
      <c r="D37" s="78">
        <v>1.1000000000000001</v>
      </c>
      <c r="E37" s="258" t="s">
        <v>516</v>
      </c>
      <c r="F37" s="78">
        <v>2.9</v>
      </c>
      <c r="G37" s="258" t="s">
        <v>516</v>
      </c>
      <c r="H37" s="78">
        <v>3.9</v>
      </c>
      <c r="I37" s="258" t="s">
        <v>516</v>
      </c>
      <c r="J37" s="252">
        <v>-6.1</v>
      </c>
      <c r="K37" s="258" t="s">
        <v>517</v>
      </c>
      <c r="L37" s="252">
        <v>4</v>
      </c>
      <c r="M37" s="264" t="s">
        <v>518</v>
      </c>
    </row>
    <row r="38" spans="1:13" ht="15" customHeight="1" x14ac:dyDescent="0.25">
      <c r="A38" s="11" t="s">
        <v>265</v>
      </c>
      <c r="B38" s="69">
        <v>3.3</v>
      </c>
      <c r="C38" s="240" t="s">
        <v>516</v>
      </c>
      <c r="D38" s="69">
        <v>2.1</v>
      </c>
      <c r="E38" s="240" t="s">
        <v>516</v>
      </c>
      <c r="F38" s="69">
        <v>4.5</v>
      </c>
      <c r="G38" s="240" t="s">
        <v>516</v>
      </c>
      <c r="H38" s="69">
        <v>4.3</v>
      </c>
      <c r="I38" s="240" t="s">
        <v>516</v>
      </c>
      <c r="J38" s="90">
        <v>-0.9</v>
      </c>
      <c r="K38" s="240" t="s">
        <v>516</v>
      </c>
      <c r="L38" s="90">
        <v>7.4</v>
      </c>
      <c r="M38" s="261" t="s">
        <v>517</v>
      </c>
    </row>
    <row r="39" spans="1:13" ht="15" customHeight="1" x14ac:dyDescent="0.25">
      <c r="A39" s="10" t="s">
        <v>266</v>
      </c>
      <c r="B39" s="70">
        <v>3.3</v>
      </c>
      <c r="C39" s="241" t="s">
        <v>516</v>
      </c>
      <c r="D39" s="70">
        <v>7.5</v>
      </c>
      <c r="E39" s="241" t="s">
        <v>516</v>
      </c>
      <c r="F39" s="70">
        <v>3</v>
      </c>
      <c r="G39" s="241" t="s">
        <v>516</v>
      </c>
      <c r="H39" s="70">
        <v>0.9</v>
      </c>
      <c r="I39" s="241" t="s">
        <v>516</v>
      </c>
      <c r="J39" s="91">
        <v>1.8</v>
      </c>
      <c r="K39" s="241" t="s">
        <v>516</v>
      </c>
      <c r="L39" s="91">
        <v>11</v>
      </c>
      <c r="M39" s="262" t="s">
        <v>517</v>
      </c>
    </row>
    <row r="40" spans="1:13" ht="15" customHeight="1" x14ac:dyDescent="0.25">
      <c r="A40" s="11" t="s">
        <v>16</v>
      </c>
      <c r="B40" s="69">
        <v>3.1</v>
      </c>
      <c r="C40" s="240" t="s">
        <v>516</v>
      </c>
      <c r="D40" s="69">
        <v>3.2</v>
      </c>
      <c r="E40" s="240" t="s">
        <v>516</v>
      </c>
      <c r="F40" s="69">
        <v>3.7</v>
      </c>
      <c r="G40" s="240" t="s">
        <v>516</v>
      </c>
      <c r="H40" s="79">
        <v>2.8</v>
      </c>
      <c r="I40" s="259" t="s">
        <v>516</v>
      </c>
      <c r="J40" s="253">
        <v>-3.1</v>
      </c>
      <c r="K40" s="259" t="s">
        <v>516</v>
      </c>
      <c r="L40" s="253">
        <v>7.1</v>
      </c>
      <c r="M40" s="265" t="s">
        <v>516</v>
      </c>
    </row>
    <row r="41" spans="1:13" ht="15" customHeight="1" x14ac:dyDescent="0.25">
      <c r="A41" s="10" t="s">
        <v>270</v>
      </c>
      <c r="B41" s="70">
        <v>5.6</v>
      </c>
      <c r="C41" s="241" t="s">
        <v>516</v>
      </c>
      <c r="D41" s="70">
        <v>4.8</v>
      </c>
      <c r="E41" s="241" t="s">
        <v>516</v>
      </c>
      <c r="F41" s="70">
        <v>3.4</v>
      </c>
      <c r="G41" s="241" t="s">
        <v>516</v>
      </c>
      <c r="H41" s="70">
        <v>4.8</v>
      </c>
      <c r="I41" s="241" t="s">
        <v>516</v>
      </c>
      <c r="J41" s="91">
        <v>-5.3</v>
      </c>
      <c r="K41" s="241" t="s">
        <v>516</v>
      </c>
      <c r="L41" s="91">
        <v>10.5</v>
      </c>
      <c r="M41" s="262" t="s">
        <v>517</v>
      </c>
    </row>
    <row r="42" spans="1:13" ht="15" customHeight="1" x14ac:dyDescent="0.25">
      <c r="A42" s="11" t="s">
        <v>32</v>
      </c>
      <c r="B42" s="69">
        <v>6.3</v>
      </c>
      <c r="C42" s="240" t="s">
        <v>516</v>
      </c>
      <c r="D42" s="69">
        <v>4.2</v>
      </c>
      <c r="E42" s="240" t="s">
        <v>516</v>
      </c>
      <c r="F42" s="69">
        <v>4.9000000000000004</v>
      </c>
      <c r="G42" s="240" t="s">
        <v>516</v>
      </c>
      <c r="H42" s="69">
        <v>2.4</v>
      </c>
      <c r="I42" s="240" t="s">
        <v>516</v>
      </c>
      <c r="J42" s="90">
        <v>-7.1</v>
      </c>
      <c r="K42" s="240" t="s">
        <v>516</v>
      </c>
      <c r="L42" s="90">
        <v>4.3</v>
      </c>
      <c r="M42" s="261" t="s">
        <v>516</v>
      </c>
    </row>
    <row r="43" spans="1:13" ht="15" customHeight="1" x14ac:dyDescent="0.25">
      <c r="A43" s="10" t="s">
        <v>263</v>
      </c>
      <c r="B43" s="70">
        <v>1.1000000000000001</v>
      </c>
      <c r="C43" s="241" t="s">
        <v>516</v>
      </c>
      <c r="D43" s="70">
        <v>2.2999999999999998</v>
      </c>
      <c r="E43" s="241" t="s">
        <v>516</v>
      </c>
      <c r="F43" s="70">
        <v>1.1000000000000001</v>
      </c>
      <c r="G43" s="241" t="s">
        <v>516</v>
      </c>
      <c r="H43" s="70">
        <v>0.7</v>
      </c>
      <c r="I43" s="241" t="s">
        <v>516</v>
      </c>
      <c r="J43" s="91">
        <v>-0.7</v>
      </c>
      <c r="K43" s="241" t="s">
        <v>516</v>
      </c>
      <c r="L43" s="91">
        <v>3.9</v>
      </c>
      <c r="M43" s="262" t="s">
        <v>516</v>
      </c>
    </row>
    <row r="44" spans="1:13" ht="15" customHeight="1" x14ac:dyDescent="0.25">
      <c r="A44" s="10" t="s">
        <v>52</v>
      </c>
      <c r="B44" s="70">
        <v>1.7</v>
      </c>
      <c r="C44" s="241" t="s">
        <v>516</v>
      </c>
      <c r="D44" s="70">
        <v>1.7</v>
      </c>
      <c r="E44" s="241" t="s">
        <v>516</v>
      </c>
      <c r="F44" s="70">
        <v>1.3</v>
      </c>
      <c r="G44" s="241" t="s">
        <v>516</v>
      </c>
      <c r="H44" s="70">
        <v>1.4</v>
      </c>
      <c r="I44" s="241" t="s">
        <v>516</v>
      </c>
      <c r="J44" s="91" t="s">
        <v>27</v>
      </c>
      <c r="K44" s="241" t="s">
        <v>516</v>
      </c>
      <c r="L44" s="91" t="s">
        <v>27</v>
      </c>
      <c r="M44" s="262" t="s">
        <v>516</v>
      </c>
    </row>
    <row r="45" spans="1:13" ht="15" customHeight="1" x14ac:dyDescent="0.25">
      <c r="A45" s="11" t="s">
        <v>55</v>
      </c>
      <c r="B45" s="69">
        <v>2</v>
      </c>
      <c r="C45" s="240" t="s">
        <v>516</v>
      </c>
      <c r="D45" s="69">
        <v>1.6</v>
      </c>
      <c r="E45" s="240" t="s">
        <v>516</v>
      </c>
      <c r="F45" s="69">
        <v>2.9</v>
      </c>
      <c r="G45" s="240" t="s">
        <v>516</v>
      </c>
      <c r="H45" s="69">
        <v>1.2</v>
      </c>
      <c r="I45" s="240" t="s">
        <v>516</v>
      </c>
      <c r="J45" s="90">
        <v>-2.4</v>
      </c>
      <c r="K45" s="240" t="s">
        <v>516</v>
      </c>
      <c r="L45" s="90">
        <v>3.7</v>
      </c>
      <c r="M45" s="261" t="s">
        <v>516</v>
      </c>
    </row>
    <row r="46" spans="1:13" ht="15" customHeight="1" x14ac:dyDescent="0.25"/>
    <row r="47" spans="1:13" ht="15" customHeight="1" x14ac:dyDescent="0.25">
      <c r="A47" s="305" t="s">
        <v>540</v>
      </c>
    </row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7" r:id="rId1" display="zdroj údajov: 2 [tec00115]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zoomScale="120" zoomScaleNormal="120" workbookViewId="0">
      <pane ySplit="9" topLeftCell="A10" activePane="bottomLeft" state="frozen"/>
      <selection pane="bottomLeft"/>
    </sheetView>
  </sheetViews>
  <sheetFormatPr defaultColWidth="19.5703125" defaultRowHeight="15" customHeight="1" x14ac:dyDescent="0.25"/>
  <cols>
    <col min="1" max="1" width="26" style="2" customWidth="1"/>
    <col min="2" max="16384" width="19.5703125" style="2"/>
  </cols>
  <sheetData>
    <row r="1" spans="1:4" ht="15" customHeight="1" x14ac:dyDescent="0.25">
      <c r="A1" s="20" t="s">
        <v>420</v>
      </c>
      <c r="B1" s="1"/>
    </row>
    <row r="2" spans="1:4" ht="15" customHeight="1" x14ac:dyDescent="0.25">
      <c r="A2" s="57" t="s">
        <v>0</v>
      </c>
    </row>
    <row r="3" spans="1:4" ht="15" customHeight="1" thickBot="1" x14ac:dyDescent="0.3">
      <c r="A3" s="57"/>
    </row>
    <row r="4" spans="1:4" ht="15" customHeight="1" thickTop="1" x14ac:dyDescent="0.25">
      <c r="A4" s="602" t="s">
        <v>1</v>
      </c>
      <c r="B4" s="606" t="s">
        <v>421</v>
      </c>
      <c r="C4" s="610" t="s">
        <v>507</v>
      </c>
      <c r="D4" s="611"/>
    </row>
    <row r="5" spans="1:4" ht="15" customHeight="1" thickBot="1" x14ac:dyDescent="0.3">
      <c r="A5" s="603"/>
      <c r="B5" s="607"/>
      <c r="C5" s="612" t="s">
        <v>508</v>
      </c>
      <c r="D5" s="613"/>
    </row>
    <row r="6" spans="1:4" ht="15" customHeight="1" x14ac:dyDescent="0.25">
      <c r="A6" s="603"/>
      <c r="B6" s="607"/>
      <c r="C6" s="24" t="s">
        <v>3</v>
      </c>
      <c r="D6" s="39" t="s">
        <v>7</v>
      </c>
    </row>
    <row r="7" spans="1:4" ht="15" customHeight="1" x14ac:dyDescent="0.25">
      <c r="A7" s="604" t="s">
        <v>2</v>
      </c>
      <c r="B7" s="608" t="s">
        <v>422</v>
      </c>
      <c r="C7" s="24" t="s">
        <v>4</v>
      </c>
      <c r="D7" s="28"/>
    </row>
    <row r="8" spans="1:4" ht="15" customHeight="1" x14ac:dyDescent="0.25">
      <c r="A8" s="604"/>
      <c r="B8" s="608"/>
      <c r="C8" s="24" t="s">
        <v>5</v>
      </c>
      <c r="D8" s="39" t="s">
        <v>8</v>
      </c>
    </row>
    <row r="9" spans="1:4" ht="15" customHeight="1" thickBot="1" x14ac:dyDescent="0.3">
      <c r="A9" s="605"/>
      <c r="B9" s="609"/>
      <c r="C9" s="14" t="s">
        <v>6</v>
      </c>
      <c r="D9" s="56"/>
    </row>
    <row r="10" spans="1:4" ht="30" customHeight="1" thickTop="1" x14ac:dyDescent="0.25">
      <c r="A10" s="614" t="s">
        <v>9</v>
      </c>
      <c r="B10" s="614"/>
      <c r="C10" s="614"/>
      <c r="D10" s="614"/>
    </row>
    <row r="11" spans="1:4" ht="15" customHeight="1" x14ac:dyDescent="0.25">
      <c r="A11" s="290" t="s">
        <v>10</v>
      </c>
      <c r="B11" s="59">
        <v>49035</v>
      </c>
      <c r="C11" s="59">
        <v>5458</v>
      </c>
      <c r="D11" s="60">
        <v>111</v>
      </c>
    </row>
    <row r="12" spans="1:4" ht="15" customHeight="1" x14ac:dyDescent="0.25">
      <c r="A12" s="291" t="s">
        <v>11</v>
      </c>
      <c r="B12" s="61">
        <v>1583</v>
      </c>
      <c r="C12" s="61">
        <v>30</v>
      </c>
      <c r="D12" s="62">
        <v>19</v>
      </c>
    </row>
    <row r="13" spans="1:4" ht="15" customHeight="1" x14ac:dyDescent="0.25">
      <c r="A13" s="292" t="s">
        <v>12</v>
      </c>
      <c r="B13" s="63">
        <v>28748</v>
      </c>
      <c r="C13" s="63">
        <v>2846</v>
      </c>
      <c r="D13" s="64">
        <v>99</v>
      </c>
    </row>
    <row r="14" spans="1:4" ht="15" customHeight="1" x14ac:dyDescent="0.25">
      <c r="A14" s="291" t="s">
        <v>13</v>
      </c>
      <c r="B14" s="61">
        <v>468</v>
      </c>
      <c r="C14" s="61">
        <v>78</v>
      </c>
      <c r="D14" s="62">
        <v>166</v>
      </c>
    </row>
    <row r="15" spans="1:4" ht="15" customHeight="1" x14ac:dyDescent="0.25">
      <c r="A15" s="293" t="s">
        <v>14</v>
      </c>
      <c r="B15" s="214">
        <v>30528</v>
      </c>
      <c r="C15" s="214">
        <v>11556</v>
      </c>
      <c r="D15" s="215">
        <v>379</v>
      </c>
    </row>
    <row r="16" spans="1:4" ht="15" customHeight="1" x14ac:dyDescent="0.25">
      <c r="A16" s="294" t="s">
        <v>15</v>
      </c>
      <c r="B16" s="212">
        <v>207600</v>
      </c>
      <c r="C16" s="212">
        <v>9380</v>
      </c>
      <c r="D16" s="213">
        <v>45</v>
      </c>
    </row>
    <row r="17" spans="1:4" ht="15" customHeight="1" x14ac:dyDescent="0.25">
      <c r="A17" s="293" t="s">
        <v>16</v>
      </c>
      <c r="B17" s="214">
        <v>51209</v>
      </c>
      <c r="C17" s="214">
        <v>3281</v>
      </c>
      <c r="D17" s="215">
        <v>64</v>
      </c>
    </row>
    <row r="18" spans="1:4" ht="15" customHeight="1" x14ac:dyDescent="0.25">
      <c r="A18" s="294" t="s">
        <v>17</v>
      </c>
      <c r="B18" s="212">
        <v>110372</v>
      </c>
      <c r="C18" s="212">
        <v>6951</v>
      </c>
      <c r="D18" s="213">
        <v>63</v>
      </c>
    </row>
    <row r="19" spans="1:4" ht="15" customHeight="1" x14ac:dyDescent="0.25">
      <c r="A19" s="293" t="s">
        <v>509</v>
      </c>
      <c r="B19" s="214">
        <v>9251</v>
      </c>
      <c r="C19" s="214">
        <v>888</v>
      </c>
      <c r="D19" s="215">
        <v>96</v>
      </c>
    </row>
    <row r="20" spans="1:4" ht="15" customHeight="1" x14ac:dyDescent="0.25">
      <c r="A20" s="294" t="s">
        <v>18</v>
      </c>
      <c r="B20" s="212">
        <v>78870</v>
      </c>
      <c r="C20" s="212">
        <v>10694</v>
      </c>
      <c r="D20" s="213">
        <v>136</v>
      </c>
    </row>
    <row r="21" spans="1:4" ht="15" customHeight="1" x14ac:dyDescent="0.25">
      <c r="A21" s="293" t="s">
        <v>19</v>
      </c>
      <c r="B21" s="214">
        <v>13812</v>
      </c>
      <c r="C21" s="214">
        <v>622</v>
      </c>
      <c r="D21" s="215">
        <v>45</v>
      </c>
    </row>
    <row r="22" spans="1:4" ht="15" customHeight="1" x14ac:dyDescent="0.25">
      <c r="A22" s="294" t="s">
        <v>20</v>
      </c>
      <c r="B22" s="212">
        <v>42938</v>
      </c>
      <c r="C22" s="212">
        <v>5825</v>
      </c>
      <c r="D22" s="213">
        <v>136</v>
      </c>
    </row>
    <row r="23" spans="1:4" ht="15" customHeight="1" x14ac:dyDescent="0.25">
      <c r="A23" s="295" t="s">
        <v>21</v>
      </c>
      <c r="B23" s="216">
        <v>45261</v>
      </c>
      <c r="C23" s="216">
        <v>1329</v>
      </c>
      <c r="D23" s="217">
        <v>29</v>
      </c>
    </row>
    <row r="24" spans="1:4" ht="15" customHeight="1" x14ac:dyDescent="0.25">
      <c r="A24" s="296" t="s">
        <v>22</v>
      </c>
      <c r="B24" s="212">
        <v>1393</v>
      </c>
      <c r="C24" s="212">
        <v>53</v>
      </c>
      <c r="D24" s="213">
        <v>38</v>
      </c>
    </row>
    <row r="25" spans="1:4" ht="15" customHeight="1" x14ac:dyDescent="0.25">
      <c r="A25" s="295" t="s">
        <v>23</v>
      </c>
      <c r="B25" s="216">
        <v>336884</v>
      </c>
      <c r="C25" s="216">
        <v>5525</v>
      </c>
      <c r="D25" s="217">
        <v>16</v>
      </c>
    </row>
    <row r="26" spans="1:4" ht="15" customHeight="1" x14ac:dyDescent="0.25">
      <c r="A26" s="296" t="s">
        <v>24</v>
      </c>
      <c r="B26" s="212">
        <v>551500</v>
      </c>
      <c r="C26" s="212">
        <v>65124</v>
      </c>
      <c r="D26" s="213">
        <v>118</v>
      </c>
    </row>
    <row r="27" spans="1:4" ht="15" customHeight="1" x14ac:dyDescent="0.25">
      <c r="A27" s="295" t="s">
        <v>25</v>
      </c>
      <c r="B27" s="216">
        <v>131957</v>
      </c>
      <c r="C27" s="216">
        <v>10719</v>
      </c>
      <c r="D27" s="217">
        <v>81</v>
      </c>
    </row>
    <row r="28" spans="1:4" ht="15" customHeight="1" x14ac:dyDescent="0.25">
      <c r="A28" s="294" t="s">
        <v>26</v>
      </c>
      <c r="B28" s="212">
        <v>6</v>
      </c>
      <c r="C28" s="212" t="s">
        <v>27</v>
      </c>
      <c r="D28" s="213" t="s">
        <v>27</v>
      </c>
    </row>
    <row r="29" spans="1:4" ht="15" customHeight="1" x14ac:dyDescent="0.25">
      <c r="A29" s="293" t="s">
        <v>28</v>
      </c>
      <c r="B29" s="214">
        <v>64</v>
      </c>
      <c r="C29" s="214">
        <v>63</v>
      </c>
      <c r="D29" s="215">
        <v>994</v>
      </c>
    </row>
    <row r="30" spans="1:4" ht="15" customHeight="1" x14ac:dyDescent="0.25">
      <c r="A30" s="294" t="s">
        <v>29</v>
      </c>
      <c r="B30" s="212">
        <v>41543</v>
      </c>
      <c r="C30" s="212">
        <v>17408</v>
      </c>
      <c r="D30" s="213">
        <v>419</v>
      </c>
    </row>
    <row r="31" spans="1:4" ht="15" customHeight="1" x14ac:dyDescent="0.25">
      <c r="A31" s="293" t="s">
        <v>30</v>
      </c>
      <c r="B31" s="214">
        <v>56594</v>
      </c>
      <c r="C31" s="214">
        <v>4058</v>
      </c>
      <c r="D31" s="215">
        <v>72</v>
      </c>
    </row>
    <row r="32" spans="1:4" ht="15" customHeight="1" x14ac:dyDescent="0.25">
      <c r="A32" s="296" t="s">
        <v>31</v>
      </c>
      <c r="B32" s="212">
        <v>69825</v>
      </c>
      <c r="C32" s="212">
        <v>4964</v>
      </c>
      <c r="D32" s="213">
        <v>71</v>
      </c>
    </row>
    <row r="33" spans="1:4" ht="15" customHeight="1" x14ac:dyDescent="0.25">
      <c r="A33" s="293" t="s">
        <v>32</v>
      </c>
      <c r="B33" s="214">
        <v>103000</v>
      </c>
      <c r="C33" s="214">
        <v>364</v>
      </c>
      <c r="D33" s="215">
        <v>4</v>
      </c>
    </row>
    <row r="34" spans="1:4" ht="15" customHeight="1" x14ac:dyDescent="0.25">
      <c r="A34" s="294" t="s">
        <v>33</v>
      </c>
      <c r="B34" s="212">
        <v>116</v>
      </c>
      <c r="C34" s="212">
        <v>108</v>
      </c>
      <c r="D34" s="213">
        <v>929</v>
      </c>
    </row>
    <row r="35" spans="1:4" ht="15" customHeight="1" x14ac:dyDescent="0.25">
      <c r="A35" s="293" t="s">
        <v>34</v>
      </c>
      <c r="B35" s="214">
        <v>160</v>
      </c>
      <c r="C35" s="214">
        <v>39</v>
      </c>
      <c r="D35" s="215">
        <v>243</v>
      </c>
    </row>
    <row r="36" spans="1:4" ht="15" customHeight="1" x14ac:dyDescent="0.25">
      <c r="A36" s="294" t="s">
        <v>35</v>
      </c>
      <c r="B36" s="212">
        <v>65286</v>
      </c>
      <c r="C36" s="212">
        <v>2796</v>
      </c>
      <c r="D36" s="213">
        <v>43</v>
      </c>
    </row>
    <row r="37" spans="1:4" ht="15" customHeight="1" x14ac:dyDescent="0.25">
      <c r="A37" s="295" t="s">
        <v>36</v>
      </c>
      <c r="B37" s="216">
        <v>64594</v>
      </c>
      <c r="C37" s="216">
        <v>1908</v>
      </c>
      <c r="D37" s="217">
        <v>30</v>
      </c>
    </row>
    <row r="38" spans="1:4" ht="15" customHeight="1" x14ac:dyDescent="0.25">
      <c r="A38" s="296" t="s">
        <v>37</v>
      </c>
      <c r="B38" s="212">
        <v>2586</v>
      </c>
      <c r="C38" s="212">
        <v>629</v>
      </c>
      <c r="D38" s="213">
        <v>243</v>
      </c>
    </row>
    <row r="39" spans="1:4" ht="15" customHeight="1" x14ac:dyDescent="0.25">
      <c r="A39" s="295" t="s">
        <v>38</v>
      </c>
      <c r="B39" s="216">
        <v>93023</v>
      </c>
      <c r="C39" s="216">
        <v>9750</v>
      </c>
      <c r="D39" s="217">
        <v>105</v>
      </c>
    </row>
    <row r="40" spans="1:4" ht="15" customHeight="1" x14ac:dyDescent="0.25">
      <c r="A40" s="296" t="s">
        <v>39</v>
      </c>
      <c r="B40" s="212">
        <v>315</v>
      </c>
      <c r="C40" s="212">
        <v>515</v>
      </c>
      <c r="D40" s="213">
        <v>1632</v>
      </c>
    </row>
    <row r="41" spans="1:4" ht="15" customHeight="1" x14ac:dyDescent="0.25">
      <c r="A41" s="295" t="s">
        <v>40</v>
      </c>
      <c r="B41" s="216">
        <v>572</v>
      </c>
      <c r="C41" s="216">
        <v>83</v>
      </c>
      <c r="D41" s="217">
        <v>146</v>
      </c>
    </row>
    <row r="42" spans="1:4" ht="15" customHeight="1" x14ac:dyDescent="0.25">
      <c r="A42" s="296" t="s">
        <v>41</v>
      </c>
      <c r="B42" s="212">
        <v>33847</v>
      </c>
      <c r="C42" s="212">
        <v>2620</v>
      </c>
      <c r="D42" s="213">
        <v>77</v>
      </c>
    </row>
    <row r="43" spans="1:4" ht="15" customHeight="1" x14ac:dyDescent="0.25">
      <c r="A43" s="295" t="s">
        <v>42</v>
      </c>
      <c r="B43" s="216">
        <v>2</v>
      </c>
      <c r="C43" s="216">
        <v>38</v>
      </c>
      <c r="D43" s="217">
        <v>19075</v>
      </c>
    </row>
    <row r="44" spans="1:4" ht="15" customHeight="1" x14ac:dyDescent="0.25">
      <c r="A44" s="296" t="s">
        <v>43</v>
      </c>
      <c r="B44" s="212">
        <v>357581</v>
      </c>
      <c r="C44" s="212">
        <v>83167</v>
      </c>
      <c r="D44" s="213">
        <v>233</v>
      </c>
    </row>
    <row r="45" spans="1:4" ht="15" customHeight="1" x14ac:dyDescent="0.25">
      <c r="A45" s="295" t="s">
        <v>510</v>
      </c>
      <c r="B45" s="216">
        <v>323772</v>
      </c>
      <c r="C45" s="216">
        <v>5368</v>
      </c>
      <c r="D45" s="217">
        <v>17</v>
      </c>
    </row>
    <row r="46" spans="1:4" ht="15" customHeight="1" x14ac:dyDescent="0.25">
      <c r="A46" s="296" t="s">
        <v>44</v>
      </c>
      <c r="B46" s="212">
        <v>312679</v>
      </c>
      <c r="C46" s="212">
        <v>37930</v>
      </c>
      <c r="D46" s="213">
        <v>121</v>
      </c>
    </row>
    <row r="47" spans="1:4" ht="15" customHeight="1" x14ac:dyDescent="0.25">
      <c r="A47" s="295" t="s">
        <v>45</v>
      </c>
      <c r="B47" s="216">
        <v>92226</v>
      </c>
      <c r="C47" s="216">
        <v>10296</v>
      </c>
      <c r="D47" s="217">
        <v>112</v>
      </c>
    </row>
    <row r="48" spans="1:4" ht="15" customHeight="1" x14ac:dyDescent="0.25">
      <c r="A48" s="296" t="s">
        <v>46</v>
      </c>
      <c r="B48" s="212">
        <v>83878</v>
      </c>
      <c r="C48" s="212">
        <v>8901</v>
      </c>
      <c r="D48" s="213">
        <v>106</v>
      </c>
    </row>
    <row r="49" spans="1:6" ht="15" customHeight="1" x14ac:dyDescent="0.25">
      <c r="A49" s="295" t="s">
        <v>47</v>
      </c>
      <c r="B49" s="216">
        <v>238391</v>
      </c>
      <c r="C49" s="216">
        <v>19329</v>
      </c>
      <c r="D49" s="217">
        <v>81</v>
      </c>
    </row>
    <row r="50" spans="1:6" ht="15" customHeight="1" x14ac:dyDescent="0.25">
      <c r="A50" s="296" t="s">
        <v>48</v>
      </c>
      <c r="B50" s="212">
        <v>17098246</v>
      </c>
      <c r="C50" s="212">
        <v>144104</v>
      </c>
      <c r="D50" s="213">
        <v>8</v>
      </c>
    </row>
    <row r="51" spans="1:6" ht="15" customHeight="1" x14ac:dyDescent="0.25">
      <c r="A51" s="297" t="s">
        <v>49</v>
      </c>
      <c r="B51" s="223">
        <v>61</v>
      </c>
      <c r="C51" s="224">
        <v>35</v>
      </c>
      <c r="D51" s="225">
        <v>569</v>
      </c>
      <c r="E51" s="65"/>
    </row>
    <row r="52" spans="1:6" ht="15" customHeight="1" x14ac:dyDescent="0.25">
      <c r="A52" s="298" t="s">
        <v>50</v>
      </c>
      <c r="B52" s="221">
        <v>25713</v>
      </c>
      <c r="C52" s="221">
        <v>2076</v>
      </c>
      <c r="D52" s="222">
        <v>81</v>
      </c>
      <c r="E52" s="65"/>
    </row>
    <row r="53" spans="1:6" ht="15" customHeight="1" x14ac:dyDescent="0.25">
      <c r="A53" s="299" t="s">
        <v>51</v>
      </c>
      <c r="B53" s="224">
        <v>20273</v>
      </c>
      <c r="C53" s="224">
        <v>2096</v>
      </c>
      <c r="D53" s="225">
        <v>103</v>
      </c>
      <c r="E53" s="65"/>
    </row>
    <row r="54" spans="1:6" ht="15" customHeight="1" x14ac:dyDescent="0.25">
      <c r="A54" s="298" t="s">
        <v>52</v>
      </c>
      <c r="B54" s="221">
        <v>242495</v>
      </c>
      <c r="C54" s="221">
        <v>67081</v>
      </c>
      <c r="D54" s="222">
        <v>277</v>
      </c>
      <c r="E54" s="65"/>
    </row>
    <row r="55" spans="1:6" ht="15" customHeight="1" x14ac:dyDescent="0.25">
      <c r="A55" s="299" t="s">
        <v>53</v>
      </c>
      <c r="B55" s="224">
        <v>88444</v>
      </c>
      <c r="C55" s="224">
        <v>6927</v>
      </c>
      <c r="D55" s="225">
        <v>78</v>
      </c>
      <c r="E55" s="65"/>
    </row>
    <row r="56" spans="1:6" ht="15" customHeight="1" x14ac:dyDescent="0.25">
      <c r="A56" s="298" t="s">
        <v>54</v>
      </c>
      <c r="B56" s="221">
        <v>506008</v>
      </c>
      <c r="C56" s="221">
        <v>47333</v>
      </c>
      <c r="D56" s="222">
        <v>94</v>
      </c>
      <c r="E56" s="65"/>
    </row>
    <row r="57" spans="1:6" ht="15" customHeight="1" x14ac:dyDescent="0.25">
      <c r="A57" s="299" t="s">
        <v>55</v>
      </c>
      <c r="B57" s="224">
        <v>41291</v>
      </c>
      <c r="C57" s="224">
        <v>8637</v>
      </c>
      <c r="D57" s="225">
        <v>209</v>
      </c>
      <c r="E57" s="65"/>
    </row>
    <row r="58" spans="1:6" ht="15" customHeight="1" x14ac:dyDescent="0.25">
      <c r="A58" s="298" t="s">
        <v>56</v>
      </c>
      <c r="B58" s="221">
        <v>62422</v>
      </c>
      <c r="C58" s="221" t="s">
        <v>27</v>
      </c>
      <c r="D58" s="222" t="s">
        <v>27</v>
      </c>
      <c r="E58" s="65"/>
    </row>
    <row r="59" spans="1:6" ht="15" customHeight="1" x14ac:dyDescent="0.25">
      <c r="A59" s="299" t="s">
        <v>57</v>
      </c>
      <c r="B59" s="224">
        <v>438574</v>
      </c>
      <c r="C59" s="224">
        <v>10328</v>
      </c>
      <c r="D59" s="225">
        <v>24</v>
      </c>
      <c r="E59" s="65"/>
    </row>
    <row r="60" spans="1:6" ht="15" customHeight="1" x14ac:dyDescent="0.25">
      <c r="A60" s="298" t="s">
        <v>58</v>
      </c>
      <c r="B60" s="221">
        <v>302068</v>
      </c>
      <c r="C60" s="221">
        <v>59641</v>
      </c>
      <c r="D60" s="222">
        <v>197</v>
      </c>
      <c r="E60" s="65"/>
    </row>
    <row r="61" spans="1:6" ht="15" customHeight="1" x14ac:dyDescent="0.25">
      <c r="A61" s="299" t="s">
        <v>59</v>
      </c>
      <c r="B61" s="224">
        <v>603500</v>
      </c>
      <c r="C61" s="224">
        <v>41733</v>
      </c>
      <c r="D61" s="225">
        <v>69</v>
      </c>
      <c r="E61" s="65"/>
    </row>
    <row r="62" spans="1:6" ht="15" customHeight="1" x14ac:dyDescent="0.25">
      <c r="A62" s="298" t="s">
        <v>60</v>
      </c>
      <c r="B62" s="221">
        <v>0</v>
      </c>
      <c r="C62" s="221" t="s">
        <v>27</v>
      </c>
      <c r="D62" s="222" t="s">
        <v>27</v>
      </c>
      <c r="E62" s="65"/>
    </row>
    <row r="63" spans="1:6" ht="30" customHeight="1" x14ac:dyDescent="0.25">
      <c r="A63" s="615" t="s">
        <v>61</v>
      </c>
      <c r="B63" s="615"/>
      <c r="C63" s="615"/>
      <c r="D63" s="616"/>
      <c r="E63" s="229"/>
      <c r="F63" s="16"/>
    </row>
    <row r="64" spans="1:6" ht="15" customHeight="1" x14ac:dyDescent="0.25">
      <c r="A64" s="299" t="s">
        <v>62</v>
      </c>
      <c r="B64" s="224">
        <v>652864</v>
      </c>
      <c r="C64" s="224">
        <v>31390</v>
      </c>
      <c r="D64" s="225">
        <v>48</v>
      </c>
      <c r="E64" s="65"/>
    </row>
    <row r="65" spans="1:5" ht="15" customHeight="1" x14ac:dyDescent="0.25">
      <c r="A65" s="298" t="s">
        <v>63</v>
      </c>
      <c r="B65" s="221">
        <v>29743</v>
      </c>
      <c r="C65" s="221">
        <v>2960</v>
      </c>
      <c r="D65" s="222">
        <v>100</v>
      </c>
      <c r="E65" s="65"/>
    </row>
    <row r="66" spans="1:5" ht="15" customHeight="1" x14ac:dyDescent="0.25">
      <c r="A66" s="299" t="s">
        <v>64</v>
      </c>
      <c r="B66" s="224">
        <v>86600</v>
      </c>
      <c r="C66" s="224">
        <v>10096</v>
      </c>
      <c r="D66" s="225">
        <v>117</v>
      </c>
      <c r="E66" s="65"/>
    </row>
    <row r="67" spans="1:5" ht="15" customHeight="1" x14ac:dyDescent="0.25">
      <c r="A67" s="298" t="s">
        <v>65</v>
      </c>
      <c r="B67" s="221">
        <v>778</v>
      </c>
      <c r="C67" s="221">
        <v>1472</v>
      </c>
      <c r="D67" s="222">
        <v>1891</v>
      </c>
      <c r="E67" s="65"/>
    </row>
    <row r="68" spans="1:5" ht="15" customHeight="1" x14ac:dyDescent="0.25">
      <c r="A68" s="299" t="s">
        <v>66</v>
      </c>
      <c r="B68" s="224">
        <v>148460</v>
      </c>
      <c r="C68" s="224">
        <v>168220</v>
      </c>
      <c r="D68" s="225">
        <v>1133</v>
      </c>
      <c r="E68" s="65"/>
    </row>
    <row r="69" spans="1:5" ht="15" customHeight="1" x14ac:dyDescent="0.25">
      <c r="A69" s="298" t="s">
        <v>67</v>
      </c>
      <c r="B69" s="221">
        <v>38394</v>
      </c>
      <c r="C69" s="221">
        <v>749</v>
      </c>
      <c r="D69" s="222">
        <v>20</v>
      </c>
      <c r="E69" s="65"/>
    </row>
    <row r="70" spans="1:5" ht="15" customHeight="1" x14ac:dyDescent="0.25">
      <c r="A70" s="299" t="s">
        <v>68</v>
      </c>
      <c r="B70" s="224">
        <v>5765</v>
      </c>
      <c r="C70" s="224">
        <v>454</v>
      </c>
      <c r="D70" s="225">
        <v>79</v>
      </c>
      <c r="E70" s="65"/>
    </row>
    <row r="71" spans="1:5" ht="15" customHeight="1" x14ac:dyDescent="0.25">
      <c r="A71" s="298" t="s">
        <v>69</v>
      </c>
      <c r="B71" s="221">
        <v>9600000</v>
      </c>
      <c r="C71" s="221">
        <v>1402112</v>
      </c>
      <c r="D71" s="222">
        <v>146</v>
      </c>
      <c r="E71" s="65"/>
    </row>
    <row r="72" spans="1:5" ht="15" customHeight="1" x14ac:dyDescent="0.25">
      <c r="A72" s="299" t="s">
        <v>70</v>
      </c>
      <c r="B72" s="224">
        <v>300000</v>
      </c>
      <c r="C72" s="224">
        <v>108772</v>
      </c>
      <c r="D72" s="225">
        <v>363</v>
      </c>
      <c r="E72" s="65"/>
    </row>
    <row r="73" spans="1:5" ht="15" customHeight="1" x14ac:dyDescent="0.25">
      <c r="A73" s="298" t="s">
        <v>71</v>
      </c>
      <c r="B73" s="221">
        <v>69700</v>
      </c>
      <c r="C73" s="221">
        <v>3723</v>
      </c>
      <c r="D73" s="222">
        <v>53</v>
      </c>
      <c r="E73" s="65"/>
    </row>
    <row r="74" spans="1:5" ht="15" customHeight="1" x14ac:dyDescent="0.25">
      <c r="A74" s="299" t="s">
        <v>72</v>
      </c>
      <c r="B74" s="224">
        <v>1110</v>
      </c>
      <c r="C74" s="224">
        <v>7482</v>
      </c>
      <c r="D74" s="225">
        <v>6740</v>
      </c>
      <c r="E74" s="65"/>
    </row>
    <row r="75" spans="1:5" ht="15" customHeight="1" x14ac:dyDescent="0.25">
      <c r="A75" s="298" t="s">
        <v>73</v>
      </c>
      <c r="B75" s="221">
        <v>3287263</v>
      </c>
      <c r="C75" s="221">
        <v>1353378</v>
      </c>
      <c r="D75" s="222">
        <v>412</v>
      </c>
      <c r="E75" s="65"/>
    </row>
    <row r="76" spans="1:5" ht="15" customHeight="1" x14ac:dyDescent="0.25">
      <c r="A76" s="299" t="s">
        <v>74</v>
      </c>
      <c r="B76" s="224">
        <v>1910931</v>
      </c>
      <c r="C76" s="224">
        <v>269603</v>
      </c>
      <c r="D76" s="225">
        <v>141</v>
      </c>
      <c r="E76" s="65"/>
    </row>
    <row r="77" spans="1:5" ht="15" customHeight="1" x14ac:dyDescent="0.25">
      <c r="A77" s="298" t="s">
        <v>75</v>
      </c>
      <c r="B77" s="221">
        <v>435052</v>
      </c>
      <c r="C77" s="221">
        <v>39854</v>
      </c>
      <c r="D77" s="222">
        <v>92</v>
      </c>
      <c r="E77" s="65"/>
    </row>
    <row r="78" spans="1:5" ht="15" customHeight="1" x14ac:dyDescent="0.25">
      <c r="A78" s="299" t="s">
        <v>76</v>
      </c>
      <c r="B78" s="224">
        <v>1630848</v>
      </c>
      <c r="C78" s="224">
        <v>84038</v>
      </c>
      <c r="D78" s="225">
        <v>52</v>
      </c>
      <c r="E78" s="65"/>
    </row>
    <row r="79" spans="1:5" ht="15" customHeight="1" x14ac:dyDescent="0.25">
      <c r="A79" s="298" t="s">
        <v>77</v>
      </c>
      <c r="B79" s="221">
        <v>22072</v>
      </c>
      <c r="C79" s="221">
        <v>9216</v>
      </c>
      <c r="D79" s="222">
        <v>418</v>
      </c>
      <c r="E79" s="65"/>
    </row>
    <row r="80" spans="1:5" ht="15" customHeight="1" x14ac:dyDescent="0.25">
      <c r="A80" s="299" t="s">
        <v>78</v>
      </c>
      <c r="B80" s="224">
        <v>377930</v>
      </c>
      <c r="C80" s="224">
        <v>125836</v>
      </c>
      <c r="D80" s="225">
        <v>333</v>
      </c>
      <c r="E80" s="65"/>
    </row>
    <row r="81" spans="1:5" ht="15" customHeight="1" x14ac:dyDescent="0.25">
      <c r="A81" s="298" t="s">
        <v>79</v>
      </c>
      <c r="B81" s="221">
        <v>527968</v>
      </c>
      <c r="C81" s="221">
        <v>29826</v>
      </c>
      <c r="D81" s="222">
        <v>56</v>
      </c>
      <c r="E81" s="65"/>
    </row>
    <row r="82" spans="1:5" ht="15" customHeight="1" x14ac:dyDescent="0.25">
      <c r="A82" s="299" t="s">
        <v>80</v>
      </c>
      <c r="B82" s="224">
        <v>89318</v>
      </c>
      <c r="C82" s="224">
        <v>10806</v>
      </c>
      <c r="D82" s="225">
        <v>121</v>
      </c>
      <c r="E82" s="65"/>
    </row>
    <row r="83" spans="1:5" ht="15" customHeight="1" x14ac:dyDescent="0.25">
      <c r="A83" s="298" t="s">
        <v>81</v>
      </c>
      <c r="B83" s="221">
        <v>181035</v>
      </c>
      <c r="C83" s="221">
        <v>16719</v>
      </c>
      <c r="D83" s="222">
        <v>92</v>
      </c>
      <c r="E83" s="65"/>
    </row>
    <row r="84" spans="1:5" ht="15" customHeight="1" x14ac:dyDescent="0.25">
      <c r="A84" s="299" t="s">
        <v>82</v>
      </c>
      <c r="B84" s="224">
        <v>11627</v>
      </c>
      <c r="C84" s="224">
        <v>2834</v>
      </c>
      <c r="D84" s="225">
        <v>244</v>
      </c>
      <c r="E84" s="65"/>
    </row>
    <row r="85" spans="1:5" ht="15" customHeight="1" x14ac:dyDescent="0.25">
      <c r="A85" s="298" t="s">
        <v>83</v>
      </c>
      <c r="B85" s="221">
        <v>2724902</v>
      </c>
      <c r="C85" s="221">
        <v>18756</v>
      </c>
      <c r="D85" s="222">
        <v>7</v>
      </c>
      <c r="E85" s="65"/>
    </row>
    <row r="86" spans="1:5" ht="15" customHeight="1" x14ac:dyDescent="0.25">
      <c r="A86" s="299" t="s">
        <v>84</v>
      </c>
      <c r="B86" s="224">
        <v>120538</v>
      </c>
      <c r="C86" s="224">
        <v>25779</v>
      </c>
      <c r="D86" s="225">
        <v>214</v>
      </c>
      <c r="E86" s="65"/>
    </row>
    <row r="87" spans="1:5" ht="15" customHeight="1" x14ac:dyDescent="0.25">
      <c r="A87" s="298" t="s">
        <v>85</v>
      </c>
      <c r="B87" s="221">
        <v>100401</v>
      </c>
      <c r="C87" s="221">
        <v>51781</v>
      </c>
      <c r="D87" s="222">
        <v>516</v>
      </c>
      <c r="E87" s="65"/>
    </row>
    <row r="88" spans="1:5" ht="15" customHeight="1" x14ac:dyDescent="0.25">
      <c r="A88" s="299" t="s">
        <v>86</v>
      </c>
      <c r="B88" s="224">
        <v>199949</v>
      </c>
      <c r="C88" s="224">
        <v>6580</v>
      </c>
      <c r="D88" s="225">
        <v>33</v>
      </c>
      <c r="E88" s="65"/>
    </row>
    <row r="89" spans="1:5" ht="15" customHeight="1" x14ac:dyDescent="0.25">
      <c r="A89" s="298" t="s">
        <v>87</v>
      </c>
      <c r="B89" s="221">
        <v>17818</v>
      </c>
      <c r="C89" s="221">
        <v>4465</v>
      </c>
      <c r="D89" s="222">
        <v>251</v>
      </c>
      <c r="E89" s="65"/>
    </row>
    <row r="90" spans="1:5" ht="15" customHeight="1" x14ac:dyDescent="0.25">
      <c r="A90" s="299" t="s">
        <v>88</v>
      </c>
      <c r="B90" s="224">
        <v>236800</v>
      </c>
      <c r="C90" s="224">
        <v>7231</v>
      </c>
      <c r="D90" s="225">
        <v>31</v>
      </c>
      <c r="E90" s="65"/>
    </row>
    <row r="91" spans="1:5" ht="15" customHeight="1" x14ac:dyDescent="0.25">
      <c r="A91" s="300" t="s">
        <v>89</v>
      </c>
      <c r="B91" s="212">
        <v>10452</v>
      </c>
      <c r="C91" s="212">
        <v>6825</v>
      </c>
      <c r="D91" s="213">
        <v>653</v>
      </c>
    </row>
    <row r="92" spans="1:5" ht="15" customHeight="1" x14ac:dyDescent="0.25">
      <c r="A92" s="301" t="s">
        <v>90</v>
      </c>
      <c r="B92" s="214">
        <v>33</v>
      </c>
      <c r="C92" s="214">
        <v>685</v>
      </c>
      <c r="D92" s="215">
        <v>20770</v>
      </c>
    </row>
    <row r="93" spans="1:5" ht="15" customHeight="1" x14ac:dyDescent="0.25">
      <c r="A93" s="300" t="s">
        <v>91</v>
      </c>
      <c r="B93" s="212">
        <v>330621</v>
      </c>
      <c r="C93" s="212">
        <v>32657</v>
      </c>
      <c r="D93" s="213">
        <v>99</v>
      </c>
    </row>
    <row r="94" spans="1:5" ht="15" customHeight="1" x14ac:dyDescent="0.25">
      <c r="A94" s="302" t="s">
        <v>92</v>
      </c>
      <c r="B94" s="216">
        <v>300</v>
      </c>
      <c r="C94" s="216">
        <v>557</v>
      </c>
      <c r="D94" s="217">
        <v>1858</v>
      </c>
    </row>
    <row r="95" spans="1:5" ht="15" customHeight="1" x14ac:dyDescent="0.25">
      <c r="A95" s="300" t="s">
        <v>93</v>
      </c>
      <c r="B95" s="212">
        <v>1564116</v>
      </c>
      <c r="C95" s="212">
        <v>3327</v>
      </c>
      <c r="D95" s="213">
        <v>2</v>
      </c>
    </row>
    <row r="96" spans="1:5" ht="15" customHeight="1" x14ac:dyDescent="0.25">
      <c r="A96" s="302" t="s">
        <v>94</v>
      </c>
      <c r="B96" s="216">
        <v>676577</v>
      </c>
      <c r="C96" s="216">
        <v>54818</v>
      </c>
      <c r="D96" s="217">
        <v>81</v>
      </c>
    </row>
    <row r="97" spans="1:4" ht="15" customHeight="1" x14ac:dyDescent="0.25">
      <c r="A97" s="300" t="s">
        <v>95</v>
      </c>
      <c r="B97" s="212">
        <v>147181</v>
      </c>
      <c r="C97" s="212">
        <v>29996</v>
      </c>
      <c r="D97" s="213">
        <v>204</v>
      </c>
    </row>
    <row r="98" spans="1:4" ht="15" customHeight="1" x14ac:dyDescent="0.25">
      <c r="A98" s="302" t="s">
        <v>96</v>
      </c>
      <c r="B98" s="216">
        <v>309980</v>
      </c>
      <c r="C98" s="216">
        <v>5107</v>
      </c>
      <c r="D98" s="217">
        <f>1000*C98/B98</f>
        <v>16.475256468159237</v>
      </c>
    </row>
    <row r="99" spans="1:4" ht="15" customHeight="1" x14ac:dyDescent="0.25">
      <c r="A99" s="300" t="s">
        <v>97</v>
      </c>
      <c r="B99" s="212">
        <v>6025</v>
      </c>
      <c r="C99" s="212">
        <v>5101</v>
      </c>
      <c r="D99" s="213">
        <v>847</v>
      </c>
    </row>
    <row r="100" spans="1:4" ht="15" customHeight="1" x14ac:dyDescent="0.25">
      <c r="A100" s="302" t="s">
        <v>98</v>
      </c>
      <c r="B100" s="216">
        <v>796095</v>
      </c>
      <c r="C100" s="216">
        <v>220892</v>
      </c>
      <c r="D100" s="217">
        <f>1000/B100*C100</f>
        <v>277.46939749652995</v>
      </c>
    </row>
    <row r="101" spans="1:4" ht="15" customHeight="1" x14ac:dyDescent="0.25">
      <c r="A101" s="300" t="s">
        <v>99</v>
      </c>
      <c r="B101" s="212">
        <v>2206714</v>
      </c>
      <c r="C101" s="212">
        <v>35013</v>
      </c>
      <c r="D101" s="213">
        <v>16</v>
      </c>
    </row>
    <row r="102" spans="1:4" ht="15" customHeight="1" x14ac:dyDescent="0.25">
      <c r="A102" s="302" t="s">
        <v>100</v>
      </c>
      <c r="B102" s="216">
        <v>728</v>
      </c>
      <c r="C102" s="216">
        <v>5686</v>
      </c>
      <c r="D102" s="217">
        <v>7810</v>
      </c>
    </row>
    <row r="103" spans="1:4" ht="15" customHeight="1" x14ac:dyDescent="0.25">
      <c r="A103" s="300" t="s">
        <v>101</v>
      </c>
      <c r="B103" s="212">
        <v>71024</v>
      </c>
      <c r="C103" s="212">
        <v>9282</v>
      </c>
      <c r="D103" s="213">
        <v>131</v>
      </c>
    </row>
    <row r="104" spans="1:4" ht="15" customHeight="1" x14ac:dyDescent="0.25">
      <c r="A104" s="302" t="s">
        <v>102</v>
      </c>
      <c r="B104" s="216">
        <v>65610</v>
      </c>
      <c r="C104" s="216">
        <v>21919</v>
      </c>
      <c r="D104" s="217">
        <v>334</v>
      </c>
    </row>
    <row r="105" spans="1:4" ht="15" customHeight="1" x14ac:dyDescent="0.25">
      <c r="A105" s="300" t="s">
        <v>103</v>
      </c>
      <c r="B105" s="212">
        <v>185180</v>
      </c>
      <c r="C105" s="212">
        <v>17501</v>
      </c>
      <c r="D105" s="213">
        <v>95</v>
      </c>
    </row>
    <row r="106" spans="1:4" ht="15" customHeight="1" x14ac:dyDescent="0.25">
      <c r="A106" s="302" t="s">
        <v>104</v>
      </c>
      <c r="B106" s="216">
        <v>141400</v>
      </c>
      <c r="C106" s="216">
        <v>9314</v>
      </c>
      <c r="D106" s="217">
        <v>66</v>
      </c>
    </row>
    <row r="107" spans="1:4" ht="15" customHeight="1" x14ac:dyDescent="0.25">
      <c r="A107" s="300" t="s">
        <v>105</v>
      </c>
      <c r="B107" s="212">
        <v>513140</v>
      </c>
      <c r="C107" s="212">
        <v>66535</v>
      </c>
      <c r="D107" s="213">
        <v>130</v>
      </c>
    </row>
    <row r="108" spans="1:4" ht="15" customHeight="1" x14ac:dyDescent="0.25">
      <c r="A108" s="302" t="s">
        <v>106</v>
      </c>
      <c r="B108" s="216">
        <v>783562</v>
      </c>
      <c r="C108" s="216">
        <v>83385</v>
      </c>
      <c r="D108" s="217">
        <v>106</v>
      </c>
    </row>
    <row r="109" spans="1:4" ht="15" customHeight="1" x14ac:dyDescent="0.25">
      <c r="A109" s="300" t="s">
        <v>107</v>
      </c>
      <c r="B109" s="212">
        <v>488100</v>
      </c>
      <c r="C109" s="212">
        <v>6031</v>
      </c>
      <c r="D109" s="213">
        <v>12</v>
      </c>
    </row>
    <row r="110" spans="1:4" ht="15" customHeight="1" x14ac:dyDescent="0.25">
      <c r="A110" s="302" t="s">
        <v>108</v>
      </c>
      <c r="B110" s="216">
        <v>448969</v>
      </c>
      <c r="C110" s="216">
        <v>34194</v>
      </c>
      <c r="D110" s="217">
        <v>76</v>
      </c>
    </row>
    <row r="111" spans="1:4" ht="15" customHeight="1" x14ac:dyDescent="0.25">
      <c r="A111" s="300" t="s">
        <v>109</v>
      </c>
      <c r="B111" s="212">
        <v>331317</v>
      </c>
      <c r="C111" s="212">
        <v>97583</v>
      </c>
      <c r="D111" s="213">
        <v>295</v>
      </c>
    </row>
    <row r="112" spans="1:4" ht="15" customHeight="1" x14ac:dyDescent="0.25">
      <c r="A112" s="302" t="s">
        <v>110</v>
      </c>
      <c r="B112" s="216">
        <v>14919</v>
      </c>
      <c r="C112" s="216">
        <v>1318</v>
      </c>
      <c r="D112" s="217">
        <v>88</v>
      </c>
    </row>
    <row r="113" spans="1:4" ht="30" customHeight="1" x14ac:dyDescent="0.25">
      <c r="A113" s="617" t="s">
        <v>111</v>
      </c>
      <c r="B113" s="617"/>
      <c r="C113" s="617"/>
      <c r="D113" s="617"/>
    </row>
    <row r="114" spans="1:4" ht="15" customHeight="1" x14ac:dyDescent="0.25">
      <c r="A114" s="302" t="s">
        <v>511</v>
      </c>
      <c r="B114" s="216">
        <v>2381741</v>
      </c>
      <c r="C114" s="216">
        <v>44226</v>
      </c>
      <c r="D114" s="217">
        <v>19</v>
      </c>
    </row>
    <row r="115" spans="1:4" ht="15" customHeight="1" x14ac:dyDescent="0.25">
      <c r="A115" s="300" t="s">
        <v>112</v>
      </c>
      <c r="B115" s="212">
        <v>1246700</v>
      </c>
      <c r="C115" s="212">
        <v>31128</v>
      </c>
      <c r="D115" s="213">
        <v>25</v>
      </c>
    </row>
    <row r="116" spans="1:4" ht="15" customHeight="1" x14ac:dyDescent="0.25">
      <c r="A116" s="302" t="s">
        <v>113</v>
      </c>
      <c r="B116" s="216">
        <v>114763</v>
      </c>
      <c r="C116" s="216">
        <v>12123</v>
      </c>
      <c r="D116" s="217">
        <f>1000*C116/B116</f>
        <v>105.63509144933471</v>
      </c>
    </row>
    <row r="117" spans="1:4" ht="15" customHeight="1" x14ac:dyDescent="0.25">
      <c r="A117" s="300" t="s">
        <v>114</v>
      </c>
      <c r="B117" s="212">
        <v>582000</v>
      </c>
      <c r="C117" s="212">
        <v>2399</v>
      </c>
      <c r="D117" s="213">
        <v>4</v>
      </c>
    </row>
    <row r="118" spans="1:4" ht="15" customHeight="1" x14ac:dyDescent="0.25">
      <c r="A118" s="302" t="s">
        <v>115</v>
      </c>
      <c r="B118" s="216">
        <v>274200</v>
      </c>
      <c r="C118" s="216">
        <v>21510</v>
      </c>
      <c r="D118" s="217">
        <v>78</v>
      </c>
    </row>
    <row r="119" spans="1:4" ht="15" customHeight="1" x14ac:dyDescent="0.25">
      <c r="A119" s="300" t="s">
        <v>116</v>
      </c>
      <c r="B119" s="212">
        <v>27834</v>
      </c>
      <c r="C119" s="212">
        <v>12310</v>
      </c>
      <c r="D119" s="213">
        <v>442</v>
      </c>
    </row>
    <row r="120" spans="1:4" ht="15" customHeight="1" x14ac:dyDescent="0.25">
      <c r="A120" s="302" t="s">
        <v>117</v>
      </c>
      <c r="B120" s="216">
        <v>1284000</v>
      </c>
      <c r="C120" s="216">
        <v>16426</v>
      </c>
      <c r="D120" s="217">
        <v>13</v>
      </c>
    </row>
    <row r="121" spans="1:4" ht="15" customHeight="1" x14ac:dyDescent="0.25">
      <c r="A121" s="300" t="s">
        <v>118</v>
      </c>
      <c r="B121" s="212">
        <v>23200</v>
      </c>
      <c r="C121" s="212">
        <v>988</v>
      </c>
      <c r="D121" s="213">
        <v>43</v>
      </c>
    </row>
    <row r="122" spans="1:4" ht="15" customHeight="1" x14ac:dyDescent="0.25">
      <c r="A122" s="302" t="s">
        <v>119</v>
      </c>
      <c r="B122" s="216">
        <v>1002000</v>
      </c>
      <c r="C122" s="216">
        <v>100604</v>
      </c>
      <c r="D122" s="217">
        <v>100</v>
      </c>
    </row>
    <row r="123" spans="1:4" ht="15" customHeight="1" x14ac:dyDescent="0.25">
      <c r="A123" s="300" t="s">
        <v>120</v>
      </c>
      <c r="B123" s="212">
        <v>121144</v>
      </c>
      <c r="C123" s="212">
        <v>3465</v>
      </c>
      <c r="D123" s="213">
        <v>29</v>
      </c>
    </row>
    <row r="124" spans="1:4" ht="15" customHeight="1" x14ac:dyDescent="0.25">
      <c r="A124" s="302" t="s">
        <v>121</v>
      </c>
      <c r="B124" s="216">
        <v>17363</v>
      </c>
      <c r="C124" s="216">
        <v>1185</v>
      </c>
      <c r="D124" s="217">
        <v>68</v>
      </c>
    </row>
    <row r="125" spans="1:4" ht="15" customHeight="1" x14ac:dyDescent="0.25">
      <c r="A125" s="300" t="s">
        <v>122</v>
      </c>
      <c r="B125" s="212">
        <v>1104300</v>
      </c>
      <c r="C125" s="212">
        <v>100697</v>
      </c>
      <c r="D125" s="213">
        <v>91</v>
      </c>
    </row>
    <row r="126" spans="1:4" ht="15" customHeight="1" x14ac:dyDescent="0.25">
      <c r="A126" s="302" t="s">
        <v>123</v>
      </c>
      <c r="B126" s="216">
        <v>267668</v>
      </c>
      <c r="C126" s="216">
        <v>2226</v>
      </c>
      <c r="D126" s="217">
        <v>8</v>
      </c>
    </row>
    <row r="127" spans="1:4" ht="15" customHeight="1" x14ac:dyDescent="0.25">
      <c r="A127" s="300" t="s">
        <v>124</v>
      </c>
      <c r="B127" s="212">
        <v>11295</v>
      </c>
      <c r="C127" s="212">
        <v>2417</v>
      </c>
      <c r="D127" s="213">
        <v>214</v>
      </c>
    </row>
    <row r="128" spans="1:4" ht="15" customHeight="1" x14ac:dyDescent="0.25">
      <c r="A128" s="302" t="s">
        <v>125</v>
      </c>
      <c r="B128" s="216">
        <v>238537</v>
      </c>
      <c r="C128" s="216">
        <v>30955</v>
      </c>
      <c r="D128" s="217">
        <v>130</v>
      </c>
    </row>
    <row r="129" spans="1:4" ht="15" customHeight="1" x14ac:dyDescent="0.25">
      <c r="A129" s="300" t="s">
        <v>126</v>
      </c>
      <c r="B129" s="212">
        <v>245836</v>
      </c>
      <c r="C129" s="212">
        <v>12560</v>
      </c>
      <c r="D129" s="213">
        <v>51</v>
      </c>
    </row>
    <row r="130" spans="1:4" ht="15" customHeight="1" x14ac:dyDescent="0.25">
      <c r="A130" s="302" t="s">
        <v>127</v>
      </c>
      <c r="B130" s="216">
        <v>36125</v>
      </c>
      <c r="C130" s="216">
        <v>1625</v>
      </c>
      <c r="D130" s="217">
        <v>45</v>
      </c>
    </row>
    <row r="131" spans="1:4" ht="15" customHeight="1" x14ac:dyDescent="0.25">
      <c r="A131" s="300" t="s">
        <v>128</v>
      </c>
      <c r="B131" s="212">
        <v>1221037</v>
      </c>
      <c r="C131" s="212">
        <v>59622</v>
      </c>
      <c r="D131" s="213">
        <v>49</v>
      </c>
    </row>
    <row r="132" spans="1:4" ht="15" customHeight="1" x14ac:dyDescent="0.25">
      <c r="A132" s="301" t="s">
        <v>129</v>
      </c>
      <c r="B132" s="214">
        <v>658841</v>
      </c>
      <c r="C132" s="214">
        <v>11194</v>
      </c>
      <c r="D132" s="215">
        <v>17</v>
      </c>
    </row>
    <row r="133" spans="1:4" ht="15" customHeight="1" x14ac:dyDescent="0.25">
      <c r="A133" s="300" t="s">
        <v>130</v>
      </c>
      <c r="B133" s="212">
        <v>475650</v>
      </c>
      <c r="C133" s="212">
        <v>26546</v>
      </c>
      <c r="D133" s="213">
        <v>56</v>
      </c>
    </row>
    <row r="134" spans="1:4" ht="15" customHeight="1" x14ac:dyDescent="0.25">
      <c r="A134" s="302" t="s">
        <v>131</v>
      </c>
      <c r="B134" s="216">
        <v>4033</v>
      </c>
      <c r="C134" s="216">
        <v>557</v>
      </c>
      <c r="D134" s="217">
        <v>138</v>
      </c>
    </row>
    <row r="135" spans="1:4" ht="15" customHeight="1" x14ac:dyDescent="0.25">
      <c r="A135" s="300" t="s">
        <v>132</v>
      </c>
      <c r="B135" s="212">
        <v>591958</v>
      </c>
      <c r="C135" s="212">
        <v>53771</v>
      </c>
      <c r="D135" s="213">
        <v>91</v>
      </c>
    </row>
    <row r="136" spans="1:4" ht="15" customHeight="1" x14ac:dyDescent="0.25">
      <c r="A136" s="301" t="s">
        <v>133</v>
      </c>
      <c r="B136" s="214">
        <v>2235</v>
      </c>
      <c r="C136" s="214">
        <v>870</v>
      </c>
      <c r="D136" s="215">
        <v>389</v>
      </c>
    </row>
    <row r="137" spans="1:4" ht="15" customHeight="1" x14ac:dyDescent="0.25">
      <c r="A137" s="300" t="s">
        <v>134</v>
      </c>
      <c r="B137" s="212">
        <v>342000</v>
      </c>
      <c r="C137" s="212">
        <v>5469</v>
      </c>
      <c r="D137" s="213">
        <v>16</v>
      </c>
    </row>
    <row r="138" spans="1:4" ht="15" customHeight="1" x14ac:dyDescent="0.25">
      <c r="A138" s="301" t="s">
        <v>135</v>
      </c>
      <c r="B138" s="214">
        <v>2345410</v>
      </c>
      <c r="C138" s="214">
        <v>101757</v>
      </c>
      <c r="D138" s="215">
        <v>43</v>
      </c>
    </row>
    <row r="139" spans="1:4" ht="15" customHeight="1" x14ac:dyDescent="0.25">
      <c r="A139" s="300" t="s">
        <v>136</v>
      </c>
      <c r="B139" s="212">
        <v>30355</v>
      </c>
      <c r="C139" s="212">
        <v>2142</v>
      </c>
      <c r="D139" s="213">
        <v>71</v>
      </c>
    </row>
    <row r="140" spans="1:4" ht="15" customHeight="1" x14ac:dyDescent="0.25">
      <c r="A140" s="301" t="s">
        <v>137</v>
      </c>
      <c r="B140" s="214">
        <v>111369</v>
      </c>
      <c r="C140" s="214">
        <v>5058</v>
      </c>
      <c r="D140" s="215">
        <v>45</v>
      </c>
    </row>
    <row r="141" spans="1:4" ht="15" customHeight="1" x14ac:dyDescent="0.25">
      <c r="A141" s="300" t="s">
        <v>138</v>
      </c>
      <c r="B141" s="212">
        <v>1676198</v>
      </c>
      <c r="C141" s="212">
        <v>6931</v>
      </c>
      <c r="D141" s="213">
        <v>4</v>
      </c>
    </row>
    <row r="142" spans="1:4" ht="15" customHeight="1" x14ac:dyDescent="0.25">
      <c r="A142" s="302" t="s">
        <v>139</v>
      </c>
      <c r="B142" s="216">
        <v>587041</v>
      </c>
      <c r="C142" s="216">
        <v>27430</v>
      </c>
      <c r="D142" s="217">
        <v>47</v>
      </c>
    </row>
    <row r="143" spans="1:4" ht="15" customHeight="1" x14ac:dyDescent="0.25">
      <c r="A143" s="300" t="s">
        <v>140</v>
      </c>
      <c r="B143" s="212">
        <v>117726</v>
      </c>
      <c r="C143" s="212">
        <v>19130</v>
      </c>
      <c r="D143" s="213">
        <v>162</v>
      </c>
    </row>
    <row r="144" spans="1:4" ht="15" customHeight="1" x14ac:dyDescent="0.25">
      <c r="A144" s="302" t="s">
        <v>141</v>
      </c>
      <c r="B144" s="216">
        <v>1240192</v>
      </c>
      <c r="C144" s="216">
        <v>20251</v>
      </c>
      <c r="D144" s="217">
        <v>16</v>
      </c>
    </row>
    <row r="145" spans="1:4" ht="15" customHeight="1" x14ac:dyDescent="0.25">
      <c r="A145" s="300" t="s">
        <v>142</v>
      </c>
      <c r="B145" s="212">
        <v>446550</v>
      </c>
      <c r="C145" s="212">
        <v>35952</v>
      </c>
      <c r="D145" s="213">
        <v>81</v>
      </c>
    </row>
    <row r="146" spans="1:4" ht="15" customHeight="1" x14ac:dyDescent="0.25">
      <c r="A146" s="302" t="s">
        <v>143</v>
      </c>
      <c r="B146" s="216">
        <v>1979</v>
      </c>
      <c r="C146" s="216">
        <v>1266</v>
      </c>
      <c r="D146" s="217">
        <v>640</v>
      </c>
    </row>
    <row r="147" spans="1:4" ht="15" customHeight="1" x14ac:dyDescent="0.25">
      <c r="A147" s="300" t="s">
        <v>144</v>
      </c>
      <c r="B147" s="212">
        <v>1030700</v>
      </c>
      <c r="C147" s="212">
        <v>4650</v>
      </c>
      <c r="D147" s="213">
        <v>5</v>
      </c>
    </row>
    <row r="148" spans="1:4" ht="15" customHeight="1" x14ac:dyDescent="0.25">
      <c r="A148" s="302" t="s">
        <v>145</v>
      </c>
      <c r="B148" s="216">
        <v>368</v>
      </c>
      <c r="C148" s="216">
        <v>279</v>
      </c>
      <c r="D148" s="217">
        <v>758</v>
      </c>
    </row>
    <row r="149" spans="1:4" ht="15" customHeight="1" x14ac:dyDescent="0.25">
      <c r="A149" s="300" t="s">
        <v>146</v>
      </c>
      <c r="B149" s="212">
        <v>799380</v>
      </c>
      <c r="C149" s="212">
        <v>30067</v>
      </c>
      <c r="D149" s="213">
        <v>38</v>
      </c>
    </row>
    <row r="150" spans="1:4" ht="15" customHeight="1" x14ac:dyDescent="0.25">
      <c r="A150" s="302" t="s">
        <v>147</v>
      </c>
      <c r="B150" s="216">
        <v>825229</v>
      </c>
      <c r="C150" s="216">
        <v>2504</v>
      </c>
      <c r="D150" s="217">
        <v>3</v>
      </c>
    </row>
    <row r="151" spans="1:4" ht="15" customHeight="1" x14ac:dyDescent="0.25">
      <c r="A151" s="300" t="s">
        <v>148</v>
      </c>
      <c r="B151" s="212">
        <v>1267000</v>
      </c>
      <c r="C151" s="212">
        <v>24207</v>
      </c>
      <c r="D151" s="213">
        <v>19</v>
      </c>
    </row>
    <row r="152" spans="1:4" ht="15" customHeight="1" x14ac:dyDescent="0.25">
      <c r="A152" s="302" t="s">
        <v>149</v>
      </c>
      <c r="B152" s="216">
        <v>923768</v>
      </c>
      <c r="C152" s="216">
        <v>206140</v>
      </c>
      <c r="D152" s="217">
        <v>223</v>
      </c>
    </row>
    <row r="153" spans="1:4" ht="15" customHeight="1" x14ac:dyDescent="0.25">
      <c r="A153" s="300" t="s">
        <v>150</v>
      </c>
      <c r="B153" s="212">
        <v>322462</v>
      </c>
      <c r="C153" s="212">
        <v>26454</v>
      </c>
      <c r="D153" s="213">
        <v>82</v>
      </c>
    </row>
    <row r="154" spans="1:4" ht="15" customHeight="1" x14ac:dyDescent="0.25">
      <c r="A154" s="302" t="s">
        <v>151</v>
      </c>
      <c r="B154" s="216">
        <v>28051</v>
      </c>
      <c r="C154" s="216">
        <v>1455</v>
      </c>
      <c r="D154" s="217">
        <v>52</v>
      </c>
    </row>
    <row r="155" spans="1:4" ht="15" customHeight="1" x14ac:dyDescent="0.25">
      <c r="A155" s="300" t="s">
        <v>152</v>
      </c>
      <c r="B155" s="212">
        <v>2510</v>
      </c>
      <c r="C155" s="212">
        <v>857</v>
      </c>
      <c r="D155" s="213">
        <v>341</v>
      </c>
    </row>
    <row r="156" spans="1:4" ht="15" customHeight="1" x14ac:dyDescent="0.25">
      <c r="A156" s="302" t="s">
        <v>153</v>
      </c>
      <c r="B156" s="216">
        <v>26338</v>
      </c>
      <c r="C156" s="216">
        <v>12952</v>
      </c>
      <c r="D156" s="217">
        <v>492</v>
      </c>
    </row>
    <row r="157" spans="1:4" ht="15" customHeight="1" x14ac:dyDescent="0.25">
      <c r="A157" s="300" t="s">
        <v>154</v>
      </c>
      <c r="B157" s="212">
        <v>196712</v>
      </c>
      <c r="C157" s="212">
        <v>16961</v>
      </c>
      <c r="D157" s="213">
        <v>86</v>
      </c>
    </row>
    <row r="158" spans="1:4" ht="15" customHeight="1" x14ac:dyDescent="0.25">
      <c r="A158" s="302" t="s">
        <v>155</v>
      </c>
      <c r="B158" s="216">
        <v>457</v>
      </c>
      <c r="C158" s="216">
        <v>98</v>
      </c>
      <c r="D158" s="217">
        <v>215</v>
      </c>
    </row>
    <row r="159" spans="1:4" ht="15" customHeight="1" x14ac:dyDescent="0.25">
      <c r="A159" s="300" t="s">
        <v>156</v>
      </c>
      <c r="B159" s="212">
        <v>72300</v>
      </c>
      <c r="C159" s="212">
        <v>8100</v>
      </c>
      <c r="D159" s="213">
        <v>112</v>
      </c>
    </row>
    <row r="160" spans="1:4" ht="15" customHeight="1" x14ac:dyDescent="0.25">
      <c r="A160" s="302" t="s">
        <v>157</v>
      </c>
      <c r="B160" s="216">
        <v>637657</v>
      </c>
      <c r="C160" s="216">
        <v>15893</v>
      </c>
      <c r="D160" s="217">
        <v>25</v>
      </c>
    </row>
    <row r="161" spans="1:6" ht="15" customHeight="1" x14ac:dyDescent="0.25">
      <c r="A161" s="300" t="s">
        <v>158</v>
      </c>
      <c r="B161" s="212">
        <v>622984</v>
      </c>
      <c r="C161" s="212">
        <v>4830</v>
      </c>
      <c r="D161" s="213">
        <f>1000*C161/B161</f>
        <v>7.7530081029368327</v>
      </c>
    </row>
    <row r="162" spans="1:6" ht="15" customHeight="1" x14ac:dyDescent="0.25">
      <c r="A162" s="302" t="s">
        <v>159</v>
      </c>
      <c r="B162" s="216" t="s">
        <v>27</v>
      </c>
      <c r="C162" s="216">
        <v>41139</v>
      </c>
      <c r="D162" s="568" t="s">
        <v>27</v>
      </c>
      <c r="E162" s="173"/>
    </row>
    <row r="163" spans="1:6" ht="15" customHeight="1" x14ac:dyDescent="0.25">
      <c r="A163" s="300" t="s">
        <v>160</v>
      </c>
      <c r="B163" s="212">
        <v>123</v>
      </c>
      <c r="C163" s="212">
        <v>5</v>
      </c>
      <c r="D163" s="213">
        <v>37</v>
      </c>
    </row>
    <row r="164" spans="1:6" ht="15" customHeight="1" x14ac:dyDescent="0.25">
      <c r="A164" s="302" t="s">
        <v>161</v>
      </c>
      <c r="B164" s="216">
        <v>964</v>
      </c>
      <c r="C164" s="216">
        <v>210</v>
      </c>
      <c r="D164" s="217">
        <v>218</v>
      </c>
    </row>
    <row r="165" spans="1:6" ht="15" customHeight="1" x14ac:dyDescent="0.25">
      <c r="A165" s="300" t="s">
        <v>162</v>
      </c>
      <c r="B165" s="212">
        <v>947303</v>
      </c>
      <c r="C165" s="212">
        <v>57638</v>
      </c>
      <c r="D165" s="213">
        <v>61</v>
      </c>
    </row>
    <row r="166" spans="1:6" ht="15" customHeight="1" x14ac:dyDescent="0.25">
      <c r="A166" s="302" t="s">
        <v>163</v>
      </c>
      <c r="B166" s="216">
        <v>56785</v>
      </c>
      <c r="C166" s="216">
        <v>7796</v>
      </c>
      <c r="D166" s="217">
        <v>137</v>
      </c>
    </row>
    <row r="167" spans="1:6" ht="15" customHeight="1" x14ac:dyDescent="0.25">
      <c r="A167" s="300" t="s">
        <v>164</v>
      </c>
      <c r="B167" s="212">
        <v>163610</v>
      </c>
      <c r="C167" s="212">
        <v>11747</v>
      </c>
      <c r="D167" s="213">
        <v>72</v>
      </c>
    </row>
    <row r="168" spans="1:6" ht="15" customHeight="1" x14ac:dyDescent="0.25">
      <c r="A168" s="302" t="s">
        <v>165</v>
      </c>
      <c r="B168" s="216">
        <v>241550</v>
      </c>
      <c r="C168" s="216">
        <v>41584</v>
      </c>
      <c r="D168" s="217">
        <v>172</v>
      </c>
    </row>
    <row r="169" spans="1:6" ht="15" customHeight="1" x14ac:dyDescent="0.25">
      <c r="A169" s="300" t="s">
        <v>166</v>
      </c>
      <c r="B169" s="212">
        <v>752612</v>
      </c>
      <c r="C169" s="212">
        <v>17885</v>
      </c>
      <c r="D169" s="213">
        <v>24</v>
      </c>
    </row>
    <row r="170" spans="1:6" ht="15" customHeight="1" x14ac:dyDescent="0.25">
      <c r="A170" s="303" t="s">
        <v>167</v>
      </c>
      <c r="B170" s="218">
        <v>266000</v>
      </c>
      <c r="C170" s="218" t="s">
        <v>27</v>
      </c>
      <c r="D170" s="219" t="s">
        <v>27</v>
      </c>
    </row>
    <row r="171" spans="1:6" ht="15" customHeight="1" x14ac:dyDescent="0.25">
      <c r="A171" s="300" t="s">
        <v>168</v>
      </c>
      <c r="B171" s="212">
        <v>390757</v>
      </c>
      <c r="C171" s="212">
        <v>15474</v>
      </c>
      <c r="D171" s="213">
        <v>40</v>
      </c>
    </row>
    <row r="172" spans="1:6" ht="30" customHeight="1" x14ac:dyDescent="0.25">
      <c r="A172" s="600" t="s">
        <v>169</v>
      </c>
      <c r="B172" s="600"/>
      <c r="C172" s="600"/>
      <c r="D172" s="600"/>
      <c r="F172" s="220"/>
    </row>
    <row r="173" spans="1:6" ht="15" customHeight="1" x14ac:dyDescent="0.25">
      <c r="A173" s="295" t="s">
        <v>170</v>
      </c>
      <c r="B173" s="216">
        <v>347</v>
      </c>
      <c r="C173" s="216" t="s">
        <v>27</v>
      </c>
      <c r="D173" s="217" t="s">
        <v>27</v>
      </c>
    </row>
    <row r="174" spans="1:6" ht="15" customHeight="1" x14ac:dyDescent="0.25">
      <c r="A174" s="296" t="s">
        <v>171</v>
      </c>
      <c r="B174" s="212">
        <v>91</v>
      </c>
      <c r="C174" s="212">
        <v>16</v>
      </c>
      <c r="D174" s="213">
        <v>170</v>
      </c>
    </row>
    <row r="175" spans="1:6" ht="15" customHeight="1" x14ac:dyDescent="0.25">
      <c r="A175" s="295" t="s">
        <v>172</v>
      </c>
      <c r="B175" s="216">
        <v>442</v>
      </c>
      <c r="C175" s="216">
        <v>98</v>
      </c>
      <c r="D175" s="217">
        <v>221</v>
      </c>
    </row>
    <row r="176" spans="1:6" ht="15" customHeight="1" x14ac:dyDescent="0.25">
      <c r="A176" s="296" t="s">
        <v>173</v>
      </c>
      <c r="B176" s="212">
        <v>2796427</v>
      </c>
      <c r="C176" s="212">
        <v>45377</v>
      </c>
      <c r="D176" s="213">
        <v>16</v>
      </c>
    </row>
    <row r="177" spans="1:4" ht="15" customHeight="1" x14ac:dyDescent="0.25">
      <c r="A177" s="295" t="s">
        <v>174</v>
      </c>
      <c r="B177" s="216">
        <v>180</v>
      </c>
      <c r="C177" s="216">
        <v>112</v>
      </c>
      <c r="D177" s="217">
        <v>620</v>
      </c>
    </row>
    <row r="178" spans="1:4" ht="15" customHeight="1" x14ac:dyDescent="0.25">
      <c r="A178" s="296" t="s">
        <v>175</v>
      </c>
      <c r="B178" s="212">
        <v>13940</v>
      </c>
      <c r="C178" s="212">
        <v>389</v>
      </c>
      <c r="D178" s="213">
        <v>28</v>
      </c>
    </row>
    <row r="179" spans="1:4" ht="15" customHeight="1" x14ac:dyDescent="0.25">
      <c r="A179" s="295" t="s">
        <v>176</v>
      </c>
      <c r="B179" s="216">
        <v>431</v>
      </c>
      <c r="C179" s="216">
        <v>287</v>
      </c>
      <c r="D179" s="217">
        <v>667</v>
      </c>
    </row>
    <row r="180" spans="1:4" ht="15" customHeight="1" x14ac:dyDescent="0.25">
      <c r="A180" s="296" t="s">
        <v>512</v>
      </c>
      <c r="B180" s="212">
        <v>22965</v>
      </c>
      <c r="C180" s="212">
        <v>419</v>
      </c>
      <c r="D180" s="213">
        <v>18</v>
      </c>
    </row>
    <row r="181" spans="1:4" ht="15" customHeight="1" x14ac:dyDescent="0.25">
      <c r="A181" s="295" t="s">
        <v>177</v>
      </c>
      <c r="B181" s="216">
        <v>54</v>
      </c>
      <c r="C181" s="216">
        <v>64</v>
      </c>
      <c r="D181" s="217">
        <v>1186</v>
      </c>
    </row>
    <row r="182" spans="1:4" ht="15" customHeight="1" x14ac:dyDescent="0.25">
      <c r="A182" s="296" t="s">
        <v>178</v>
      </c>
      <c r="B182" s="212">
        <v>1098581</v>
      </c>
      <c r="C182" s="212">
        <v>11633</v>
      </c>
      <c r="D182" s="213">
        <v>11</v>
      </c>
    </row>
    <row r="183" spans="1:4" ht="15" customHeight="1" x14ac:dyDescent="0.25">
      <c r="A183" s="295" t="s">
        <v>179</v>
      </c>
      <c r="B183" s="216">
        <v>8515767</v>
      </c>
      <c r="C183" s="216">
        <v>211756</v>
      </c>
      <c r="D183" s="217">
        <v>25</v>
      </c>
    </row>
    <row r="184" spans="1:4" ht="15" customHeight="1" x14ac:dyDescent="0.25">
      <c r="A184" s="296" t="s">
        <v>180</v>
      </c>
      <c r="B184" s="212">
        <v>151</v>
      </c>
      <c r="C184" s="212" t="s">
        <v>27</v>
      </c>
      <c r="D184" s="213" t="s">
        <v>27</v>
      </c>
    </row>
    <row r="185" spans="1:4" ht="15" customHeight="1" x14ac:dyDescent="0.25">
      <c r="A185" s="295" t="s">
        <v>181</v>
      </c>
      <c r="B185" s="216">
        <v>444</v>
      </c>
      <c r="C185" s="216">
        <v>156</v>
      </c>
      <c r="D185" s="217">
        <v>352</v>
      </c>
    </row>
    <row r="186" spans="1:4" ht="15" customHeight="1" x14ac:dyDescent="0.25">
      <c r="A186" s="296" t="s">
        <v>182</v>
      </c>
      <c r="B186" s="212">
        <v>756102</v>
      </c>
      <c r="C186" s="212">
        <v>19458</v>
      </c>
      <c r="D186" s="213">
        <v>26</v>
      </c>
    </row>
    <row r="187" spans="1:4" ht="15" customHeight="1" x14ac:dyDescent="0.25">
      <c r="A187" s="295" t="s">
        <v>183</v>
      </c>
      <c r="B187" s="216">
        <v>48671</v>
      </c>
      <c r="C187" s="216">
        <v>10448</v>
      </c>
      <c r="D187" s="217">
        <v>215</v>
      </c>
    </row>
    <row r="188" spans="1:4" ht="15" customHeight="1" x14ac:dyDescent="0.25">
      <c r="A188" s="296" t="s">
        <v>184</v>
      </c>
      <c r="B188" s="212">
        <v>750</v>
      </c>
      <c r="C188" s="212">
        <v>72</v>
      </c>
      <c r="D188" s="213">
        <v>96</v>
      </c>
    </row>
    <row r="189" spans="1:4" ht="15" customHeight="1" x14ac:dyDescent="0.25">
      <c r="A189" s="295" t="s">
        <v>185</v>
      </c>
      <c r="B189" s="216">
        <v>257217</v>
      </c>
      <c r="C189" s="216">
        <v>17519</v>
      </c>
      <c r="D189" s="217">
        <v>68</v>
      </c>
    </row>
    <row r="190" spans="1:4" ht="15" customHeight="1" x14ac:dyDescent="0.25">
      <c r="A190" s="296" t="s">
        <v>186</v>
      </c>
      <c r="B190" s="212">
        <v>12173</v>
      </c>
      <c r="C190" s="212" t="s">
        <v>27</v>
      </c>
      <c r="D190" s="213" t="s">
        <v>27</v>
      </c>
    </row>
    <row r="191" spans="1:4" ht="15" customHeight="1" x14ac:dyDescent="0.25">
      <c r="A191" s="295" t="s">
        <v>187</v>
      </c>
      <c r="B191" s="216">
        <v>83534</v>
      </c>
      <c r="C191" s="216">
        <v>288</v>
      </c>
      <c r="D191" s="217">
        <v>3</v>
      </c>
    </row>
    <row r="192" spans="1:4" ht="15" customHeight="1" x14ac:dyDescent="0.25">
      <c r="A192" s="296" t="s">
        <v>188</v>
      </c>
      <c r="B192" s="212">
        <v>345</v>
      </c>
      <c r="C192" s="212">
        <v>113</v>
      </c>
      <c r="D192" s="213">
        <v>326</v>
      </c>
    </row>
    <row r="193" spans="1:4" ht="15" customHeight="1" x14ac:dyDescent="0.25">
      <c r="A193" s="295" t="s">
        <v>189</v>
      </c>
      <c r="B193" s="216">
        <v>2166086</v>
      </c>
      <c r="C193" s="216">
        <v>56</v>
      </c>
      <c r="D193" s="217">
        <v>0</v>
      </c>
    </row>
    <row r="194" spans="1:4" ht="15" customHeight="1" x14ac:dyDescent="0.25">
      <c r="A194" s="296" t="s">
        <v>190</v>
      </c>
      <c r="B194" s="212">
        <v>1639</v>
      </c>
      <c r="C194" s="212">
        <v>413</v>
      </c>
      <c r="D194" s="213">
        <v>252</v>
      </c>
    </row>
    <row r="195" spans="1:4" ht="15" customHeight="1" x14ac:dyDescent="0.25">
      <c r="A195" s="295" t="s">
        <v>191</v>
      </c>
      <c r="B195" s="216">
        <v>108889</v>
      </c>
      <c r="C195" s="216">
        <v>16858</v>
      </c>
      <c r="D195" s="217">
        <v>155</v>
      </c>
    </row>
    <row r="196" spans="1:4" ht="15" customHeight="1" x14ac:dyDescent="0.25">
      <c r="A196" s="296" t="s">
        <v>192</v>
      </c>
      <c r="B196" s="212">
        <v>214969</v>
      </c>
      <c r="C196" s="212">
        <v>770</v>
      </c>
      <c r="D196" s="213">
        <v>4</v>
      </c>
    </row>
    <row r="197" spans="1:4" ht="15" customHeight="1" x14ac:dyDescent="0.25">
      <c r="A197" s="295" t="s">
        <v>193</v>
      </c>
      <c r="B197" s="216">
        <v>27750</v>
      </c>
      <c r="C197" s="216">
        <v>11403</v>
      </c>
      <c r="D197" s="217">
        <v>411</v>
      </c>
    </row>
    <row r="198" spans="1:4" ht="15" customHeight="1" x14ac:dyDescent="0.25">
      <c r="A198" s="296" t="s">
        <v>194</v>
      </c>
      <c r="B198" s="212">
        <v>112492</v>
      </c>
      <c r="C198" s="212">
        <v>9304</v>
      </c>
      <c r="D198" s="213">
        <v>83</v>
      </c>
    </row>
    <row r="199" spans="1:4" ht="15" customHeight="1" x14ac:dyDescent="0.25">
      <c r="A199" s="295" t="s">
        <v>195</v>
      </c>
      <c r="B199" s="216">
        <v>10991</v>
      </c>
      <c r="C199" s="216">
        <v>2961</v>
      </c>
      <c r="D199" s="217">
        <v>269</v>
      </c>
    </row>
    <row r="200" spans="1:4" ht="15" customHeight="1" x14ac:dyDescent="0.25">
      <c r="A200" s="296" t="s">
        <v>513</v>
      </c>
      <c r="B200" s="212">
        <v>9984670</v>
      </c>
      <c r="C200" s="212">
        <v>38005</v>
      </c>
      <c r="D200" s="213">
        <v>4</v>
      </c>
    </row>
    <row r="201" spans="1:4" ht="15" customHeight="1" x14ac:dyDescent="0.25">
      <c r="A201" s="295" t="s">
        <v>196</v>
      </c>
      <c r="B201" s="216">
        <v>264</v>
      </c>
      <c r="C201" s="216">
        <v>66</v>
      </c>
      <c r="D201" s="217">
        <v>249</v>
      </c>
    </row>
    <row r="202" spans="1:4" ht="15" customHeight="1" x14ac:dyDescent="0.25">
      <c r="A202" s="296" t="s">
        <v>197</v>
      </c>
      <c r="B202" s="212">
        <v>1141748</v>
      </c>
      <c r="C202" s="212">
        <v>50372</v>
      </c>
      <c r="D202" s="213">
        <v>44</v>
      </c>
    </row>
    <row r="203" spans="1:4" ht="15" customHeight="1" x14ac:dyDescent="0.25">
      <c r="A203" s="295" t="s">
        <v>198</v>
      </c>
      <c r="B203" s="216">
        <v>51100</v>
      </c>
      <c r="C203" s="216">
        <v>5111</v>
      </c>
      <c r="D203" s="217">
        <v>100</v>
      </c>
    </row>
    <row r="204" spans="1:4" ht="15" customHeight="1" x14ac:dyDescent="0.25">
      <c r="A204" s="296" t="s">
        <v>199</v>
      </c>
      <c r="B204" s="212">
        <v>109884</v>
      </c>
      <c r="C204" s="212">
        <v>11188</v>
      </c>
      <c r="D204" s="213">
        <v>102</v>
      </c>
    </row>
    <row r="205" spans="1:4" ht="15" customHeight="1" x14ac:dyDescent="0.25">
      <c r="A205" s="295" t="s">
        <v>200</v>
      </c>
      <c r="B205" s="216">
        <v>1090</v>
      </c>
      <c r="C205" s="216">
        <v>360</v>
      </c>
      <c r="D205" s="217">
        <v>330</v>
      </c>
    </row>
    <row r="206" spans="1:4" ht="15" customHeight="1" x14ac:dyDescent="0.25">
      <c r="A206" s="296" t="s">
        <v>201</v>
      </c>
      <c r="B206" s="212">
        <v>1964375</v>
      </c>
      <c r="C206" s="212">
        <v>127792</v>
      </c>
      <c r="D206" s="213">
        <v>65</v>
      </c>
    </row>
    <row r="207" spans="1:4" ht="15" customHeight="1" x14ac:dyDescent="0.25">
      <c r="A207" s="295" t="s">
        <v>202</v>
      </c>
      <c r="B207" s="216">
        <v>103</v>
      </c>
      <c r="C207" s="216">
        <v>5</v>
      </c>
      <c r="D207" s="217">
        <v>45</v>
      </c>
    </row>
    <row r="208" spans="1:4" ht="15" customHeight="1" x14ac:dyDescent="0.25">
      <c r="A208" s="296" t="s">
        <v>203</v>
      </c>
      <c r="B208" s="212">
        <v>130373</v>
      </c>
      <c r="C208" s="212">
        <v>6596</v>
      </c>
      <c r="D208" s="213">
        <v>51</v>
      </c>
    </row>
    <row r="209" spans="1:4" ht="15" customHeight="1" x14ac:dyDescent="0.25">
      <c r="A209" s="295" t="s">
        <v>204</v>
      </c>
      <c r="B209" s="216">
        <v>75320</v>
      </c>
      <c r="C209" s="216">
        <v>4279</v>
      </c>
      <c r="D209" s="217">
        <v>57</v>
      </c>
    </row>
    <row r="210" spans="1:4" ht="15" customHeight="1" x14ac:dyDescent="0.25">
      <c r="A210" s="296" t="s">
        <v>205</v>
      </c>
      <c r="B210" s="212">
        <v>406752</v>
      </c>
      <c r="C210" s="212">
        <v>7253</v>
      </c>
      <c r="D210" s="213">
        <v>18</v>
      </c>
    </row>
    <row r="211" spans="1:4" ht="15" customHeight="1" x14ac:dyDescent="0.25">
      <c r="A211" s="299" t="s">
        <v>206</v>
      </c>
      <c r="B211" s="228">
        <v>1285216</v>
      </c>
      <c r="C211" s="228">
        <v>32626</v>
      </c>
      <c r="D211" s="225">
        <v>25</v>
      </c>
    </row>
    <row r="212" spans="1:4" ht="15" customHeight="1" x14ac:dyDescent="0.25">
      <c r="A212" s="298" t="s">
        <v>207</v>
      </c>
      <c r="B212" s="227">
        <v>8868</v>
      </c>
      <c r="C212" s="227">
        <v>3160</v>
      </c>
      <c r="D212" s="222">
        <v>356</v>
      </c>
    </row>
    <row r="213" spans="1:4" ht="15" customHeight="1" x14ac:dyDescent="0.25">
      <c r="A213" s="299" t="s">
        <v>208</v>
      </c>
      <c r="B213" s="228">
        <v>242</v>
      </c>
      <c r="C213" s="228" t="s">
        <v>27</v>
      </c>
      <c r="D213" s="225" t="s">
        <v>27</v>
      </c>
    </row>
    <row r="214" spans="1:4" ht="15" customHeight="1" x14ac:dyDescent="0.25">
      <c r="A214" s="298" t="s">
        <v>209</v>
      </c>
      <c r="B214" s="227">
        <v>21041</v>
      </c>
      <c r="C214" s="227">
        <v>6766</v>
      </c>
      <c r="D214" s="222">
        <v>322</v>
      </c>
    </row>
    <row r="215" spans="1:4" ht="15" customHeight="1" x14ac:dyDescent="0.25">
      <c r="A215" s="299" t="s">
        <v>210</v>
      </c>
      <c r="B215" s="228">
        <v>9833517</v>
      </c>
      <c r="C215" s="228">
        <v>329484</v>
      </c>
      <c r="D215" s="225">
        <f>C215*1000/B215</f>
        <v>33.506221629555327</v>
      </c>
    </row>
    <row r="216" spans="1:4" ht="15" customHeight="1" x14ac:dyDescent="0.25">
      <c r="A216" s="298" t="s">
        <v>211</v>
      </c>
      <c r="B216" s="227">
        <v>163820</v>
      </c>
      <c r="C216" s="227">
        <v>587</v>
      </c>
      <c r="D216" s="222">
        <v>4</v>
      </c>
    </row>
    <row r="217" spans="1:4" s="226" customFormat="1" ht="15" customHeight="1" x14ac:dyDescent="0.25">
      <c r="A217" s="299" t="s">
        <v>514</v>
      </c>
      <c r="B217" s="228">
        <v>22</v>
      </c>
      <c r="C217" s="228">
        <v>11</v>
      </c>
      <c r="D217" s="225">
        <v>481</v>
      </c>
    </row>
    <row r="218" spans="1:4" s="226" customFormat="1" ht="15" customHeight="1" x14ac:dyDescent="0.25">
      <c r="A218" s="298" t="s">
        <v>212</v>
      </c>
      <c r="B218" s="227">
        <v>616</v>
      </c>
      <c r="C218" s="227">
        <v>181</v>
      </c>
      <c r="D218" s="222">
        <v>294</v>
      </c>
    </row>
    <row r="219" spans="1:4" s="226" customFormat="1" ht="15" customHeight="1" x14ac:dyDescent="0.25">
      <c r="A219" s="299" t="s">
        <v>213</v>
      </c>
      <c r="B219" s="228">
        <v>34</v>
      </c>
      <c r="C219" s="228" t="s">
        <v>27</v>
      </c>
      <c r="D219" s="225" t="s">
        <v>27</v>
      </c>
    </row>
    <row r="220" spans="1:4" s="226" customFormat="1" ht="15" customHeight="1" x14ac:dyDescent="0.25">
      <c r="A220" s="298" t="s">
        <v>214</v>
      </c>
      <c r="B220" s="227">
        <v>53</v>
      </c>
      <c r="C220" s="227">
        <v>33</v>
      </c>
      <c r="D220" s="222">
        <v>616</v>
      </c>
    </row>
    <row r="221" spans="1:4" s="226" customFormat="1" ht="15" customHeight="1" x14ac:dyDescent="0.25">
      <c r="A221" s="299" t="s">
        <v>215</v>
      </c>
      <c r="B221" s="228">
        <v>261</v>
      </c>
      <c r="C221" s="228">
        <v>53</v>
      </c>
      <c r="D221" s="225">
        <v>204</v>
      </c>
    </row>
    <row r="222" spans="1:4" s="226" customFormat="1" ht="15" customHeight="1" x14ac:dyDescent="0.25">
      <c r="A222" s="298" t="s">
        <v>216</v>
      </c>
      <c r="B222" s="227">
        <v>389</v>
      </c>
      <c r="C222" s="227">
        <v>111</v>
      </c>
      <c r="D222" s="222">
        <v>285</v>
      </c>
    </row>
    <row r="223" spans="1:4" s="226" customFormat="1" ht="15" customHeight="1" x14ac:dyDescent="0.25">
      <c r="A223" s="299" t="s">
        <v>217</v>
      </c>
      <c r="B223" s="228">
        <v>5127</v>
      </c>
      <c r="C223" s="228">
        <v>1400</v>
      </c>
      <c r="D223" s="225">
        <v>273</v>
      </c>
    </row>
    <row r="224" spans="1:4" s="226" customFormat="1" ht="15" customHeight="1" x14ac:dyDescent="0.25">
      <c r="A224" s="298" t="s">
        <v>218</v>
      </c>
      <c r="B224" s="227">
        <v>948</v>
      </c>
      <c r="C224" s="227">
        <v>45</v>
      </c>
      <c r="D224" s="222">
        <v>47</v>
      </c>
    </row>
    <row r="225" spans="1:4" s="226" customFormat="1" ht="15" customHeight="1" x14ac:dyDescent="0.25">
      <c r="A225" s="299" t="s">
        <v>219</v>
      </c>
      <c r="B225" s="228">
        <v>173626</v>
      </c>
      <c r="C225" s="228">
        <v>3531</v>
      </c>
      <c r="D225" s="225">
        <v>20</v>
      </c>
    </row>
    <row r="226" spans="1:4" s="226" customFormat="1" ht="15" customHeight="1" x14ac:dyDescent="0.25">
      <c r="A226" s="298" t="s">
        <v>220</v>
      </c>
      <c r="B226" s="227">
        <v>929690</v>
      </c>
      <c r="C226" s="227">
        <v>28436</v>
      </c>
      <c r="D226" s="222">
        <v>31</v>
      </c>
    </row>
    <row r="227" spans="1:4" s="226" customFormat="1" ht="30" customHeight="1" x14ac:dyDescent="0.25">
      <c r="A227" s="601" t="s">
        <v>221</v>
      </c>
      <c r="B227" s="601"/>
      <c r="C227" s="601"/>
      <c r="D227" s="601"/>
    </row>
    <row r="228" spans="1:4" ht="15" customHeight="1" x14ac:dyDescent="0.25">
      <c r="A228" s="293" t="s">
        <v>222</v>
      </c>
      <c r="B228" s="214">
        <v>199</v>
      </c>
      <c r="C228" s="214">
        <v>58</v>
      </c>
      <c r="D228" s="215">
        <v>290</v>
      </c>
    </row>
    <row r="229" spans="1:4" ht="15" customHeight="1" x14ac:dyDescent="0.25">
      <c r="A229" s="296" t="s">
        <v>515</v>
      </c>
      <c r="B229" s="212">
        <v>7692024</v>
      </c>
      <c r="C229" s="212">
        <v>25687</v>
      </c>
      <c r="D229" s="213">
        <f>C229*1000/B229</f>
        <v>3.3394331582948777</v>
      </c>
    </row>
    <row r="230" spans="1:4" ht="15" customHeight="1" x14ac:dyDescent="0.25">
      <c r="A230" s="293" t="s">
        <v>223</v>
      </c>
      <c r="B230" s="214">
        <v>236</v>
      </c>
      <c r="C230" s="214" t="s">
        <v>27</v>
      </c>
      <c r="D230" s="215" t="s">
        <v>27</v>
      </c>
    </row>
    <row r="231" spans="1:4" ht="15" customHeight="1" x14ac:dyDescent="0.25">
      <c r="A231" s="296" t="s">
        <v>224</v>
      </c>
      <c r="B231" s="212">
        <v>18272</v>
      </c>
      <c r="C231" s="212">
        <v>891</v>
      </c>
      <c r="D231" s="213">
        <v>49</v>
      </c>
    </row>
    <row r="232" spans="1:4" ht="15" customHeight="1" x14ac:dyDescent="0.25">
      <c r="A232" s="293" t="s">
        <v>225</v>
      </c>
      <c r="B232" s="214">
        <v>3687</v>
      </c>
      <c r="C232" s="214">
        <v>279</v>
      </c>
      <c r="D232" s="215">
        <v>76</v>
      </c>
    </row>
    <row r="233" spans="1:4" ht="15" customHeight="1" x14ac:dyDescent="0.25">
      <c r="A233" s="296" t="s">
        <v>226</v>
      </c>
      <c r="B233" s="212">
        <v>541</v>
      </c>
      <c r="C233" s="212">
        <v>168</v>
      </c>
      <c r="D233" s="213">
        <v>311</v>
      </c>
    </row>
    <row r="234" spans="1:4" ht="15" customHeight="1" x14ac:dyDescent="0.25">
      <c r="A234" s="293" t="s">
        <v>227</v>
      </c>
      <c r="B234" s="214">
        <v>726</v>
      </c>
      <c r="C234" s="214">
        <v>119</v>
      </c>
      <c r="D234" s="215">
        <v>164</v>
      </c>
    </row>
    <row r="235" spans="1:4" ht="15" customHeight="1" x14ac:dyDescent="0.25">
      <c r="A235" s="296" t="s">
        <v>228</v>
      </c>
      <c r="B235" s="212">
        <v>181</v>
      </c>
      <c r="C235" s="212">
        <v>55</v>
      </c>
      <c r="D235" s="213">
        <v>303</v>
      </c>
    </row>
    <row r="236" spans="1:4" ht="15" customHeight="1" x14ac:dyDescent="0.25">
      <c r="A236" s="293" t="s">
        <v>229</v>
      </c>
      <c r="B236" s="214">
        <v>702</v>
      </c>
      <c r="C236" s="214">
        <v>105</v>
      </c>
      <c r="D236" s="215">
        <v>149</v>
      </c>
    </row>
    <row r="237" spans="1:4" ht="15" customHeight="1" x14ac:dyDescent="0.25">
      <c r="A237" s="296" t="s">
        <v>230</v>
      </c>
      <c r="B237" s="212">
        <v>21</v>
      </c>
      <c r="C237" s="212">
        <v>12</v>
      </c>
      <c r="D237" s="213">
        <v>562</v>
      </c>
    </row>
    <row r="238" spans="1:4" ht="15" customHeight="1" x14ac:dyDescent="0.25">
      <c r="A238" s="295" t="s">
        <v>231</v>
      </c>
      <c r="B238" s="216">
        <v>260</v>
      </c>
      <c r="C238" s="216">
        <v>2</v>
      </c>
      <c r="D238" s="217">
        <v>7</v>
      </c>
    </row>
    <row r="239" spans="1:4" ht="15" customHeight="1" x14ac:dyDescent="0.25">
      <c r="A239" s="296" t="s">
        <v>232</v>
      </c>
      <c r="B239" s="212">
        <v>36</v>
      </c>
      <c r="C239" s="212" t="s">
        <v>27</v>
      </c>
      <c r="D239" s="213" t="s">
        <v>27</v>
      </c>
    </row>
    <row r="240" spans="1:4" ht="15" customHeight="1" x14ac:dyDescent="0.25">
      <c r="A240" s="293" t="s">
        <v>233</v>
      </c>
      <c r="B240" s="214">
        <v>19100</v>
      </c>
      <c r="C240" s="214" t="s">
        <v>27</v>
      </c>
      <c r="D240" s="215" t="s">
        <v>27</v>
      </c>
    </row>
    <row r="241" spans="1:4" ht="15" customHeight="1" x14ac:dyDescent="0.25">
      <c r="A241" s="296" t="s">
        <v>234</v>
      </c>
      <c r="B241" s="212">
        <v>268107</v>
      </c>
      <c r="C241" s="212">
        <v>5084</v>
      </c>
      <c r="D241" s="213">
        <v>19</v>
      </c>
    </row>
    <row r="242" spans="1:4" ht="15" customHeight="1" x14ac:dyDescent="0.25">
      <c r="A242" s="295" t="s">
        <v>235</v>
      </c>
      <c r="B242" s="216">
        <v>459</v>
      </c>
      <c r="C242" s="216">
        <v>18</v>
      </c>
      <c r="D242" s="217">
        <v>39</v>
      </c>
    </row>
    <row r="243" spans="1:4" ht="15" customHeight="1" x14ac:dyDescent="0.25">
      <c r="A243" s="296" t="s">
        <v>236</v>
      </c>
      <c r="B243" s="212">
        <v>462840</v>
      </c>
      <c r="C243" s="212">
        <v>8934</v>
      </c>
      <c r="D243" s="213">
        <v>19</v>
      </c>
    </row>
    <row r="244" spans="1:4" ht="15" customHeight="1" x14ac:dyDescent="0.25">
      <c r="A244" s="295" t="s">
        <v>237</v>
      </c>
      <c r="B244" s="216">
        <v>5</v>
      </c>
      <c r="C244" s="216" t="s">
        <v>27</v>
      </c>
      <c r="D244" s="217" t="s">
        <v>27</v>
      </c>
    </row>
    <row r="245" spans="1:4" ht="15" customHeight="1" x14ac:dyDescent="0.25">
      <c r="A245" s="296" t="s">
        <v>238</v>
      </c>
      <c r="B245" s="212">
        <v>2842</v>
      </c>
      <c r="C245" s="212">
        <v>203</v>
      </c>
      <c r="D245" s="213">
        <v>71</v>
      </c>
    </row>
    <row r="246" spans="1:4" ht="15" customHeight="1" x14ac:dyDescent="0.25">
      <c r="A246" s="295" t="s">
        <v>239</v>
      </c>
      <c r="B246" s="216">
        <v>457</v>
      </c>
      <c r="C246" s="216" t="s">
        <v>27</v>
      </c>
      <c r="D246" s="217" t="s">
        <v>27</v>
      </c>
    </row>
    <row r="247" spans="1:4" ht="15" customHeight="1" x14ac:dyDescent="0.25">
      <c r="A247" s="296" t="s">
        <v>240</v>
      </c>
      <c r="B247" s="212">
        <v>28896</v>
      </c>
      <c r="C247" s="212">
        <v>694</v>
      </c>
      <c r="D247" s="213">
        <v>24</v>
      </c>
    </row>
    <row r="248" spans="1:4" ht="15" customHeight="1" x14ac:dyDescent="0.25">
      <c r="A248" s="295" t="s">
        <v>241</v>
      </c>
      <c r="B248" s="216">
        <v>12</v>
      </c>
      <c r="C248" s="216">
        <v>2</v>
      </c>
      <c r="D248" s="217">
        <v>126</v>
      </c>
    </row>
    <row r="249" spans="1:4" ht="15" customHeight="1" x14ac:dyDescent="0.25">
      <c r="A249" s="296" t="s">
        <v>242</v>
      </c>
      <c r="B249" s="212">
        <v>747</v>
      </c>
      <c r="C249" s="212">
        <v>106</v>
      </c>
      <c r="D249" s="213">
        <v>141</v>
      </c>
    </row>
    <row r="250" spans="1:4" ht="15" customHeight="1" x14ac:dyDescent="0.25">
      <c r="A250" s="295" t="s">
        <v>243</v>
      </c>
      <c r="B250" s="216">
        <v>26</v>
      </c>
      <c r="C250" s="216">
        <v>11</v>
      </c>
      <c r="D250" s="217">
        <v>407</v>
      </c>
    </row>
    <row r="251" spans="1:4" ht="15" customHeight="1" x14ac:dyDescent="0.25">
      <c r="A251" s="296" t="s">
        <v>244</v>
      </c>
      <c r="B251" s="212">
        <v>12189</v>
      </c>
      <c r="C251" s="212">
        <v>300</v>
      </c>
      <c r="D251" s="213">
        <v>25</v>
      </c>
    </row>
    <row r="252" spans="1:4" ht="15" customHeight="1" x14ac:dyDescent="0.25">
      <c r="A252" s="295" t="s">
        <v>245</v>
      </c>
      <c r="B252" s="216">
        <v>142</v>
      </c>
      <c r="C252" s="216">
        <v>11</v>
      </c>
      <c r="D252" s="217">
        <v>81</v>
      </c>
    </row>
    <row r="254" spans="1:4" ht="15" customHeight="1" x14ac:dyDescent="0.25">
      <c r="A254" s="305" t="s">
        <v>601</v>
      </c>
      <c r="D254" s="41"/>
    </row>
  </sheetData>
  <mergeCells count="11">
    <mergeCell ref="A172:D172"/>
    <mergeCell ref="A227:D227"/>
    <mergeCell ref="A4:A6"/>
    <mergeCell ref="A7:A9"/>
    <mergeCell ref="B4:B6"/>
    <mergeCell ref="B7:B9"/>
    <mergeCell ref="C4:D4"/>
    <mergeCell ref="C5:D5"/>
    <mergeCell ref="A10:D10"/>
    <mergeCell ref="A63:D63"/>
    <mergeCell ref="A113:D113"/>
  </mergeCells>
  <hyperlinks>
    <hyperlink ref="A254" r:id="rId1" display="zdroj údajov / Source: 1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0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7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s="115" customFormat="1" x14ac:dyDescent="0.25">
      <c r="A1" s="20" t="s">
        <v>445</v>
      </c>
      <c r="B1" s="20"/>
    </row>
    <row r="2" spans="1:13" s="115" customFormat="1" x14ac:dyDescent="0.25">
      <c r="A2" s="122" t="s">
        <v>310</v>
      </c>
      <c r="B2" s="27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308</v>
      </c>
      <c r="C4" s="391"/>
      <c r="D4" s="391"/>
      <c r="E4" s="391"/>
      <c r="F4" s="391"/>
      <c r="G4" s="392"/>
      <c r="H4" s="391"/>
      <c r="I4" s="392"/>
      <c r="J4" s="392"/>
      <c r="K4" s="392"/>
      <c r="L4" s="392"/>
      <c r="M4" s="393" t="s">
        <v>248</v>
      </c>
    </row>
    <row r="5" spans="1:13" ht="15.75" customHeight="1" thickTop="1" x14ac:dyDescent="0.25">
      <c r="A5" s="647" t="s">
        <v>424</v>
      </c>
      <c r="B5" s="643">
        <v>2015</v>
      </c>
      <c r="C5" s="645"/>
      <c r="D5" s="643">
        <v>2016</v>
      </c>
      <c r="E5" s="645"/>
      <c r="F5" s="643">
        <v>2017</v>
      </c>
      <c r="G5" s="629"/>
      <c r="H5" s="645">
        <v>2018</v>
      </c>
      <c r="I5" s="645"/>
      <c r="J5" s="643">
        <v>2019</v>
      </c>
      <c r="K5" s="645"/>
      <c r="L5" s="643">
        <v>2020</v>
      </c>
      <c r="M5" s="645"/>
    </row>
    <row r="6" spans="1:13" ht="15.75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67">
        <v>77.099999999999994</v>
      </c>
      <c r="C7" s="239" t="s">
        <v>516</v>
      </c>
      <c r="D7" s="67">
        <v>73.900000000000006</v>
      </c>
      <c r="E7" s="239" t="s">
        <v>516</v>
      </c>
      <c r="F7" s="67">
        <v>72.900000000000006</v>
      </c>
      <c r="G7" s="239" t="s">
        <v>516</v>
      </c>
      <c r="H7" s="67">
        <v>72.5</v>
      </c>
      <c r="I7" s="239" t="s">
        <v>516</v>
      </c>
      <c r="J7" s="89">
        <v>73.400000000000006</v>
      </c>
      <c r="K7" s="239" t="s">
        <v>516</v>
      </c>
      <c r="L7" s="89">
        <v>72.400000000000006</v>
      </c>
      <c r="M7" s="260" t="s">
        <v>517</v>
      </c>
    </row>
    <row r="8" spans="1:13" ht="15" customHeight="1" x14ac:dyDescent="0.25">
      <c r="A8" s="9" t="s">
        <v>14</v>
      </c>
      <c r="B8" s="69">
        <v>130.9</v>
      </c>
      <c r="C8" s="240" t="s">
        <v>516</v>
      </c>
      <c r="D8" s="69">
        <v>129.5</v>
      </c>
      <c r="E8" s="240" t="s">
        <v>516</v>
      </c>
      <c r="F8" s="69">
        <v>129.30000000000001</v>
      </c>
      <c r="G8" s="240" t="s">
        <v>516</v>
      </c>
      <c r="H8" s="69">
        <v>129.5</v>
      </c>
      <c r="I8" s="240" t="s">
        <v>516</v>
      </c>
      <c r="J8" s="90">
        <v>128.69999999999999</v>
      </c>
      <c r="K8" s="240" t="s">
        <v>517</v>
      </c>
      <c r="L8" s="90">
        <v>132</v>
      </c>
      <c r="M8" s="261" t="s">
        <v>517</v>
      </c>
    </row>
    <row r="9" spans="1:13" ht="15" customHeight="1" x14ac:dyDescent="0.25">
      <c r="A9" s="10" t="s">
        <v>17</v>
      </c>
      <c r="B9" s="70">
        <v>45.9</v>
      </c>
      <c r="C9" s="241" t="s">
        <v>516</v>
      </c>
      <c r="D9" s="70">
        <v>46.2</v>
      </c>
      <c r="E9" s="241" t="s">
        <v>516</v>
      </c>
      <c r="F9" s="70">
        <v>47.7</v>
      </c>
      <c r="G9" s="241" t="s">
        <v>516</v>
      </c>
      <c r="H9" s="70">
        <v>49.1</v>
      </c>
      <c r="I9" s="241" t="s">
        <v>516</v>
      </c>
      <c r="J9" s="91">
        <v>50.7</v>
      </c>
      <c r="K9" s="241" t="s">
        <v>516</v>
      </c>
      <c r="L9" s="91">
        <v>51.3</v>
      </c>
      <c r="M9" s="262" t="s">
        <v>517</v>
      </c>
    </row>
    <row r="10" spans="1:13" ht="15" customHeight="1" x14ac:dyDescent="0.25">
      <c r="A10" s="9" t="s">
        <v>255</v>
      </c>
      <c r="B10" s="69">
        <v>87.5</v>
      </c>
      <c r="C10" s="240" t="s">
        <v>516</v>
      </c>
      <c r="D10" s="69">
        <v>86.7</v>
      </c>
      <c r="E10" s="240" t="s">
        <v>516</v>
      </c>
      <c r="F10" s="69">
        <v>85.4</v>
      </c>
      <c r="G10" s="240" t="s">
        <v>516</v>
      </c>
      <c r="H10" s="69">
        <v>85.2</v>
      </c>
      <c r="I10" s="240" t="s">
        <v>516</v>
      </c>
      <c r="J10" s="90">
        <v>82</v>
      </c>
      <c r="K10" s="240" t="s">
        <v>517</v>
      </c>
      <c r="L10" s="90">
        <v>82.2</v>
      </c>
      <c r="M10" s="261" t="s">
        <v>517</v>
      </c>
    </row>
    <row r="11" spans="1:13" ht="15" customHeight="1" x14ac:dyDescent="0.25">
      <c r="A11" s="10" t="s">
        <v>18</v>
      </c>
      <c r="B11" s="70">
        <v>80.5</v>
      </c>
      <c r="C11" s="241" t="s">
        <v>516</v>
      </c>
      <c r="D11" s="70">
        <v>82.5</v>
      </c>
      <c r="E11" s="241" t="s">
        <v>516</v>
      </c>
      <c r="F11" s="70">
        <v>83.8</v>
      </c>
      <c r="G11" s="241" t="s">
        <v>516</v>
      </c>
      <c r="H11" s="70">
        <v>85.6</v>
      </c>
      <c r="I11" s="241" t="s">
        <v>516</v>
      </c>
      <c r="J11" s="91">
        <v>85.7</v>
      </c>
      <c r="K11" s="241" t="s">
        <v>516</v>
      </c>
      <c r="L11" s="91">
        <v>85.2</v>
      </c>
      <c r="M11" s="262" t="s">
        <v>517</v>
      </c>
    </row>
    <row r="12" spans="1:13" ht="15" customHeight="1" x14ac:dyDescent="0.25">
      <c r="A12" s="11" t="s">
        <v>20</v>
      </c>
      <c r="B12" s="69">
        <v>115</v>
      </c>
      <c r="C12" s="240" t="s">
        <v>516</v>
      </c>
      <c r="D12" s="69">
        <v>117.2</v>
      </c>
      <c r="E12" s="240" t="s">
        <v>516</v>
      </c>
      <c r="F12" s="69">
        <v>116.7</v>
      </c>
      <c r="G12" s="240" t="s">
        <v>516</v>
      </c>
      <c r="H12" s="69">
        <v>115.5</v>
      </c>
      <c r="I12" s="240" t="s">
        <v>516</v>
      </c>
      <c r="J12" s="90">
        <v>121.1</v>
      </c>
      <c r="K12" s="240" t="s">
        <v>516</v>
      </c>
      <c r="L12" s="90">
        <v>119.1</v>
      </c>
      <c r="M12" s="261" t="s">
        <v>517</v>
      </c>
    </row>
    <row r="13" spans="1:13" ht="15" customHeight="1" x14ac:dyDescent="0.25">
      <c r="A13" s="10" t="s">
        <v>21</v>
      </c>
      <c r="B13" s="70">
        <v>73.3</v>
      </c>
      <c r="C13" s="241" t="s">
        <v>516</v>
      </c>
      <c r="D13" s="70">
        <v>74.5</v>
      </c>
      <c r="E13" s="241" t="s">
        <v>516</v>
      </c>
      <c r="F13" s="70">
        <v>76.8</v>
      </c>
      <c r="G13" s="241" t="s">
        <v>516</v>
      </c>
      <c r="H13" s="70">
        <v>77.8</v>
      </c>
      <c r="I13" s="241" t="s">
        <v>516</v>
      </c>
      <c r="J13" s="91">
        <v>80.7</v>
      </c>
      <c r="K13" s="241" t="s">
        <v>516</v>
      </c>
      <c r="L13" s="91">
        <v>84.7</v>
      </c>
      <c r="M13" s="262" t="s">
        <v>517</v>
      </c>
    </row>
    <row r="14" spans="1:13" ht="15" customHeight="1" x14ac:dyDescent="0.25">
      <c r="A14" s="11" t="s">
        <v>23</v>
      </c>
      <c r="B14" s="69">
        <v>108.2</v>
      </c>
      <c r="C14" s="240" t="s">
        <v>516</v>
      </c>
      <c r="D14" s="69">
        <v>109.7</v>
      </c>
      <c r="E14" s="240" t="s">
        <v>516</v>
      </c>
      <c r="F14" s="69">
        <v>108.1</v>
      </c>
      <c r="G14" s="240" t="s">
        <v>516</v>
      </c>
      <c r="H14" s="69">
        <v>105.6</v>
      </c>
      <c r="I14" s="240" t="s">
        <v>516</v>
      </c>
      <c r="J14" s="90">
        <v>110.4</v>
      </c>
      <c r="K14" s="240" t="s">
        <v>516</v>
      </c>
      <c r="L14" s="90">
        <v>109.4</v>
      </c>
      <c r="M14" s="261" t="s">
        <v>517</v>
      </c>
    </row>
    <row r="15" spans="1:13" ht="15" customHeight="1" x14ac:dyDescent="0.25">
      <c r="A15" s="10" t="s">
        <v>24</v>
      </c>
      <c r="B15" s="70">
        <v>115.5</v>
      </c>
      <c r="C15" s="241" t="s">
        <v>516</v>
      </c>
      <c r="D15" s="70">
        <v>114.7</v>
      </c>
      <c r="E15" s="241" t="s">
        <v>516</v>
      </c>
      <c r="F15" s="70">
        <v>115.2</v>
      </c>
      <c r="G15" s="241" t="s">
        <v>516</v>
      </c>
      <c r="H15" s="70">
        <v>117.7</v>
      </c>
      <c r="I15" s="241" t="s">
        <v>517</v>
      </c>
      <c r="J15" s="91">
        <v>115.7</v>
      </c>
      <c r="K15" s="241" t="s">
        <v>517</v>
      </c>
      <c r="L15" s="254">
        <v>115.6</v>
      </c>
      <c r="M15" s="263" t="s">
        <v>517</v>
      </c>
    </row>
    <row r="16" spans="1:13" ht="15" customHeight="1" x14ac:dyDescent="0.25">
      <c r="A16" s="11" t="s">
        <v>256</v>
      </c>
      <c r="B16" s="69">
        <v>73.7</v>
      </c>
      <c r="C16" s="240" t="s">
        <v>516</v>
      </c>
      <c r="D16" s="69">
        <v>74.2</v>
      </c>
      <c r="E16" s="240" t="s">
        <v>516</v>
      </c>
      <c r="F16" s="69">
        <v>71</v>
      </c>
      <c r="G16" s="240" t="s">
        <v>516</v>
      </c>
      <c r="H16" s="69">
        <v>70.5</v>
      </c>
      <c r="I16" s="240" t="s">
        <v>517</v>
      </c>
      <c r="J16" s="90">
        <v>66.400000000000006</v>
      </c>
      <c r="K16" s="240" t="s">
        <v>517</v>
      </c>
      <c r="L16" s="90">
        <v>69.2</v>
      </c>
      <c r="M16" s="261" t="s">
        <v>517</v>
      </c>
    </row>
    <row r="17" spans="1:13" ht="15" customHeight="1" x14ac:dyDescent="0.25">
      <c r="A17" s="10" t="s">
        <v>29</v>
      </c>
      <c r="B17" s="70">
        <v>110.7</v>
      </c>
      <c r="C17" s="241" t="s">
        <v>516</v>
      </c>
      <c r="D17" s="70">
        <v>110.5</v>
      </c>
      <c r="E17" s="241" t="s">
        <v>516</v>
      </c>
      <c r="F17" s="70">
        <v>110</v>
      </c>
      <c r="G17" s="241" t="s">
        <v>516</v>
      </c>
      <c r="H17" s="70">
        <v>108.4</v>
      </c>
      <c r="I17" s="241" t="s">
        <v>517</v>
      </c>
      <c r="J17" s="91">
        <v>111.3</v>
      </c>
      <c r="K17" s="241" t="s">
        <v>517</v>
      </c>
      <c r="L17" s="91">
        <v>110.8</v>
      </c>
      <c r="M17" s="262" t="s">
        <v>517</v>
      </c>
    </row>
    <row r="18" spans="1:13" ht="15" customHeight="1" x14ac:dyDescent="0.25">
      <c r="A18" s="11" t="s">
        <v>30</v>
      </c>
      <c r="B18" s="69">
        <v>74.7</v>
      </c>
      <c r="C18" s="240" t="s">
        <v>517</v>
      </c>
      <c r="D18" s="69">
        <v>74.900000000000006</v>
      </c>
      <c r="E18" s="240" t="s">
        <v>517</v>
      </c>
      <c r="F18" s="69">
        <v>74.5</v>
      </c>
      <c r="G18" s="240" t="s">
        <v>517</v>
      </c>
      <c r="H18" s="69">
        <v>74.400000000000006</v>
      </c>
      <c r="I18" s="240" t="s">
        <v>517</v>
      </c>
      <c r="J18" s="90">
        <v>71.5</v>
      </c>
      <c r="K18" s="240" t="s">
        <v>517</v>
      </c>
      <c r="L18" s="90">
        <v>74.599999999999994</v>
      </c>
      <c r="M18" s="261" t="s">
        <v>517</v>
      </c>
    </row>
    <row r="19" spans="1:13" ht="15" customHeight="1" x14ac:dyDescent="0.25">
      <c r="A19" s="10" t="s">
        <v>257</v>
      </c>
      <c r="B19" s="70">
        <v>177.4</v>
      </c>
      <c r="C19" s="241" t="s">
        <v>516</v>
      </c>
      <c r="D19" s="70">
        <v>182.9</v>
      </c>
      <c r="E19" s="241" t="s">
        <v>516</v>
      </c>
      <c r="F19" s="70">
        <v>189.8</v>
      </c>
      <c r="G19" s="241" t="s">
        <v>516</v>
      </c>
      <c r="H19" s="70">
        <v>189</v>
      </c>
      <c r="I19" s="241" t="s">
        <v>516</v>
      </c>
      <c r="J19" s="91">
        <v>212.4</v>
      </c>
      <c r="K19" s="241" t="s">
        <v>516</v>
      </c>
      <c r="L19" s="91">
        <v>215.8</v>
      </c>
      <c r="M19" s="262" t="s">
        <v>517</v>
      </c>
    </row>
    <row r="20" spans="1:13" ht="15" customHeight="1" x14ac:dyDescent="0.25">
      <c r="A20" s="11" t="s">
        <v>258</v>
      </c>
      <c r="B20" s="69">
        <v>71.900000000000006</v>
      </c>
      <c r="C20" s="240" t="s">
        <v>516</v>
      </c>
      <c r="D20" s="69">
        <v>75.2</v>
      </c>
      <c r="E20" s="240" t="s">
        <v>516</v>
      </c>
      <c r="F20" s="69">
        <v>76.599999999999994</v>
      </c>
      <c r="G20" s="240" t="s">
        <v>516</v>
      </c>
      <c r="H20" s="69">
        <v>78.8</v>
      </c>
      <c r="I20" s="240" t="s">
        <v>516</v>
      </c>
      <c r="J20" s="90">
        <v>81.7</v>
      </c>
      <c r="K20" s="240" t="s">
        <v>516</v>
      </c>
      <c r="L20" s="90">
        <v>83.3</v>
      </c>
      <c r="M20" s="261" t="s">
        <v>517</v>
      </c>
    </row>
    <row r="21" spans="1:13" ht="15" customHeight="1" x14ac:dyDescent="0.25">
      <c r="A21" s="10" t="s">
        <v>36</v>
      </c>
      <c r="B21" s="70">
        <v>65.7</v>
      </c>
      <c r="C21" s="241" t="s">
        <v>516</v>
      </c>
      <c r="D21" s="70">
        <v>67.400000000000006</v>
      </c>
      <c r="E21" s="241" t="s">
        <v>516</v>
      </c>
      <c r="F21" s="70">
        <v>68.7</v>
      </c>
      <c r="G21" s="241" t="s">
        <v>516</v>
      </c>
      <c r="H21" s="70">
        <v>69</v>
      </c>
      <c r="I21" s="241" t="s">
        <v>516</v>
      </c>
      <c r="J21" s="91">
        <v>70</v>
      </c>
      <c r="K21" s="241" t="s">
        <v>516</v>
      </c>
      <c r="L21" s="91">
        <v>73.2</v>
      </c>
      <c r="M21" s="262" t="s">
        <v>517</v>
      </c>
    </row>
    <row r="22" spans="1:13" ht="15" customHeight="1" x14ac:dyDescent="0.25">
      <c r="A22" s="11" t="s">
        <v>37</v>
      </c>
      <c r="B22" s="69">
        <v>175.6</v>
      </c>
      <c r="C22" s="240" t="s">
        <v>516</v>
      </c>
      <c r="D22" s="69">
        <v>170.1</v>
      </c>
      <c r="E22" s="240" t="s">
        <v>516</v>
      </c>
      <c r="F22" s="69">
        <v>164.8</v>
      </c>
      <c r="G22" s="240" t="s">
        <v>516</v>
      </c>
      <c r="H22" s="69">
        <v>159.5</v>
      </c>
      <c r="I22" s="240" t="s">
        <v>516</v>
      </c>
      <c r="J22" s="90">
        <v>161.80000000000001</v>
      </c>
      <c r="K22" s="240" t="s">
        <v>516</v>
      </c>
      <c r="L22" s="90">
        <v>170.1</v>
      </c>
      <c r="M22" s="261" t="s">
        <v>517</v>
      </c>
    </row>
    <row r="23" spans="1:13" ht="15" customHeight="1" x14ac:dyDescent="0.25">
      <c r="A23" s="10" t="s">
        <v>259</v>
      </c>
      <c r="B23" s="70">
        <v>68.099999999999994</v>
      </c>
      <c r="C23" s="241" t="s">
        <v>516</v>
      </c>
      <c r="D23" s="70">
        <v>67.900000000000006</v>
      </c>
      <c r="E23" s="241" t="s">
        <v>516</v>
      </c>
      <c r="F23" s="70">
        <v>69.400000000000006</v>
      </c>
      <c r="G23" s="241" t="s">
        <v>516</v>
      </c>
      <c r="H23" s="70">
        <v>70.599999999999994</v>
      </c>
      <c r="I23" s="241" t="s">
        <v>516</v>
      </c>
      <c r="J23" s="91">
        <v>71.5</v>
      </c>
      <c r="K23" s="241" t="s">
        <v>517</v>
      </c>
      <c r="L23" s="91">
        <v>72.2</v>
      </c>
      <c r="M23" s="262" t="s">
        <v>517</v>
      </c>
    </row>
    <row r="24" spans="1:13" ht="15" customHeight="1" x14ac:dyDescent="0.25">
      <c r="A24" s="11" t="s">
        <v>39</v>
      </c>
      <c r="B24" s="69">
        <v>96.4</v>
      </c>
      <c r="C24" s="240" t="s">
        <v>516</v>
      </c>
      <c r="D24" s="69">
        <v>97</v>
      </c>
      <c r="E24" s="240" t="s">
        <v>516</v>
      </c>
      <c r="F24" s="69">
        <v>96.1</v>
      </c>
      <c r="G24" s="240" t="s">
        <v>516</v>
      </c>
      <c r="H24" s="69">
        <v>96.3</v>
      </c>
      <c r="I24" s="240" t="s">
        <v>516</v>
      </c>
      <c r="J24" s="90">
        <v>88.4</v>
      </c>
      <c r="K24" s="240" t="s">
        <v>516</v>
      </c>
      <c r="L24" s="90">
        <v>90</v>
      </c>
      <c r="M24" s="261" t="s">
        <v>517</v>
      </c>
    </row>
    <row r="25" spans="1:13" ht="15" customHeight="1" x14ac:dyDescent="0.25">
      <c r="A25" s="10" t="s">
        <v>43</v>
      </c>
      <c r="B25" s="70">
        <v>106</v>
      </c>
      <c r="C25" s="241" t="s">
        <v>516</v>
      </c>
      <c r="D25" s="70">
        <v>106.3</v>
      </c>
      <c r="E25" s="241" t="s">
        <v>516</v>
      </c>
      <c r="F25" s="70">
        <v>106</v>
      </c>
      <c r="G25" s="241" t="s">
        <v>517</v>
      </c>
      <c r="H25" s="70">
        <v>103.8</v>
      </c>
      <c r="I25" s="241" t="s">
        <v>517</v>
      </c>
      <c r="J25" s="91">
        <v>104.4</v>
      </c>
      <c r="K25" s="241" t="s">
        <v>517</v>
      </c>
      <c r="L25" s="91">
        <v>103</v>
      </c>
      <c r="M25" s="262" t="s">
        <v>517</v>
      </c>
    </row>
    <row r="26" spans="1:13" ht="15" customHeight="1" x14ac:dyDescent="0.25">
      <c r="A26" s="11" t="s">
        <v>44</v>
      </c>
      <c r="B26" s="69">
        <v>74.2</v>
      </c>
      <c r="C26" s="240" t="s">
        <v>516</v>
      </c>
      <c r="D26" s="69">
        <v>75</v>
      </c>
      <c r="E26" s="240" t="s">
        <v>516</v>
      </c>
      <c r="F26" s="69">
        <v>76.8</v>
      </c>
      <c r="G26" s="240" t="s">
        <v>516</v>
      </c>
      <c r="H26" s="69">
        <v>79.5</v>
      </c>
      <c r="I26" s="240" t="s">
        <v>516</v>
      </c>
      <c r="J26" s="90">
        <v>81.900000000000006</v>
      </c>
      <c r="K26" s="240" t="s">
        <v>516</v>
      </c>
      <c r="L26" s="90">
        <v>82.7</v>
      </c>
      <c r="M26" s="261" t="s">
        <v>533</v>
      </c>
    </row>
    <row r="27" spans="1:13" ht="15" customHeight="1" x14ac:dyDescent="0.25">
      <c r="A27" s="10" t="s">
        <v>45</v>
      </c>
      <c r="B27" s="70">
        <v>78</v>
      </c>
      <c r="C27" s="241" t="s">
        <v>516</v>
      </c>
      <c r="D27" s="70">
        <v>76</v>
      </c>
      <c r="E27" s="241" t="s">
        <v>516</v>
      </c>
      <c r="F27" s="70">
        <v>75.900000000000006</v>
      </c>
      <c r="G27" s="241" t="s">
        <v>516</v>
      </c>
      <c r="H27" s="70">
        <v>76.3</v>
      </c>
      <c r="I27" s="241" t="s">
        <v>516</v>
      </c>
      <c r="J27" s="91">
        <v>74.400000000000006</v>
      </c>
      <c r="K27" s="241" t="s">
        <v>517</v>
      </c>
      <c r="L27" s="91">
        <v>71.599999999999994</v>
      </c>
      <c r="M27" s="262" t="s">
        <v>517</v>
      </c>
    </row>
    <row r="28" spans="1:13" ht="15" customHeight="1" x14ac:dyDescent="0.25">
      <c r="A28" s="11" t="s">
        <v>46</v>
      </c>
      <c r="B28" s="69">
        <v>117.8</v>
      </c>
      <c r="C28" s="240" t="s">
        <v>516</v>
      </c>
      <c r="D28" s="69">
        <v>115.8</v>
      </c>
      <c r="E28" s="240" t="s">
        <v>516</v>
      </c>
      <c r="F28" s="69">
        <v>116.5</v>
      </c>
      <c r="G28" s="240" t="s">
        <v>516</v>
      </c>
      <c r="H28" s="69">
        <v>115.5</v>
      </c>
      <c r="I28" s="240" t="s">
        <v>516</v>
      </c>
      <c r="J28" s="90">
        <v>114.3</v>
      </c>
      <c r="K28" s="240" t="s">
        <v>516</v>
      </c>
      <c r="L28" s="90">
        <v>110.5</v>
      </c>
      <c r="M28" s="261" t="s">
        <v>517</v>
      </c>
    </row>
    <row r="29" spans="1:13" ht="15" customHeight="1" x14ac:dyDescent="0.25">
      <c r="A29" s="10" t="s">
        <v>260</v>
      </c>
      <c r="B29" s="70">
        <v>63</v>
      </c>
      <c r="C29" s="241" t="s">
        <v>516</v>
      </c>
      <c r="D29" s="70">
        <v>66</v>
      </c>
      <c r="E29" s="241" t="s">
        <v>516</v>
      </c>
      <c r="F29" s="70">
        <v>68.7</v>
      </c>
      <c r="G29" s="241" t="s">
        <v>516</v>
      </c>
      <c r="H29" s="70">
        <v>72.5</v>
      </c>
      <c r="I29" s="241" t="s">
        <v>516</v>
      </c>
      <c r="J29" s="91">
        <v>75</v>
      </c>
      <c r="K29" s="241" t="s">
        <v>517</v>
      </c>
      <c r="L29" s="91">
        <v>84.3</v>
      </c>
      <c r="M29" s="262" t="s">
        <v>533</v>
      </c>
    </row>
    <row r="30" spans="1:13" ht="15" customHeight="1" x14ac:dyDescent="0.25">
      <c r="A30" s="11" t="s">
        <v>51</v>
      </c>
      <c r="B30" s="69">
        <v>81</v>
      </c>
      <c r="C30" s="240" t="s">
        <v>516</v>
      </c>
      <c r="D30" s="69">
        <v>81.8</v>
      </c>
      <c r="E30" s="240" t="s">
        <v>516</v>
      </c>
      <c r="F30" s="69">
        <v>82.2</v>
      </c>
      <c r="G30" s="240" t="s">
        <v>516</v>
      </c>
      <c r="H30" s="69">
        <v>82.5</v>
      </c>
      <c r="I30" s="240" t="s">
        <v>516</v>
      </c>
      <c r="J30" s="90">
        <v>82.6</v>
      </c>
      <c r="K30" s="240" t="s">
        <v>516</v>
      </c>
      <c r="L30" s="90">
        <v>83.8</v>
      </c>
      <c r="M30" s="261" t="s">
        <v>517</v>
      </c>
    </row>
    <row r="31" spans="1:13" ht="15" customHeight="1" x14ac:dyDescent="0.25">
      <c r="A31" s="10" t="s">
        <v>54</v>
      </c>
      <c r="B31" s="70">
        <v>102</v>
      </c>
      <c r="C31" s="241" t="s">
        <v>516</v>
      </c>
      <c r="D31" s="70">
        <v>101.9</v>
      </c>
      <c r="E31" s="241" t="s">
        <v>516</v>
      </c>
      <c r="F31" s="70">
        <v>99.8</v>
      </c>
      <c r="G31" s="241" t="s">
        <v>516</v>
      </c>
      <c r="H31" s="70">
        <v>98.1</v>
      </c>
      <c r="I31" s="241" t="s">
        <v>517</v>
      </c>
      <c r="J31" s="91">
        <v>94.2</v>
      </c>
      <c r="K31" s="241" t="s">
        <v>517</v>
      </c>
      <c r="L31" s="91">
        <v>93</v>
      </c>
      <c r="M31" s="262" t="s">
        <v>517</v>
      </c>
    </row>
    <row r="32" spans="1:13" ht="15" customHeight="1" x14ac:dyDescent="0.25">
      <c r="A32" s="11" t="s">
        <v>57</v>
      </c>
      <c r="B32" s="69">
        <v>114.9</v>
      </c>
      <c r="C32" s="240" t="s">
        <v>516</v>
      </c>
      <c r="D32" s="69">
        <v>113</v>
      </c>
      <c r="E32" s="240" t="s">
        <v>516</v>
      </c>
      <c r="F32" s="69">
        <v>112.2</v>
      </c>
      <c r="G32" s="240" t="s">
        <v>516</v>
      </c>
      <c r="H32" s="69">
        <v>112.5</v>
      </c>
      <c r="I32" s="240" t="s">
        <v>516</v>
      </c>
      <c r="J32" s="90">
        <v>118.4</v>
      </c>
      <c r="K32" s="240" t="s">
        <v>516</v>
      </c>
      <c r="L32" s="90">
        <v>119.4</v>
      </c>
      <c r="M32" s="261" t="s">
        <v>517</v>
      </c>
    </row>
    <row r="33" spans="1:13" ht="15" customHeight="1" x14ac:dyDescent="0.25">
      <c r="A33" s="10" t="s">
        <v>261</v>
      </c>
      <c r="B33" s="70">
        <v>108.3</v>
      </c>
      <c r="C33" s="241" t="s">
        <v>516</v>
      </c>
      <c r="D33" s="70">
        <v>107.4</v>
      </c>
      <c r="E33" s="241" t="s">
        <v>516</v>
      </c>
      <c r="F33" s="70">
        <v>106.4</v>
      </c>
      <c r="G33" s="241" t="s">
        <v>516</v>
      </c>
      <c r="H33" s="70">
        <v>105.6</v>
      </c>
      <c r="I33" s="241" t="s">
        <v>516</v>
      </c>
      <c r="J33" s="91">
        <v>102.7</v>
      </c>
      <c r="K33" s="241" t="s">
        <v>516</v>
      </c>
      <c r="L33" s="91">
        <v>104</v>
      </c>
      <c r="M33" s="262" t="s">
        <v>517</v>
      </c>
    </row>
    <row r="34" spans="1:13" ht="15" customHeight="1" x14ac:dyDescent="0.25">
      <c r="A34" s="12" t="s">
        <v>519</v>
      </c>
      <c r="B34" s="76">
        <v>100</v>
      </c>
      <c r="C34" s="256" t="s">
        <v>516</v>
      </c>
      <c r="D34" s="76">
        <v>100</v>
      </c>
      <c r="E34" s="256" t="s">
        <v>516</v>
      </c>
      <c r="F34" s="76">
        <v>100</v>
      </c>
      <c r="G34" s="256" t="s">
        <v>516</v>
      </c>
      <c r="H34" s="76">
        <v>100</v>
      </c>
      <c r="I34" s="256" t="s">
        <v>516</v>
      </c>
      <c r="J34" s="92">
        <v>100</v>
      </c>
      <c r="K34" s="256" t="s">
        <v>516</v>
      </c>
      <c r="L34" s="92">
        <v>100</v>
      </c>
      <c r="M34" s="267" t="s">
        <v>517</v>
      </c>
    </row>
    <row r="35" spans="1:13" ht="15" customHeight="1" x14ac:dyDescent="0.25">
      <c r="A35" s="10" t="s">
        <v>50</v>
      </c>
      <c r="B35" s="70">
        <v>44.2</v>
      </c>
      <c r="C35" s="241" t="s">
        <v>516</v>
      </c>
      <c r="D35" s="70">
        <v>43</v>
      </c>
      <c r="E35" s="241" t="s">
        <v>516</v>
      </c>
      <c r="F35" s="70">
        <v>44.5</v>
      </c>
      <c r="G35" s="241" t="s">
        <v>516</v>
      </c>
      <c r="H35" s="70">
        <v>44.6</v>
      </c>
      <c r="I35" s="241" t="s">
        <v>516</v>
      </c>
      <c r="J35" s="91" t="s">
        <v>27</v>
      </c>
      <c r="K35" s="241" t="s">
        <v>516</v>
      </c>
      <c r="L35" s="91" t="s">
        <v>27</v>
      </c>
      <c r="M35" s="262" t="s">
        <v>516</v>
      </c>
    </row>
    <row r="36" spans="1:13" ht="15" customHeight="1" x14ac:dyDescent="0.25">
      <c r="A36" s="11" t="s">
        <v>32</v>
      </c>
      <c r="B36" s="69">
        <v>105.6</v>
      </c>
      <c r="C36" s="240" t="s">
        <v>517</v>
      </c>
      <c r="D36" s="69">
        <v>104.1</v>
      </c>
      <c r="E36" s="240" t="s">
        <v>517</v>
      </c>
      <c r="F36" s="69">
        <v>103.4</v>
      </c>
      <c r="G36" s="240" t="s">
        <v>517</v>
      </c>
      <c r="H36" s="69">
        <v>105.4</v>
      </c>
      <c r="I36" s="240" t="s">
        <v>517</v>
      </c>
      <c r="J36" s="90">
        <v>104.3</v>
      </c>
      <c r="K36" s="240" t="s">
        <v>517</v>
      </c>
      <c r="L36" s="394" t="s">
        <v>27</v>
      </c>
      <c r="M36" s="261" t="s">
        <v>516</v>
      </c>
    </row>
    <row r="37" spans="1:13" ht="15" customHeight="1" x14ac:dyDescent="0.25">
      <c r="A37" s="10" t="s">
        <v>263</v>
      </c>
      <c r="B37" s="77">
        <v>126.2</v>
      </c>
      <c r="C37" s="257" t="s">
        <v>516</v>
      </c>
      <c r="D37" s="78">
        <v>131.9</v>
      </c>
      <c r="E37" s="258" t="s">
        <v>516</v>
      </c>
      <c r="F37" s="78">
        <v>137.9</v>
      </c>
      <c r="G37" s="258" t="s">
        <v>516</v>
      </c>
      <c r="H37" s="78">
        <v>128</v>
      </c>
      <c r="I37" s="258" t="s">
        <v>516</v>
      </c>
      <c r="J37" s="252">
        <v>124.1</v>
      </c>
      <c r="K37" s="258" t="s">
        <v>516</v>
      </c>
      <c r="L37" s="91" t="s">
        <v>27</v>
      </c>
      <c r="M37" s="264" t="s">
        <v>516</v>
      </c>
    </row>
    <row r="38" spans="1:13" ht="15" customHeight="1" x14ac:dyDescent="0.25">
      <c r="A38" s="11" t="s">
        <v>55</v>
      </c>
      <c r="B38" s="69">
        <v>127.6</v>
      </c>
      <c r="C38" s="240" t="s">
        <v>516</v>
      </c>
      <c r="D38" s="69">
        <v>124.9</v>
      </c>
      <c r="E38" s="240" t="s">
        <v>516</v>
      </c>
      <c r="F38" s="69">
        <v>125.1</v>
      </c>
      <c r="G38" s="240" t="s">
        <v>516</v>
      </c>
      <c r="H38" s="69">
        <v>123.1</v>
      </c>
      <c r="I38" s="240" t="s">
        <v>516</v>
      </c>
      <c r="J38" s="90">
        <v>125.6</v>
      </c>
      <c r="K38" s="240" t="s">
        <v>516</v>
      </c>
      <c r="L38" s="394" t="s">
        <v>27</v>
      </c>
      <c r="M38" s="261" t="s">
        <v>516</v>
      </c>
    </row>
    <row r="39" spans="1:13" ht="15" customHeight="1" x14ac:dyDescent="0.25"/>
    <row r="40" spans="1:13" ht="15" customHeight="1" x14ac:dyDescent="0.25">
      <c r="A40" s="305" t="s">
        <v>311</v>
      </c>
    </row>
    <row r="41" spans="1:13" ht="15" customHeight="1" x14ac:dyDescent="0.25"/>
    <row r="42" spans="1:13" ht="15" customHeight="1" x14ac:dyDescent="0.25"/>
    <row r="43" spans="1:13" ht="15" customHeight="1" x14ac:dyDescent="0.25"/>
    <row r="44" spans="1:13" ht="15" customHeight="1" x14ac:dyDescent="0.25"/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</sheetData>
  <mergeCells count="7">
    <mergeCell ref="H5:I6"/>
    <mergeCell ref="J5:K6"/>
    <mergeCell ref="L5:M6"/>
    <mergeCell ref="A5:A6"/>
    <mergeCell ref="B5:C6"/>
    <mergeCell ref="D5:E6"/>
    <mergeCell ref="F5:G6"/>
  </mergeCells>
  <hyperlinks>
    <hyperlink ref="A40" r:id="rId1"/>
  </hyperlinks>
  <pageMargins left="0.7" right="0.7" top="0.75" bottom="0.75" header="0.3" footer="0.3"/>
  <pageSetup paperSize="9" orientation="portrait"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120" zoomScaleNormal="12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9.5703125" customWidth="1"/>
    <col min="2" max="2" width="9.140625" style="406"/>
    <col min="3" max="3" width="2.7109375" customWidth="1"/>
    <col min="4" max="4" width="9.140625" style="406"/>
    <col min="5" max="5" width="2.7109375" customWidth="1"/>
    <col min="6" max="6" width="9.140625" style="406"/>
    <col min="7" max="7" width="2.7109375" customWidth="1"/>
    <col min="8" max="8" width="9.140625" style="406"/>
    <col min="9" max="9" width="2.7109375" customWidth="1"/>
    <col min="10" max="10" width="9.140625" style="406"/>
    <col min="11" max="11" width="2.7109375" customWidth="1"/>
    <col min="12" max="12" width="9.140625" style="406"/>
    <col min="13" max="13" width="2.7109375" customWidth="1"/>
  </cols>
  <sheetData>
    <row r="1" spans="1:13" x14ac:dyDescent="0.25">
      <c r="A1" s="20" t="s">
        <v>447</v>
      </c>
      <c r="B1" s="405"/>
      <c r="C1" s="2"/>
      <c r="E1" s="2"/>
      <c r="G1" s="2"/>
    </row>
    <row r="2" spans="1:13" x14ac:dyDescent="0.25">
      <c r="A2" s="57" t="s">
        <v>312</v>
      </c>
      <c r="C2" s="2"/>
      <c r="E2" s="2"/>
      <c r="G2" s="2"/>
    </row>
    <row r="3" spans="1:13" ht="15.75" thickBot="1" x14ac:dyDescent="0.3">
      <c r="A3" s="4"/>
      <c r="C3" s="2"/>
      <c r="E3" s="2"/>
      <c r="G3" s="2"/>
    </row>
    <row r="4" spans="1:13" ht="15.75" customHeight="1" thickTop="1" x14ac:dyDescent="0.25">
      <c r="A4" s="647" t="s">
        <v>424</v>
      </c>
      <c r="B4" s="643">
        <v>2015</v>
      </c>
      <c r="C4" s="645"/>
      <c r="D4" s="643">
        <v>2016</v>
      </c>
      <c r="E4" s="645"/>
      <c r="F4" s="643">
        <v>2017</v>
      </c>
      <c r="G4" s="629"/>
      <c r="H4" s="645">
        <v>2018</v>
      </c>
      <c r="I4" s="645"/>
      <c r="J4" s="643">
        <v>2019</v>
      </c>
      <c r="K4" s="645"/>
      <c r="L4" s="643">
        <v>2020</v>
      </c>
      <c r="M4" s="645"/>
    </row>
    <row r="5" spans="1:13" ht="15" customHeight="1" thickBot="1" x14ac:dyDescent="0.3">
      <c r="A5" s="648"/>
      <c r="B5" s="644"/>
      <c r="C5" s="646"/>
      <c r="D5" s="644"/>
      <c r="E5" s="646"/>
      <c r="F5" s="644"/>
      <c r="G5" s="631"/>
      <c r="H5" s="646"/>
      <c r="I5" s="646"/>
      <c r="J5" s="644"/>
      <c r="K5" s="646"/>
      <c r="L5" s="644"/>
      <c r="M5" s="646"/>
    </row>
    <row r="6" spans="1:13" ht="20.100000000000001" customHeight="1" thickTop="1" x14ac:dyDescent="0.25">
      <c r="A6" s="8" t="s">
        <v>10</v>
      </c>
      <c r="B6" s="123">
        <v>1.1599999999999999</v>
      </c>
      <c r="C6" s="202" t="s">
        <v>516</v>
      </c>
      <c r="D6" s="123">
        <v>0.79</v>
      </c>
      <c r="E6" s="202" t="s">
        <v>516</v>
      </c>
      <c r="F6" s="123">
        <v>0.89</v>
      </c>
      <c r="G6" s="202" t="s">
        <v>516</v>
      </c>
      <c r="H6" s="123">
        <v>0.84</v>
      </c>
      <c r="I6" s="202" t="s">
        <v>516</v>
      </c>
      <c r="J6" s="410">
        <v>0.83</v>
      </c>
      <c r="K6" s="202" t="s">
        <v>516</v>
      </c>
      <c r="L6" s="410">
        <v>0.91</v>
      </c>
      <c r="M6" s="396" t="s">
        <v>516</v>
      </c>
    </row>
    <row r="7" spans="1:13" ht="15" customHeight="1" x14ac:dyDescent="0.25">
      <c r="A7" s="9" t="s">
        <v>14</v>
      </c>
      <c r="B7" s="124">
        <v>2.4300000000000002</v>
      </c>
      <c r="C7" s="205" t="s">
        <v>516</v>
      </c>
      <c r="D7" s="124">
        <v>2.52</v>
      </c>
      <c r="E7" s="205" t="s">
        <v>516</v>
      </c>
      <c r="F7" s="124">
        <v>2.67</v>
      </c>
      <c r="G7" s="205" t="s">
        <v>516</v>
      </c>
      <c r="H7" s="124">
        <v>2.86</v>
      </c>
      <c r="I7" s="205" t="s">
        <v>516</v>
      </c>
      <c r="J7" s="411">
        <v>3.16</v>
      </c>
      <c r="K7" s="205" t="s">
        <v>516</v>
      </c>
      <c r="L7" s="411">
        <v>3.48</v>
      </c>
      <c r="M7" s="397" t="s">
        <v>517</v>
      </c>
    </row>
    <row r="8" spans="1:13" ht="15" customHeight="1" x14ac:dyDescent="0.25">
      <c r="A8" s="10" t="s">
        <v>17</v>
      </c>
      <c r="B8" s="125">
        <v>0.95</v>
      </c>
      <c r="C8" s="208" t="s">
        <v>516</v>
      </c>
      <c r="D8" s="125">
        <v>0.77</v>
      </c>
      <c r="E8" s="208" t="s">
        <v>516</v>
      </c>
      <c r="F8" s="125">
        <v>0.74</v>
      </c>
      <c r="G8" s="208" t="s">
        <v>516</v>
      </c>
      <c r="H8" s="125">
        <v>0.75</v>
      </c>
      <c r="I8" s="208" t="s">
        <v>516</v>
      </c>
      <c r="J8" s="412">
        <v>0.83</v>
      </c>
      <c r="K8" s="208" t="s">
        <v>516</v>
      </c>
      <c r="L8" s="412">
        <v>0.85</v>
      </c>
      <c r="M8" s="398" t="s">
        <v>516</v>
      </c>
    </row>
    <row r="9" spans="1:13" ht="15" customHeight="1" x14ac:dyDescent="0.25">
      <c r="A9" s="9" t="s">
        <v>255</v>
      </c>
      <c r="B9" s="124">
        <v>0.48</v>
      </c>
      <c r="C9" s="205" t="s">
        <v>516</v>
      </c>
      <c r="D9" s="124">
        <v>0.52</v>
      </c>
      <c r="E9" s="205" t="s">
        <v>516</v>
      </c>
      <c r="F9" s="124">
        <v>0.54</v>
      </c>
      <c r="G9" s="205" t="s">
        <v>516</v>
      </c>
      <c r="H9" s="124">
        <v>0.62</v>
      </c>
      <c r="I9" s="205" t="s">
        <v>516</v>
      </c>
      <c r="J9" s="411">
        <v>0.71</v>
      </c>
      <c r="K9" s="205" t="s">
        <v>516</v>
      </c>
      <c r="L9" s="411">
        <v>0.82</v>
      </c>
      <c r="M9" s="397" t="s">
        <v>517</v>
      </c>
    </row>
    <row r="10" spans="1:13" ht="15" customHeight="1" x14ac:dyDescent="0.25">
      <c r="A10" s="10" t="s">
        <v>18</v>
      </c>
      <c r="B10" s="125">
        <v>1.92</v>
      </c>
      <c r="C10" s="208" t="s">
        <v>516</v>
      </c>
      <c r="D10" s="125">
        <v>1.67</v>
      </c>
      <c r="E10" s="208" t="s">
        <v>516</v>
      </c>
      <c r="F10" s="125">
        <v>1.77</v>
      </c>
      <c r="G10" s="208" t="s">
        <v>516</v>
      </c>
      <c r="H10" s="125">
        <v>1.9</v>
      </c>
      <c r="I10" s="208" t="s">
        <v>516</v>
      </c>
      <c r="J10" s="412">
        <v>1.93</v>
      </c>
      <c r="K10" s="208" t="s">
        <v>516</v>
      </c>
      <c r="L10" s="412">
        <v>1.99</v>
      </c>
      <c r="M10" s="398" t="s">
        <v>517</v>
      </c>
    </row>
    <row r="11" spans="1:13" ht="15" customHeight="1" x14ac:dyDescent="0.25">
      <c r="A11" s="11" t="s">
        <v>20</v>
      </c>
      <c r="B11" s="124">
        <v>3.06</v>
      </c>
      <c r="C11" s="205" t="s">
        <v>516</v>
      </c>
      <c r="D11" s="124">
        <v>3.09</v>
      </c>
      <c r="E11" s="205" t="s">
        <v>516</v>
      </c>
      <c r="F11" s="124">
        <v>2.93</v>
      </c>
      <c r="G11" s="205" t="s">
        <v>516</v>
      </c>
      <c r="H11" s="124">
        <v>2.97</v>
      </c>
      <c r="I11" s="205" t="s">
        <v>516</v>
      </c>
      <c r="J11" s="411">
        <v>2.93</v>
      </c>
      <c r="K11" s="205" t="s">
        <v>517</v>
      </c>
      <c r="L11" s="411">
        <v>3.03</v>
      </c>
      <c r="M11" s="397" t="s">
        <v>517</v>
      </c>
    </row>
    <row r="12" spans="1:13" ht="15" customHeight="1" x14ac:dyDescent="0.25">
      <c r="A12" s="10" t="s">
        <v>21</v>
      </c>
      <c r="B12" s="125">
        <v>1.47</v>
      </c>
      <c r="C12" s="208" t="s">
        <v>516</v>
      </c>
      <c r="D12" s="125">
        <v>1.24</v>
      </c>
      <c r="E12" s="208" t="s">
        <v>516</v>
      </c>
      <c r="F12" s="125">
        <v>1.28</v>
      </c>
      <c r="G12" s="208" t="s">
        <v>516</v>
      </c>
      <c r="H12" s="125">
        <v>1.42</v>
      </c>
      <c r="I12" s="208" t="s">
        <v>516</v>
      </c>
      <c r="J12" s="412">
        <v>1.63</v>
      </c>
      <c r="K12" s="208" t="s">
        <v>516</v>
      </c>
      <c r="L12" s="412">
        <v>1.79</v>
      </c>
      <c r="M12" s="398" t="s">
        <v>516</v>
      </c>
    </row>
    <row r="13" spans="1:13" ht="15" customHeight="1" x14ac:dyDescent="0.25">
      <c r="A13" s="11" t="s">
        <v>23</v>
      </c>
      <c r="B13" s="124">
        <v>2.87</v>
      </c>
      <c r="C13" s="205" t="s">
        <v>516</v>
      </c>
      <c r="D13" s="124">
        <v>2.72</v>
      </c>
      <c r="E13" s="205" t="s">
        <v>516</v>
      </c>
      <c r="F13" s="124">
        <v>2.73</v>
      </c>
      <c r="G13" s="205" t="s">
        <v>516</v>
      </c>
      <c r="H13" s="124">
        <v>2.76</v>
      </c>
      <c r="I13" s="205" t="s">
        <v>516</v>
      </c>
      <c r="J13" s="411">
        <v>2.8</v>
      </c>
      <c r="K13" s="205" t="s">
        <v>516</v>
      </c>
      <c r="L13" s="411">
        <v>2.94</v>
      </c>
      <c r="M13" s="397" t="s">
        <v>516</v>
      </c>
    </row>
    <row r="14" spans="1:13" ht="15" customHeight="1" x14ac:dyDescent="0.25">
      <c r="A14" s="10" t="s">
        <v>24</v>
      </c>
      <c r="B14" s="125">
        <v>2.23</v>
      </c>
      <c r="C14" s="208" t="s">
        <v>516</v>
      </c>
      <c r="D14" s="125">
        <v>2.2200000000000002</v>
      </c>
      <c r="E14" s="208" t="s">
        <v>516</v>
      </c>
      <c r="F14" s="125">
        <v>2.2000000000000002</v>
      </c>
      <c r="G14" s="208" t="s">
        <v>516</v>
      </c>
      <c r="H14" s="125">
        <v>2.2000000000000002</v>
      </c>
      <c r="I14" s="208" t="s">
        <v>516</v>
      </c>
      <c r="J14" s="412">
        <v>2.19</v>
      </c>
      <c r="K14" s="208" t="s">
        <v>516</v>
      </c>
      <c r="L14" s="415">
        <v>2.35</v>
      </c>
      <c r="M14" s="399" t="s">
        <v>517</v>
      </c>
    </row>
    <row r="15" spans="1:13" ht="15" customHeight="1" x14ac:dyDescent="0.25">
      <c r="A15" s="11" t="s">
        <v>256</v>
      </c>
      <c r="B15" s="124">
        <v>0.97</v>
      </c>
      <c r="C15" s="205" t="s">
        <v>516</v>
      </c>
      <c r="D15" s="124">
        <v>1.01</v>
      </c>
      <c r="E15" s="205" t="s">
        <v>516</v>
      </c>
      <c r="F15" s="124">
        <v>1.1499999999999999</v>
      </c>
      <c r="G15" s="205" t="s">
        <v>516</v>
      </c>
      <c r="H15" s="124">
        <v>1.21</v>
      </c>
      <c r="I15" s="205" t="s">
        <v>516</v>
      </c>
      <c r="J15" s="411">
        <v>1.28</v>
      </c>
      <c r="K15" s="205" t="s">
        <v>516</v>
      </c>
      <c r="L15" s="411">
        <v>1.5</v>
      </c>
      <c r="M15" s="397" t="s">
        <v>517</v>
      </c>
    </row>
    <row r="16" spans="1:13" ht="15" customHeight="1" x14ac:dyDescent="0.25">
      <c r="A16" s="10" t="s">
        <v>29</v>
      </c>
      <c r="B16" s="125">
        <v>2.15</v>
      </c>
      <c r="C16" s="208" t="s">
        <v>516</v>
      </c>
      <c r="D16" s="125">
        <v>2.15</v>
      </c>
      <c r="E16" s="208" t="s">
        <v>516</v>
      </c>
      <c r="F16" s="125">
        <v>2.1800000000000002</v>
      </c>
      <c r="G16" s="208" t="s">
        <v>516</v>
      </c>
      <c r="H16" s="125">
        <v>2.14</v>
      </c>
      <c r="I16" s="208" t="s">
        <v>516</v>
      </c>
      <c r="J16" s="412">
        <v>2.1800000000000002</v>
      </c>
      <c r="K16" s="208" t="s">
        <v>516</v>
      </c>
      <c r="L16" s="412">
        <v>2.29</v>
      </c>
      <c r="M16" s="398" t="s">
        <v>517</v>
      </c>
    </row>
    <row r="17" spans="1:13" ht="15" customHeight="1" x14ac:dyDescent="0.25">
      <c r="A17" s="11" t="s">
        <v>30</v>
      </c>
      <c r="B17" s="124">
        <v>0.83</v>
      </c>
      <c r="C17" s="205" t="s">
        <v>516</v>
      </c>
      <c r="D17" s="124">
        <v>0.85</v>
      </c>
      <c r="E17" s="205" t="s">
        <v>516</v>
      </c>
      <c r="F17" s="124">
        <v>0.85</v>
      </c>
      <c r="G17" s="205" t="s">
        <v>516</v>
      </c>
      <c r="H17" s="124">
        <v>0.95</v>
      </c>
      <c r="I17" s="205" t="s">
        <v>516</v>
      </c>
      <c r="J17" s="411">
        <v>1.08</v>
      </c>
      <c r="K17" s="205" t="s">
        <v>516</v>
      </c>
      <c r="L17" s="411">
        <v>1.25</v>
      </c>
      <c r="M17" s="397" t="s">
        <v>516</v>
      </c>
    </row>
    <row r="18" spans="1:13" ht="15" customHeight="1" x14ac:dyDescent="0.25">
      <c r="A18" s="10" t="s">
        <v>257</v>
      </c>
      <c r="B18" s="125">
        <v>1.18</v>
      </c>
      <c r="C18" s="208" t="s">
        <v>516</v>
      </c>
      <c r="D18" s="125">
        <v>1.18</v>
      </c>
      <c r="E18" s="208" t="s">
        <v>516</v>
      </c>
      <c r="F18" s="125">
        <v>1.26</v>
      </c>
      <c r="G18" s="208" t="s">
        <v>516</v>
      </c>
      <c r="H18" s="125">
        <v>1.17</v>
      </c>
      <c r="I18" s="208" t="s">
        <v>517</v>
      </c>
      <c r="J18" s="412">
        <v>1.23</v>
      </c>
      <c r="K18" s="208" t="s">
        <v>516</v>
      </c>
      <c r="L18" s="412">
        <v>1.23</v>
      </c>
      <c r="M18" s="398" t="s">
        <v>517</v>
      </c>
    </row>
    <row r="19" spans="1:13" ht="15" customHeight="1" x14ac:dyDescent="0.25">
      <c r="A19" s="11" t="s">
        <v>258</v>
      </c>
      <c r="B19" s="124">
        <v>1.04</v>
      </c>
      <c r="C19" s="205" t="s">
        <v>516</v>
      </c>
      <c r="D19" s="124">
        <v>0.84</v>
      </c>
      <c r="E19" s="205" t="s">
        <v>516</v>
      </c>
      <c r="F19" s="124">
        <v>0.9</v>
      </c>
      <c r="G19" s="205" t="s">
        <v>516</v>
      </c>
      <c r="H19" s="124">
        <v>0.94</v>
      </c>
      <c r="I19" s="205" t="s">
        <v>516</v>
      </c>
      <c r="J19" s="411">
        <v>0.99</v>
      </c>
      <c r="K19" s="205" t="s">
        <v>516</v>
      </c>
      <c r="L19" s="411">
        <v>1.1599999999999999</v>
      </c>
      <c r="M19" s="397" t="s">
        <v>517</v>
      </c>
    </row>
    <row r="20" spans="1:13" ht="15" customHeight="1" x14ac:dyDescent="0.25">
      <c r="A20" s="10" t="s">
        <v>36</v>
      </c>
      <c r="B20" s="125">
        <v>0.62</v>
      </c>
      <c r="C20" s="208" t="s">
        <v>516</v>
      </c>
      <c r="D20" s="125">
        <v>0.44</v>
      </c>
      <c r="E20" s="208" t="s">
        <v>516</v>
      </c>
      <c r="F20" s="125">
        <v>0.51</v>
      </c>
      <c r="G20" s="208" t="s">
        <v>516</v>
      </c>
      <c r="H20" s="125">
        <v>0.64</v>
      </c>
      <c r="I20" s="208" t="s">
        <v>516</v>
      </c>
      <c r="J20" s="412">
        <v>0.64</v>
      </c>
      <c r="K20" s="208" t="s">
        <v>516</v>
      </c>
      <c r="L20" s="412">
        <v>0.71</v>
      </c>
      <c r="M20" s="398" t="s">
        <v>516</v>
      </c>
    </row>
    <row r="21" spans="1:13" ht="15" customHeight="1" x14ac:dyDescent="0.25">
      <c r="A21" s="11" t="s">
        <v>37</v>
      </c>
      <c r="B21" s="124">
        <v>1.25</v>
      </c>
      <c r="C21" s="205" t="s">
        <v>516</v>
      </c>
      <c r="D21" s="124">
        <v>1.27</v>
      </c>
      <c r="E21" s="205" t="s">
        <v>516</v>
      </c>
      <c r="F21" s="124">
        <v>1.24</v>
      </c>
      <c r="G21" s="205" t="s">
        <v>516</v>
      </c>
      <c r="H21" s="124">
        <v>1.17</v>
      </c>
      <c r="I21" s="205" t="s">
        <v>516</v>
      </c>
      <c r="J21" s="411">
        <v>1.18</v>
      </c>
      <c r="K21" s="205" t="s">
        <v>516</v>
      </c>
      <c r="L21" s="411">
        <v>1.1299999999999999</v>
      </c>
      <c r="M21" s="397" t="s">
        <v>517</v>
      </c>
    </row>
    <row r="22" spans="1:13" ht="15" customHeight="1" x14ac:dyDescent="0.35">
      <c r="A22" s="10" t="s">
        <v>259</v>
      </c>
      <c r="B22" s="125">
        <v>1.34</v>
      </c>
      <c r="C22" s="208" t="s">
        <v>516</v>
      </c>
      <c r="D22" s="125">
        <v>1.18</v>
      </c>
      <c r="E22" s="208" t="s">
        <v>516</v>
      </c>
      <c r="F22" s="125">
        <v>1.32</v>
      </c>
      <c r="G22" s="208" t="s">
        <v>516</v>
      </c>
      <c r="H22" s="125">
        <v>1.51</v>
      </c>
      <c r="I22" s="336" t="s">
        <v>534</v>
      </c>
      <c r="J22" s="412">
        <v>1.48</v>
      </c>
      <c r="K22" s="208" t="s">
        <v>516</v>
      </c>
      <c r="L22" s="412">
        <v>1.61</v>
      </c>
      <c r="M22" s="398" t="s">
        <v>516</v>
      </c>
    </row>
    <row r="23" spans="1:13" ht="15" customHeight="1" x14ac:dyDescent="0.25">
      <c r="A23" s="11" t="s">
        <v>39</v>
      </c>
      <c r="B23" s="124">
        <v>0.72</v>
      </c>
      <c r="C23" s="205" t="s">
        <v>516</v>
      </c>
      <c r="D23" s="124">
        <v>0.56000000000000005</v>
      </c>
      <c r="E23" s="205" t="s">
        <v>516</v>
      </c>
      <c r="F23" s="124">
        <v>0.55000000000000004</v>
      </c>
      <c r="G23" s="205" t="s">
        <v>516</v>
      </c>
      <c r="H23" s="124">
        <v>0.57999999999999996</v>
      </c>
      <c r="I23" s="205" t="s">
        <v>516</v>
      </c>
      <c r="J23" s="411">
        <v>0.56999999999999995</v>
      </c>
      <c r="K23" s="205" t="s">
        <v>516</v>
      </c>
      <c r="L23" s="411">
        <v>0.67</v>
      </c>
      <c r="M23" s="397" t="s">
        <v>517</v>
      </c>
    </row>
    <row r="24" spans="1:13" ht="15" customHeight="1" x14ac:dyDescent="0.25">
      <c r="A24" s="10" t="s">
        <v>43</v>
      </c>
      <c r="B24" s="125">
        <v>2.93</v>
      </c>
      <c r="C24" s="208" t="s">
        <v>516</v>
      </c>
      <c r="D24" s="125">
        <v>2.94</v>
      </c>
      <c r="E24" s="208" t="s">
        <v>516</v>
      </c>
      <c r="F24" s="125">
        <v>3.05</v>
      </c>
      <c r="G24" s="208" t="s">
        <v>516</v>
      </c>
      <c r="H24" s="125">
        <v>3.11</v>
      </c>
      <c r="I24" s="208" t="s">
        <v>516</v>
      </c>
      <c r="J24" s="412">
        <v>3.17</v>
      </c>
      <c r="K24" s="208" t="s">
        <v>516</v>
      </c>
      <c r="L24" s="412">
        <v>3.14</v>
      </c>
      <c r="M24" s="398" t="s">
        <v>517</v>
      </c>
    </row>
    <row r="25" spans="1:13" ht="15" customHeight="1" x14ac:dyDescent="0.25">
      <c r="A25" s="11" t="s">
        <v>44</v>
      </c>
      <c r="B25" s="124">
        <v>1</v>
      </c>
      <c r="C25" s="205" t="s">
        <v>516</v>
      </c>
      <c r="D25" s="124">
        <v>0.96</v>
      </c>
      <c r="E25" s="205" t="s">
        <v>516</v>
      </c>
      <c r="F25" s="124">
        <v>1.03</v>
      </c>
      <c r="G25" s="205" t="s">
        <v>516</v>
      </c>
      <c r="H25" s="124">
        <v>1.21</v>
      </c>
      <c r="I25" s="205" t="s">
        <v>516</v>
      </c>
      <c r="J25" s="411">
        <v>1.32</v>
      </c>
      <c r="K25" s="205" t="s">
        <v>516</v>
      </c>
      <c r="L25" s="411">
        <v>1.39</v>
      </c>
      <c r="M25" s="397" t="s">
        <v>516</v>
      </c>
    </row>
    <row r="26" spans="1:13" ht="15" customHeight="1" x14ac:dyDescent="0.25">
      <c r="A26" s="10" t="s">
        <v>45</v>
      </c>
      <c r="B26" s="125">
        <v>1.24</v>
      </c>
      <c r="C26" s="208" t="s">
        <v>516</v>
      </c>
      <c r="D26" s="125">
        <v>1.28</v>
      </c>
      <c r="E26" s="208" t="s">
        <v>516</v>
      </c>
      <c r="F26" s="125">
        <v>1.32</v>
      </c>
      <c r="G26" s="208" t="s">
        <v>516</v>
      </c>
      <c r="H26" s="125">
        <v>1.35</v>
      </c>
      <c r="I26" s="208" t="s">
        <v>516</v>
      </c>
      <c r="J26" s="412">
        <v>1.4</v>
      </c>
      <c r="K26" s="208" t="s">
        <v>516</v>
      </c>
      <c r="L26" s="412">
        <v>1.62</v>
      </c>
      <c r="M26" s="398" t="s">
        <v>516</v>
      </c>
    </row>
    <row r="27" spans="1:13" ht="15" customHeight="1" x14ac:dyDescent="0.25">
      <c r="A27" s="11" t="s">
        <v>46</v>
      </c>
      <c r="B27" s="124">
        <v>3.05</v>
      </c>
      <c r="C27" s="205" t="s">
        <v>516</v>
      </c>
      <c r="D27" s="124">
        <v>3.12</v>
      </c>
      <c r="E27" s="205" t="s">
        <v>517</v>
      </c>
      <c r="F27" s="124">
        <v>3.06</v>
      </c>
      <c r="G27" s="205" t="s">
        <v>516</v>
      </c>
      <c r="H27" s="124">
        <v>3.09</v>
      </c>
      <c r="I27" s="205" t="s">
        <v>517</v>
      </c>
      <c r="J27" s="411">
        <v>3.13</v>
      </c>
      <c r="K27" s="205" t="s">
        <v>516</v>
      </c>
      <c r="L27" s="411">
        <v>3.2</v>
      </c>
      <c r="M27" s="397" t="s">
        <v>517</v>
      </c>
    </row>
    <row r="28" spans="1:13" ht="15" customHeight="1" x14ac:dyDescent="0.25">
      <c r="A28" s="10" t="s">
        <v>260</v>
      </c>
      <c r="B28" s="125">
        <v>0.49</v>
      </c>
      <c r="C28" s="208" t="s">
        <v>516</v>
      </c>
      <c r="D28" s="125">
        <v>0.48</v>
      </c>
      <c r="E28" s="208" t="s">
        <v>516</v>
      </c>
      <c r="F28" s="125">
        <v>0.5</v>
      </c>
      <c r="G28" s="208" t="s">
        <v>516</v>
      </c>
      <c r="H28" s="125">
        <v>0.5</v>
      </c>
      <c r="I28" s="208" t="s">
        <v>516</v>
      </c>
      <c r="J28" s="412">
        <v>0.48</v>
      </c>
      <c r="K28" s="208" t="s">
        <v>516</v>
      </c>
      <c r="L28" s="412">
        <v>0.47</v>
      </c>
      <c r="M28" s="398" t="s">
        <v>517</v>
      </c>
    </row>
    <row r="29" spans="1:13" ht="15" customHeight="1" x14ac:dyDescent="0.25">
      <c r="A29" s="11" t="s">
        <v>51</v>
      </c>
      <c r="B29" s="124">
        <v>2.2000000000000002</v>
      </c>
      <c r="C29" s="205" t="s">
        <v>516</v>
      </c>
      <c r="D29" s="124">
        <v>2.0099999999999998</v>
      </c>
      <c r="E29" s="205" t="s">
        <v>516</v>
      </c>
      <c r="F29" s="124">
        <v>1.87</v>
      </c>
      <c r="G29" s="205" t="s">
        <v>516</v>
      </c>
      <c r="H29" s="124">
        <v>1.95</v>
      </c>
      <c r="I29" s="205" t="s">
        <v>516</v>
      </c>
      <c r="J29" s="411">
        <v>2.0499999999999998</v>
      </c>
      <c r="K29" s="205" t="s">
        <v>516</v>
      </c>
      <c r="L29" s="411">
        <v>2.15</v>
      </c>
      <c r="M29" s="397" t="s">
        <v>517</v>
      </c>
    </row>
    <row r="30" spans="1:13" ht="15" customHeight="1" x14ac:dyDescent="0.25">
      <c r="A30" s="10" t="s">
        <v>54</v>
      </c>
      <c r="B30" s="125">
        <v>1.22</v>
      </c>
      <c r="C30" s="208" t="s">
        <v>516</v>
      </c>
      <c r="D30" s="125">
        <v>1.19</v>
      </c>
      <c r="E30" s="208" t="s">
        <v>516</v>
      </c>
      <c r="F30" s="125">
        <v>1.21</v>
      </c>
      <c r="G30" s="208" t="s">
        <v>516</v>
      </c>
      <c r="H30" s="125">
        <v>1.24</v>
      </c>
      <c r="I30" s="208" t="s">
        <v>516</v>
      </c>
      <c r="J30" s="412">
        <v>1.25</v>
      </c>
      <c r="K30" s="208" t="s">
        <v>516</v>
      </c>
      <c r="L30" s="412">
        <v>1.41</v>
      </c>
      <c r="M30" s="398" t="s">
        <v>517</v>
      </c>
    </row>
    <row r="31" spans="1:13" ht="15" customHeight="1" x14ac:dyDescent="0.25">
      <c r="A31" s="11" t="s">
        <v>57</v>
      </c>
      <c r="B31" s="124">
        <v>3.22</v>
      </c>
      <c r="C31" s="205" t="s">
        <v>516</v>
      </c>
      <c r="D31" s="124">
        <v>3.25</v>
      </c>
      <c r="E31" s="205" t="s">
        <v>517</v>
      </c>
      <c r="F31" s="124">
        <v>3.36</v>
      </c>
      <c r="G31" s="205" t="s">
        <v>516</v>
      </c>
      <c r="H31" s="124">
        <v>3.32</v>
      </c>
      <c r="I31" s="205" t="s">
        <v>516</v>
      </c>
      <c r="J31" s="411">
        <v>3.39</v>
      </c>
      <c r="K31" s="205" t="s">
        <v>516</v>
      </c>
      <c r="L31" s="411">
        <v>3.53</v>
      </c>
      <c r="M31" s="397" t="s">
        <v>516</v>
      </c>
    </row>
    <row r="32" spans="1:13" ht="15" customHeight="1" x14ac:dyDescent="0.35">
      <c r="A32" s="10" t="s">
        <v>261</v>
      </c>
      <c r="B32" s="125">
        <v>1.34</v>
      </c>
      <c r="C32" s="208" t="s">
        <v>516</v>
      </c>
      <c r="D32" s="125">
        <v>1.37</v>
      </c>
      <c r="E32" s="336" t="s">
        <v>534</v>
      </c>
      <c r="F32" s="125">
        <v>1.37</v>
      </c>
      <c r="G32" s="208" t="s">
        <v>516</v>
      </c>
      <c r="H32" s="125">
        <v>1.42</v>
      </c>
      <c r="I32" s="208" t="s">
        <v>516</v>
      </c>
      <c r="J32" s="412">
        <v>1.46</v>
      </c>
      <c r="K32" s="208" t="s">
        <v>516</v>
      </c>
      <c r="L32" s="412">
        <v>1.53</v>
      </c>
      <c r="M32" s="398" t="s">
        <v>517</v>
      </c>
    </row>
    <row r="33" spans="1:13" ht="15" customHeight="1" x14ac:dyDescent="0.25">
      <c r="A33" s="12" t="s">
        <v>529</v>
      </c>
      <c r="B33" s="407">
        <v>2.12</v>
      </c>
      <c r="C33" s="400"/>
      <c r="D33" s="407">
        <v>2.12</v>
      </c>
      <c r="E33" s="400"/>
      <c r="F33" s="407">
        <v>2.15</v>
      </c>
      <c r="G33" s="400"/>
      <c r="H33" s="407">
        <v>2.19</v>
      </c>
      <c r="I33" s="400"/>
      <c r="J33" s="413">
        <v>2.23</v>
      </c>
      <c r="K33" s="400"/>
      <c r="L33" s="413">
        <v>2.3199999999999998</v>
      </c>
      <c r="M33" s="401"/>
    </row>
    <row r="34" spans="1:13" ht="15" customHeight="1" x14ac:dyDescent="0.25">
      <c r="A34" s="10" t="s">
        <v>19</v>
      </c>
      <c r="B34" s="125">
        <v>0.37</v>
      </c>
      <c r="C34" s="208" t="s">
        <v>516</v>
      </c>
      <c r="D34" s="125">
        <v>0.32</v>
      </c>
      <c r="E34" s="208" t="s">
        <v>516</v>
      </c>
      <c r="F34" s="125">
        <v>0.35</v>
      </c>
      <c r="G34" s="208" t="s">
        <v>516</v>
      </c>
      <c r="H34" s="125">
        <v>0.5</v>
      </c>
      <c r="I34" s="208" t="s">
        <v>516</v>
      </c>
      <c r="J34" s="358" t="s">
        <v>27</v>
      </c>
      <c r="K34" s="208" t="s">
        <v>516</v>
      </c>
      <c r="L34" s="358" t="s">
        <v>27</v>
      </c>
      <c r="M34" s="398" t="s">
        <v>516</v>
      </c>
    </row>
    <row r="35" spans="1:13" ht="15" customHeight="1" x14ac:dyDescent="0.25">
      <c r="A35" s="11" t="s">
        <v>50</v>
      </c>
      <c r="B35" s="124">
        <v>0.44</v>
      </c>
      <c r="C35" s="205" t="s">
        <v>516</v>
      </c>
      <c r="D35" s="124">
        <v>0.44</v>
      </c>
      <c r="E35" s="205" t="s">
        <v>516</v>
      </c>
      <c r="F35" s="124">
        <v>0.35</v>
      </c>
      <c r="G35" s="205" t="s">
        <v>516</v>
      </c>
      <c r="H35" s="124">
        <v>0.36</v>
      </c>
      <c r="I35" s="205" t="s">
        <v>516</v>
      </c>
      <c r="J35" s="411">
        <v>0.37</v>
      </c>
      <c r="K35" s="205" t="s">
        <v>516</v>
      </c>
      <c r="L35" s="416">
        <v>0.38</v>
      </c>
      <c r="M35" s="397" t="s">
        <v>516</v>
      </c>
    </row>
    <row r="36" spans="1:13" ht="15" customHeight="1" x14ac:dyDescent="0.25">
      <c r="A36" s="10" t="s">
        <v>265</v>
      </c>
      <c r="B36" s="408">
        <v>0.81</v>
      </c>
      <c r="C36" s="402" t="s">
        <v>516</v>
      </c>
      <c r="D36" s="409">
        <v>0.84</v>
      </c>
      <c r="E36" s="403" t="s">
        <v>516</v>
      </c>
      <c r="F36" s="409">
        <v>0.87</v>
      </c>
      <c r="G36" s="403" t="s">
        <v>516</v>
      </c>
      <c r="H36" s="409">
        <v>0.92</v>
      </c>
      <c r="I36" s="403" t="s">
        <v>516</v>
      </c>
      <c r="J36" s="414">
        <v>0.89</v>
      </c>
      <c r="K36" s="403" t="s">
        <v>516</v>
      </c>
      <c r="L36" s="412">
        <v>0.91</v>
      </c>
      <c r="M36" s="404" t="s">
        <v>516</v>
      </c>
    </row>
    <row r="37" spans="1:13" ht="15" customHeight="1" x14ac:dyDescent="0.25">
      <c r="A37" s="11" t="s">
        <v>266</v>
      </c>
      <c r="B37" s="124">
        <v>0.88</v>
      </c>
      <c r="C37" s="205" t="s">
        <v>516</v>
      </c>
      <c r="D37" s="124">
        <v>0.94</v>
      </c>
      <c r="E37" s="205" t="s">
        <v>516</v>
      </c>
      <c r="F37" s="124">
        <v>0.95</v>
      </c>
      <c r="G37" s="205" t="s">
        <v>516</v>
      </c>
      <c r="H37" s="124">
        <v>1.03</v>
      </c>
      <c r="I37" s="205" t="s">
        <v>516</v>
      </c>
      <c r="J37" s="411">
        <v>1.06</v>
      </c>
      <c r="K37" s="205" t="s">
        <v>516</v>
      </c>
      <c r="L37" s="416">
        <v>1.0900000000000001</v>
      </c>
      <c r="M37" s="397" t="s">
        <v>516</v>
      </c>
    </row>
    <row r="38" spans="1:13" ht="15" customHeight="1" x14ac:dyDescent="0.25">
      <c r="A38" s="10" t="s">
        <v>16</v>
      </c>
      <c r="B38" s="358" t="s">
        <v>27</v>
      </c>
      <c r="C38" s="208" t="s">
        <v>516</v>
      </c>
      <c r="D38" s="358" t="s">
        <v>27</v>
      </c>
      <c r="E38" s="208" t="s">
        <v>516</v>
      </c>
      <c r="F38" s="358" t="s">
        <v>27</v>
      </c>
      <c r="G38" s="208" t="s">
        <v>516</v>
      </c>
      <c r="H38" s="358" t="s">
        <v>27</v>
      </c>
      <c r="I38" s="208" t="s">
        <v>516</v>
      </c>
      <c r="J38" s="412">
        <v>0.19</v>
      </c>
      <c r="K38" s="208" t="s">
        <v>516</v>
      </c>
      <c r="L38" s="358" t="s">
        <v>27</v>
      </c>
      <c r="M38" s="398" t="s">
        <v>516</v>
      </c>
    </row>
    <row r="39" spans="1:13" ht="15" customHeight="1" x14ac:dyDescent="0.25">
      <c r="A39" s="11" t="s">
        <v>32</v>
      </c>
      <c r="B39" s="124">
        <v>2.1800000000000002</v>
      </c>
      <c r="C39" s="205" t="s">
        <v>516</v>
      </c>
      <c r="D39" s="124">
        <v>2.11</v>
      </c>
      <c r="E39" s="205" t="s">
        <v>516</v>
      </c>
      <c r="F39" s="124">
        <v>2.08</v>
      </c>
      <c r="G39" s="205" t="s">
        <v>516</v>
      </c>
      <c r="H39" s="124">
        <v>2</v>
      </c>
      <c r="I39" s="205" t="s">
        <v>516</v>
      </c>
      <c r="J39" s="411">
        <v>2.3199999999999998</v>
      </c>
      <c r="K39" s="205" t="s">
        <v>516</v>
      </c>
      <c r="L39" s="416">
        <v>2.4700000000000002</v>
      </c>
      <c r="M39" s="397" t="s">
        <v>516</v>
      </c>
    </row>
    <row r="40" spans="1:13" ht="15" customHeight="1" x14ac:dyDescent="0.25">
      <c r="A40" s="10" t="s">
        <v>263</v>
      </c>
      <c r="B40" s="408">
        <v>1.94</v>
      </c>
      <c r="C40" s="402" t="s">
        <v>516</v>
      </c>
      <c r="D40" s="409">
        <v>2.04</v>
      </c>
      <c r="E40" s="403" t="s">
        <v>516</v>
      </c>
      <c r="F40" s="409">
        <v>2.1</v>
      </c>
      <c r="G40" s="403" t="s">
        <v>516</v>
      </c>
      <c r="H40" s="409">
        <v>2.0499999999999998</v>
      </c>
      <c r="I40" s="403" t="s">
        <v>516</v>
      </c>
      <c r="J40" s="414">
        <v>2.16</v>
      </c>
      <c r="K40" s="403" t="s">
        <v>516</v>
      </c>
      <c r="L40" s="412">
        <v>2.2799999999999998</v>
      </c>
      <c r="M40" s="404" t="s">
        <v>516</v>
      </c>
    </row>
    <row r="41" spans="1:13" ht="15" customHeight="1" x14ac:dyDescent="0.25">
      <c r="A41" s="11" t="s">
        <v>48</v>
      </c>
      <c r="B41" s="124">
        <v>1.1000000000000001</v>
      </c>
      <c r="C41" s="205" t="s">
        <v>516</v>
      </c>
      <c r="D41" s="363" t="s">
        <v>27</v>
      </c>
      <c r="E41" s="205" t="s">
        <v>516</v>
      </c>
      <c r="F41" s="124">
        <v>1.1100000000000001</v>
      </c>
      <c r="G41" s="205" t="s">
        <v>516</v>
      </c>
      <c r="H41" s="124">
        <v>0.99</v>
      </c>
      <c r="I41" s="205" t="s">
        <v>516</v>
      </c>
      <c r="J41" s="411">
        <v>1.04</v>
      </c>
      <c r="K41" s="205" t="s">
        <v>516</v>
      </c>
      <c r="L41" s="363" t="s">
        <v>27</v>
      </c>
      <c r="M41" s="397" t="s">
        <v>516</v>
      </c>
    </row>
    <row r="42" spans="1:13" ht="15" customHeight="1" x14ac:dyDescent="0.25">
      <c r="A42" s="10" t="s">
        <v>52</v>
      </c>
      <c r="B42" s="125">
        <v>1.65</v>
      </c>
      <c r="C42" s="208" t="s">
        <v>516</v>
      </c>
      <c r="D42" s="125">
        <v>1.66</v>
      </c>
      <c r="E42" s="208" t="s">
        <v>517</v>
      </c>
      <c r="F42" s="125">
        <v>1.68</v>
      </c>
      <c r="G42" s="208" t="s">
        <v>516</v>
      </c>
      <c r="H42" s="125">
        <v>1.73</v>
      </c>
      <c r="I42" s="208" t="s">
        <v>516</v>
      </c>
      <c r="J42" s="412">
        <v>1.76</v>
      </c>
      <c r="K42" s="208" t="s">
        <v>517</v>
      </c>
      <c r="L42" s="358" t="s">
        <v>27</v>
      </c>
      <c r="M42" s="398" t="s">
        <v>516</v>
      </c>
    </row>
    <row r="43" spans="1:13" x14ac:dyDescent="0.25">
      <c r="A43" s="11" t="s">
        <v>55</v>
      </c>
      <c r="B43" s="124">
        <v>3.04</v>
      </c>
      <c r="C43" s="205" t="s">
        <v>516</v>
      </c>
      <c r="D43" s="363" t="s">
        <v>27</v>
      </c>
      <c r="E43" s="205" t="s">
        <v>516</v>
      </c>
      <c r="F43" s="124">
        <v>3.03</v>
      </c>
      <c r="G43" s="205" t="s">
        <v>516</v>
      </c>
      <c r="H43" s="124" t="s">
        <v>524</v>
      </c>
      <c r="I43" s="205" t="s">
        <v>516</v>
      </c>
      <c r="J43" s="411">
        <v>3.15</v>
      </c>
      <c r="K43" s="205" t="s">
        <v>516</v>
      </c>
      <c r="L43" s="363" t="s">
        <v>27</v>
      </c>
      <c r="M43" s="397" t="s">
        <v>516</v>
      </c>
    </row>
    <row r="44" spans="1:13" x14ac:dyDescent="0.25">
      <c r="A44" s="10" t="s">
        <v>69</v>
      </c>
      <c r="B44" s="408">
        <v>2.06</v>
      </c>
      <c r="C44" s="402" t="s">
        <v>516</v>
      </c>
      <c r="D44" s="409">
        <v>2.1</v>
      </c>
      <c r="E44" s="403" t="s">
        <v>516</v>
      </c>
      <c r="F44" s="409">
        <v>2.12</v>
      </c>
      <c r="G44" s="403" t="s">
        <v>516</v>
      </c>
      <c r="H44" s="409">
        <v>2.14</v>
      </c>
      <c r="I44" s="403" t="s">
        <v>516</v>
      </c>
      <c r="J44" s="414">
        <v>2.23</v>
      </c>
      <c r="K44" s="403" t="s">
        <v>516</v>
      </c>
      <c r="L44" s="358" t="s">
        <v>27</v>
      </c>
      <c r="M44" s="404" t="s">
        <v>516</v>
      </c>
    </row>
    <row r="45" spans="1:13" ht="16.5" x14ac:dyDescent="0.35">
      <c r="A45" s="11" t="s">
        <v>78</v>
      </c>
      <c r="B45" s="124">
        <v>3.24</v>
      </c>
      <c r="C45" s="205" t="s">
        <v>516</v>
      </c>
      <c r="D45" s="124">
        <v>3.11</v>
      </c>
      <c r="E45" s="205" t="s">
        <v>516</v>
      </c>
      <c r="F45" s="124">
        <v>3.17</v>
      </c>
      <c r="G45" s="205" t="s">
        <v>516</v>
      </c>
      <c r="H45" s="124">
        <v>3.22</v>
      </c>
      <c r="I45" s="395" t="s">
        <v>534</v>
      </c>
      <c r="J45" s="411">
        <v>3.2</v>
      </c>
      <c r="K45" s="205" t="s">
        <v>516</v>
      </c>
      <c r="L45" s="363" t="s">
        <v>27</v>
      </c>
      <c r="M45" s="397" t="s">
        <v>516</v>
      </c>
    </row>
    <row r="46" spans="1:13" x14ac:dyDescent="0.25">
      <c r="A46" s="10" t="s">
        <v>542</v>
      </c>
      <c r="B46" s="408">
        <v>3.98</v>
      </c>
      <c r="C46" s="402" t="s">
        <v>516</v>
      </c>
      <c r="D46" s="409">
        <v>3.99</v>
      </c>
      <c r="E46" s="403" t="s">
        <v>516</v>
      </c>
      <c r="F46" s="409">
        <v>4.29</v>
      </c>
      <c r="G46" s="403" t="s">
        <v>516</v>
      </c>
      <c r="H46" s="409">
        <v>4.5199999999999996</v>
      </c>
      <c r="I46" s="403" t="s">
        <v>516</v>
      </c>
      <c r="J46" s="414">
        <v>4.63</v>
      </c>
      <c r="K46" s="403" t="s">
        <v>516</v>
      </c>
      <c r="L46" s="358" t="s">
        <v>27</v>
      </c>
      <c r="M46" s="404" t="s">
        <v>516</v>
      </c>
    </row>
    <row r="47" spans="1:13" ht="15" customHeight="1" x14ac:dyDescent="0.35">
      <c r="A47" s="11" t="s">
        <v>543</v>
      </c>
      <c r="B47" s="124">
        <v>2.72</v>
      </c>
      <c r="C47" s="205"/>
      <c r="D47" s="124">
        <v>2.79</v>
      </c>
      <c r="E47" s="205"/>
      <c r="F47" s="124">
        <v>2.86</v>
      </c>
      <c r="G47" s="205"/>
      <c r="H47" s="124">
        <v>2.96</v>
      </c>
      <c r="I47" s="205"/>
      <c r="J47" s="411">
        <v>3.08</v>
      </c>
      <c r="K47" s="205" t="s">
        <v>517</v>
      </c>
      <c r="L47" s="363" t="s">
        <v>27</v>
      </c>
      <c r="M47" s="397" t="s">
        <v>516</v>
      </c>
    </row>
    <row r="49" spans="1:1" x14ac:dyDescent="0.25">
      <c r="A49" s="305" t="s">
        <v>541</v>
      </c>
    </row>
  </sheetData>
  <mergeCells count="7">
    <mergeCell ref="H4:I5"/>
    <mergeCell ref="J4:K5"/>
    <mergeCell ref="L4:M5"/>
    <mergeCell ref="A4:A5"/>
    <mergeCell ref="B4:C5"/>
    <mergeCell ref="D4:E5"/>
    <mergeCell ref="F4:G5"/>
  </mergeCells>
  <hyperlinks>
    <hyperlink ref="A49" r:id="rId1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19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ht="15" customHeight="1" x14ac:dyDescent="0.25">
      <c r="A1" s="20" t="s">
        <v>446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315</v>
      </c>
      <c r="C2" s="2"/>
      <c r="D2" s="2"/>
      <c r="E2" s="2"/>
      <c r="F2" s="2"/>
      <c r="G2" s="2"/>
      <c r="H2" s="2"/>
    </row>
    <row r="3" spans="1:13" ht="15" customHeight="1" x14ac:dyDescent="0.25">
      <c r="A3" s="4"/>
      <c r="B3" s="2"/>
      <c r="C3" s="2"/>
      <c r="D3" s="2"/>
      <c r="E3" s="2"/>
      <c r="F3" s="2"/>
      <c r="G3" s="2"/>
      <c r="H3" s="2"/>
    </row>
    <row r="4" spans="1:13" ht="15" customHeight="1" thickBot="1" x14ac:dyDescent="0.3">
      <c r="A4" s="4" t="s">
        <v>316</v>
      </c>
      <c r="C4" s="2"/>
      <c r="D4" s="2"/>
      <c r="E4" s="2"/>
      <c r="F4" s="2"/>
      <c r="H4" s="2"/>
      <c r="M4" s="35" t="s">
        <v>317</v>
      </c>
    </row>
    <row r="5" spans="1:13" ht="15" customHeight="1" thickTop="1" x14ac:dyDescent="0.25">
      <c r="A5" s="647" t="s">
        <v>424</v>
      </c>
      <c r="B5" s="643">
        <v>2015</v>
      </c>
      <c r="C5" s="645"/>
      <c r="D5" s="643">
        <v>2016</v>
      </c>
      <c r="E5" s="645"/>
      <c r="F5" s="643">
        <v>2017</v>
      </c>
      <c r="G5" s="629"/>
      <c r="H5" s="645">
        <v>2018</v>
      </c>
      <c r="I5" s="645"/>
      <c r="J5" s="643">
        <v>2019</v>
      </c>
      <c r="K5" s="645"/>
      <c r="L5" s="643">
        <v>2020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109">
        <v>2385.39</v>
      </c>
      <c r="C7" s="202" t="s">
        <v>516</v>
      </c>
      <c r="D7" s="109">
        <v>2436.3000000000002</v>
      </c>
      <c r="E7" s="202" t="s">
        <v>516</v>
      </c>
      <c r="F7" s="109">
        <v>2527.33</v>
      </c>
      <c r="G7" s="202" t="s">
        <v>516</v>
      </c>
      <c r="H7" s="109">
        <v>2562.9299999999998</v>
      </c>
      <c r="I7" s="202" t="s">
        <v>516</v>
      </c>
      <c r="J7" s="140">
        <v>2614.7600000000002</v>
      </c>
      <c r="K7" s="202" t="s">
        <v>516</v>
      </c>
      <c r="L7" s="140">
        <v>2665.72</v>
      </c>
      <c r="M7" s="396" t="s">
        <v>516</v>
      </c>
    </row>
    <row r="8" spans="1:13" ht="15" customHeight="1" x14ac:dyDescent="0.25">
      <c r="A8" s="9" t="s">
        <v>14</v>
      </c>
      <c r="B8" s="110">
        <v>10027.57</v>
      </c>
      <c r="C8" s="205" t="s">
        <v>516</v>
      </c>
      <c r="D8" s="110">
        <v>10180.33</v>
      </c>
      <c r="E8" s="205" t="s">
        <v>516</v>
      </c>
      <c r="F8" s="110">
        <v>10110.09</v>
      </c>
      <c r="G8" s="205" t="s">
        <v>516</v>
      </c>
      <c r="H8" s="110">
        <v>10073.83</v>
      </c>
      <c r="I8" s="205" t="s">
        <v>516</v>
      </c>
      <c r="J8" s="141">
        <v>10117.66</v>
      </c>
      <c r="K8" s="205" t="s">
        <v>516</v>
      </c>
      <c r="L8" s="141">
        <v>10299.950000000001</v>
      </c>
      <c r="M8" s="397" t="s">
        <v>516</v>
      </c>
    </row>
    <row r="9" spans="1:13" ht="15" customHeight="1" x14ac:dyDescent="0.25">
      <c r="A9" s="10" t="s">
        <v>17</v>
      </c>
      <c r="B9" s="111">
        <v>1036.72</v>
      </c>
      <c r="C9" s="208" t="s">
        <v>516</v>
      </c>
      <c r="D9" s="111">
        <v>1052.1400000000001</v>
      </c>
      <c r="E9" s="208" t="s">
        <v>516</v>
      </c>
      <c r="F9" s="111">
        <v>1101.71</v>
      </c>
      <c r="G9" s="208" t="s">
        <v>516</v>
      </c>
      <c r="H9" s="111">
        <v>1125.79</v>
      </c>
      <c r="I9" s="208" t="s">
        <v>516</v>
      </c>
      <c r="J9" s="142">
        <v>1183.07</v>
      </c>
      <c r="K9" s="208" t="s">
        <v>516</v>
      </c>
      <c r="L9" s="142">
        <v>1246.99</v>
      </c>
      <c r="M9" s="398" t="s">
        <v>516</v>
      </c>
    </row>
    <row r="10" spans="1:13" ht="15" customHeight="1" x14ac:dyDescent="0.25">
      <c r="A10" s="9" t="s">
        <v>255</v>
      </c>
      <c r="B10" s="110">
        <v>3996.02</v>
      </c>
      <c r="C10" s="205" t="s">
        <v>516</v>
      </c>
      <c r="D10" s="110">
        <v>4187.2700000000004</v>
      </c>
      <c r="E10" s="205" t="s">
        <v>516</v>
      </c>
      <c r="F10" s="110">
        <v>4358.9399999999996</v>
      </c>
      <c r="G10" s="205" t="s">
        <v>516</v>
      </c>
      <c r="H10" s="110">
        <v>4325.32</v>
      </c>
      <c r="I10" s="205" t="s">
        <v>516</v>
      </c>
      <c r="J10" s="141">
        <v>4329.42</v>
      </c>
      <c r="K10" s="205" t="s">
        <v>516</v>
      </c>
      <c r="L10" s="141">
        <v>4582.32</v>
      </c>
      <c r="M10" s="397" t="s">
        <v>516</v>
      </c>
    </row>
    <row r="11" spans="1:13" ht="15" customHeight="1" x14ac:dyDescent="0.25">
      <c r="A11" s="10" t="s">
        <v>18</v>
      </c>
      <c r="B11" s="111">
        <v>3015.99</v>
      </c>
      <c r="C11" s="208" t="s">
        <v>516</v>
      </c>
      <c r="D11" s="111">
        <v>3077.63</v>
      </c>
      <c r="E11" s="208" t="s">
        <v>516</v>
      </c>
      <c r="F11" s="111">
        <v>3152.07</v>
      </c>
      <c r="G11" s="208" t="s">
        <v>516</v>
      </c>
      <c r="H11" s="111">
        <v>3195.92</v>
      </c>
      <c r="I11" s="208" t="s">
        <v>516</v>
      </c>
      <c r="J11" s="142">
        <v>3292.97</v>
      </c>
      <c r="K11" s="208" t="s">
        <v>516</v>
      </c>
      <c r="L11" s="142">
        <v>3455.3</v>
      </c>
      <c r="M11" s="398" t="s">
        <v>516</v>
      </c>
    </row>
    <row r="12" spans="1:13" ht="15" customHeight="1" x14ac:dyDescent="0.25">
      <c r="A12" s="11" t="s">
        <v>20</v>
      </c>
      <c r="B12" s="110">
        <v>15510.68</v>
      </c>
      <c r="C12" s="205" t="s">
        <v>516</v>
      </c>
      <c r="D12" s="110">
        <v>15508.64</v>
      </c>
      <c r="E12" s="205" t="s">
        <v>516</v>
      </c>
      <c r="F12" s="110">
        <v>15288.43</v>
      </c>
      <c r="G12" s="205" t="s">
        <v>516</v>
      </c>
      <c r="H12" s="110">
        <v>15437.38</v>
      </c>
      <c r="I12" s="205" t="s">
        <v>516</v>
      </c>
      <c r="J12" s="141">
        <v>15474.58</v>
      </c>
      <c r="K12" s="205" t="s">
        <v>516</v>
      </c>
      <c r="L12" s="141">
        <v>15630.18</v>
      </c>
      <c r="M12" s="397" t="s">
        <v>516</v>
      </c>
    </row>
    <row r="13" spans="1:13" ht="15" customHeight="1" x14ac:dyDescent="0.25">
      <c r="A13" s="10" t="s">
        <v>21</v>
      </c>
      <c r="B13" s="111">
        <v>1986.26</v>
      </c>
      <c r="C13" s="208" t="s">
        <v>516</v>
      </c>
      <c r="D13" s="111">
        <v>2199.1999999999998</v>
      </c>
      <c r="E13" s="208" t="s">
        <v>516</v>
      </c>
      <c r="F13" s="111">
        <v>2340.35</v>
      </c>
      <c r="G13" s="208" t="s">
        <v>516</v>
      </c>
      <c r="H13" s="111">
        <v>2376.12</v>
      </c>
      <c r="I13" s="208" t="s">
        <v>516</v>
      </c>
      <c r="J13" s="142">
        <v>2524.06</v>
      </c>
      <c r="K13" s="208" t="s">
        <v>516</v>
      </c>
      <c r="L13" s="142">
        <v>2635.83</v>
      </c>
      <c r="M13" s="398" t="s">
        <v>516</v>
      </c>
    </row>
    <row r="14" spans="1:13" ht="15" customHeight="1" x14ac:dyDescent="0.25">
      <c r="A14" s="11" t="s">
        <v>23</v>
      </c>
      <c r="B14" s="110">
        <v>10825.41</v>
      </c>
      <c r="C14" s="205" t="s">
        <v>516</v>
      </c>
      <c r="D14" s="110">
        <v>10990.82</v>
      </c>
      <c r="E14" s="205" t="s">
        <v>516</v>
      </c>
      <c r="F14" s="110">
        <v>11246.72</v>
      </c>
      <c r="G14" s="205" t="s">
        <v>516</v>
      </c>
      <c r="H14" s="110">
        <v>11197.36</v>
      </c>
      <c r="I14" s="205" t="s">
        <v>516</v>
      </c>
      <c r="J14" s="141">
        <v>11228.15</v>
      </c>
      <c r="K14" s="205" t="s">
        <v>516</v>
      </c>
      <c r="L14" s="141">
        <v>11360.72</v>
      </c>
      <c r="M14" s="397" t="s">
        <v>516</v>
      </c>
    </row>
    <row r="15" spans="1:13" ht="15" customHeight="1" x14ac:dyDescent="0.25">
      <c r="A15" s="10" t="s">
        <v>24</v>
      </c>
      <c r="B15" s="111">
        <v>10798.38</v>
      </c>
      <c r="C15" s="208" t="s">
        <v>516</v>
      </c>
      <c r="D15" s="111">
        <v>10900.28</v>
      </c>
      <c r="E15" s="208" t="s">
        <v>516</v>
      </c>
      <c r="F15" s="111">
        <v>11048.2</v>
      </c>
      <c r="G15" s="208" t="s">
        <v>516</v>
      </c>
      <c r="H15" s="111">
        <v>11161.27</v>
      </c>
      <c r="I15" s="208" t="s">
        <v>516</v>
      </c>
      <c r="J15" s="142">
        <v>11233.07</v>
      </c>
      <c r="K15" s="208" t="s">
        <v>517</v>
      </c>
      <c r="L15" s="420">
        <v>11379.84</v>
      </c>
      <c r="M15" s="399" t="s">
        <v>517</v>
      </c>
    </row>
    <row r="16" spans="1:13" ht="15" customHeight="1" x14ac:dyDescent="0.25">
      <c r="A16" s="11" t="s">
        <v>256</v>
      </c>
      <c r="B16" s="110">
        <v>4345.95</v>
      </c>
      <c r="C16" s="205" t="s">
        <v>516</v>
      </c>
      <c r="D16" s="110">
        <v>4401.9799999999996</v>
      </c>
      <c r="E16" s="205" t="s">
        <v>516</v>
      </c>
      <c r="F16" s="110">
        <v>4470.67</v>
      </c>
      <c r="G16" s="205" t="s">
        <v>517</v>
      </c>
      <c r="H16" s="110">
        <v>4380.96</v>
      </c>
      <c r="I16" s="205" t="s">
        <v>517</v>
      </c>
      <c r="J16" s="141">
        <v>4384.93</v>
      </c>
      <c r="K16" s="205" t="s">
        <v>517</v>
      </c>
      <c r="L16" s="141">
        <v>4421.74</v>
      </c>
      <c r="M16" s="397" t="s">
        <v>517</v>
      </c>
    </row>
    <row r="17" spans="1:13" ht="15" customHeight="1" x14ac:dyDescent="0.25">
      <c r="A17" s="10" t="s">
        <v>29</v>
      </c>
      <c r="B17" s="111">
        <v>11518.77</v>
      </c>
      <c r="C17" s="208" t="s">
        <v>516</v>
      </c>
      <c r="D17" s="111">
        <v>11522.03</v>
      </c>
      <c r="E17" s="208" t="s">
        <v>516</v>
      </c>
      <c r="F17" s="111">
        <v>11576.93</v>
      </c>
      <c r="G17" s="208" t="s">
        <v>516</v>
      </c>
      <c r="H17" s="111">
        <v>11738.63</v>
      </c>
      <c r="I17" s="208" t="s">
        <v>516</v>
      </c>
      <c r="J17" s="142">
        <v>11762.2</v>
      </c>
      <c r="K17" s="208" t="s">
        <v>516</v>
      </c>
      <c r="L17" s="142">
        <v>11892.73</v>
      </c>
      <c r="M17" s="398" t="s">
        <v>516</v>
      </c>
    </row>
    <row r="18" spans="1:13" ht="15" customHeight="1" x14ac:dyDescent="0.25">
      <c r="A18" s="11" t="s">
        <v>30</v>
      </c>
      <c r="B18" s="110">
        <v>2206.7199999999998</v>
      </c>
      <c r="C18" s="205" t="s">
        <v>516</v>
      </c>
      <c r="D18" s="110">
        <v>2278.63</v>
      </c>
      <c r="E18" s="205" t="s">
        <v>516</v>
      </c>
      <c r="F18" s="110">
        <v>2404.4899999999998</v>
      </c>
      <c r="G18" s="205" t="s">
        <v>516</v>
      </c>
      <c r="H18" s="110">
        <v>2479.35</v>
      </c>
      <c r="I18" s="205" t="s">
        <v>516</v>
      </c>
      <c r="J18" s="141">
        <v>2592.13</v>
      </c>
      <c r="K18" s="205" t="s">
        <v>516</v>
      </c>
      <c r="L18" s="141">
        <v>2718.31</v>
      </c>
      <c r="M18" s="397" t="s">
        <v>516</v>
      </c>
    </row>
    <row r="19" spans="1:13" ht="15" customHeight="1" x14ac:dyDescent="0.25">
      <c r="A19" s="10" t="s">
        <v>257</v>
      </c>
      <c r="B19" s="111">
        <v>8514.4500000000007</v>
      </c>
      <c r="C19" s="208" t="s">
        <v>516</v>
      </c>
      <c r="D19" s="111">
        <v>8588.4</v>
      </c>
      <c r="E19" s="208" t="s">
        <v>516</v>
      </c>
      <c r="F19" s="111">
        <v>8621.83</v>
      </c>
      <c r="G19" s="208" t="s">
        <v>516</v>
      </c>
      <c r="H19" s="111">
        <v>8752.93</v>
      </c>
      <c r="I19" s="208" t="s">
        <v>516</v>
      </c>
      <c r="J19" s="142">
        <v>8771.14</v>
      </c>
      <c r="K19" s="208" t="s">
        <v>516</v>
      </c>
      <c r="L19" s="142">
        <v>8817.8799999999992</v>
      </c>
      <c r="M19" s="398" t="s">
        <v>516</v>
      </c>
    </row>
    <row r="20" spans="1:13" ht="15" customHeight="1" x14ac:dyDescent="0.25">
      <c r="A20" s="11" t="s">
        <v>258</v>
      </c>
      <c r="B20" s="110">
        <v>1767.39</v>
      </c>
      <c r="C20" s="205" t="s">
        <v>516</v>
      </c>
      <c r="D20" s="110">
        <v>1858.02</v>
      </c>
      <c r="E20" s="205" t="s">
        <v>516</v>
      </c>
      <c r="F20" s="110">
        <v>1898.54</v>
      </c>
      <c r="G20" s="205" t="s">
        <v>516</v>
      </c>
      <c r="H20" s="110">
        <v>1974.75</v>
      </c>
      <c r="I20" s="205" t="s">
        <v>516</v>
      </c>
      <c r="J20" s="141">
        <v>2178.69</v>
      </c>
      <c r="K20" s="205" t="s">
        <v>516</v>
      </c>
      <c r="L20" s="141">
        <v>2363.64</v>
      </c>
      <c r="M20" s="397" t="s">
        <v>517</v>
      </c>
    </row>
    <row r="21" spans="1:13" ht="15" customHeight="1" x14ac:dyDescent="0.25">
      <c r="A21" s="10" t="s">
        <v>36</v>
      </c>
      <c r="B21" s="111">
        <v>1532.47</v>
      </c>
      <c r="C21" s="208" t="s">
        <v>516</v>
      </c>
      <c r="D21" s="111">
        <v>1644.9</v>
      </c>
      <c r="E21" s="208" t="s">
        <v>516</v>
      </c>
      <c r="F21" s="111">
        <v>1696.89</v>
      </c>
      <c r="G21" s="208" t="s">
        <v>516</v>
      </c>
      <c r="H21" s="111">
        <v>1745.05</v>
      </c>
      <c r="I21" s="208" t="s">
        <v>516</v>
      </c>
      <c r="J21" s="142">
        <v>1898.03</v>
      </c>
      <c r="K21" s="208" t="s">
        <v>517</v>
      </c>
      <c r="L21" s="142">
        <v>1987.16</v>
      </c>
      <c r="M21" s="398" t="s">
        <v>517</v>
      </c>
    </row>
    <row r="22" spans="1:13" ht="15" customHeight="1" x14ac:dyDescent="0.25">
      <c r="A22" s="11" t="s">
        <v>37</v>
      </c>
      <c r="B22" s="110">
        <v>18442.189999999999</v>
      </c>
      <c r="C22" s="205" t="s">
        <v>516</v>
      </c>
      <c r="D22" s="110">
        <v>18386.71</v>
      </c>
      <c r="E22" s="205" t="s">
        <v>516</v>
      </c>
      <c r="F22" s="110">
        <v>18140.3</v>
      </c>
      <c r="G22" s="205" t="s">
        <v>516</v>
      </c>
      <c r="H22" s="110">
        <v>18477.13</v>
      </c>
      <c r="I22" s="205" t="s">
        <v>516</v>
      </c>
      <c r="J22" s="141">
        <v>18685.43</v>
      </c>
      <c r="K22" s="205" t="s">
        <v>516</v>
      </c>
      <c r="L22" s="141">
        <v>18947.84</v>
      </c>
      <c r="M22" s="397" t="s">
        <v>516</v>
      </c>
    </row>
    <row r="23" spans="1:13" ht="15" customHeight="1" x14ac:dyDescent="0.35">
      <c r="A23" s="10" t="s">
        <v>259</v>
      </c>
      <c r="B23" s="111">
        <v>2125.73</v>
      </c>
      <c r="C23" s="208" t="s">
        <v>516</v>
      </c>
      <c r="D23" s="111">
        <v>2159.9699999999998</v>
      </c>
      <c r="E23" s="373" t="s">
        <v>534</v>
      </c>
      <c r="F23" s="111">
        <v>2190.66</v>
      </c>
      <c r="G23" s="208" t="s">
        <v>516</v>
      </c>
      <c r="H23" s="111">
        <v>2217.7399999999998</v>
      </c>
      <c r="I23" s="336" t="s">
        <v>516</v>
      </c>
      <c r="J23" s="142">
        <v>2284.48</v>
      </c>
      <c r="K23" s="208" t="s">
        <v>516</v>
      </c>
      <c r="L23" s="142">
        <v>2272.6999999999998</v>
      </c>
      <c r="M23" s="398" t="s">
        <v>517</v>
      </c>
    </row>
    <row r="24" spans="1:13" ht="15" customHeight="1" x14ac:dyDescent="0.25">
      <c r="A24" s="11" t="s">
        <v>39</v>
      </c>
      <c r="B24" s="110">
        <v>3342.66</v>
      </c>
      <c r="C24" s="205" t="s">
        <v>516</v>
      </c>
      <c r="D24" s="110">
        <v>3368.54</v>
      </c>
      <c r="E24" s="205" t="s">
        <v>516</v>
      </c>
      <c r="F24" s="110">
        <v>3430.47</v>
      </c>
      <c r="G24" s="205" t="s">
        <v>516</v>
      </c>
      <c r="H24" s="110">
        <v>3488.24</v>
      </c>
      <c r="I24" s="205" t="s">
        <v>516</v>
      </c>
      <c r="J24" s="141">
        <v>3497.22</v>
      </c>
      <c r="K24" s="205" t="s">
        <v>516</v>
      </c>
      <c r="L24" s="141">
        <v>3545.97</v>
      </c>
      <c r="M24" s="397" t="s">
        <v>516</v>
      </c>
    </row>
    <row r="25" spans="1:13" ht="15" customHeight="1" x14ac:dyDescent="0.25">
      <c r="A25" s="10" t="s">
        <v>43</v>
      </c>
      <c r="B25" s="111">
        <v>9903.02</v>
      </c>
      <c r="C25" s="208" t="s">
        <v>516</v>
      </c>
      <c r="D25" s="111">
        <v>10178.959999999999</v>
      </c>
      <c r="E25" s="208" t="s">
        <v>516</v>
      </c>
      <c r="F25" s="111">
        <v>10473.299999999999</v>
      </c>
      <c r="G25" s="208" t="s">
        <v>516</v>
      </c>
      <c r="H25" s="111">
        <v>10673.28</v>
      </c>
      <c r="I25" s="208" t="s">
        <v>516</v>
      </c>
      <c r="J25" s="142">
        <v>10831.77</v>
      </c>
      <c r="K25" s="208" t="s">
        <v>516</v>
      </c>
      <c r="L25" s="142">
        <v>11134.45</v>
      </c>
      <c r="M25" s="398" t="s">
        <v>517</v>
      </c>
    </row>
    <row r="26" spans="1:13" ht="15" customHeight="1" x14ac:dyDescent="0.25">
      <c r="A26" s="11" t="s">
        <v>44</v>
      </c>
      <c r="B26" s="110">
        <v>2010.59</v>
      </c>
      <c r="C26" s="205" t="s">
        <v>516</v>
      </c>
      <c r="D26" s="110">
        <v>2130.64</v>
      </c>
      <c r="E26" s="205" t="s">
        <v>516</v>
      </c>
      <c r="F26" s="110">
        <v>2392.37</v>
      </c>
      <c r="G26" s="205" t="s">
        <v>516</v>
      </c>
      <c r="H26" s="110">
        <v>2426.14</v>
      </c>
      <c r="I26" s="205" t="s">
        <v>516</v>
      </c>
      <c r="J26" s="141">
        <v>2459.61</v>
      </c>
      <c r="K26" s="205" t="s">
        <v>516</v>
      </c>
      <c r="L26" s="141">
        <v>2802.95</v>
      </c>
      <c r="M26" s="397" t="s">
        <v>516</v>
      </c>
    </row>
    <row r="27" spans="1:13" ht="15" customHeight="1" x14ac:dyDescent="0.25">
      <c r="A27" s="10" t="s">
        <v>45</v>
      </c>
      <c r="B27" s="111">
        <v>4343.84</v>
      </c>
      <c r="C27" s="208" t="s">
        <v>516</v>
      </c>
      <c r="D27" s="111">
        <v>4304.21</v>
      </c>
      <c r="E27" s="208" t="s">
        <v>516</v>
      </c>
      <c r="F27" s="111">
        <v>4323.71</v>
      </c>
      <c r="G27" s="208" t="s">
        <v>516</v>
      </c>
      <c r="H27" s="111">
        <v>4393.8999999999996</v>
      </c>
      <c r="I27" s="208" t="s">
        <v>516</v>
      </c>
      <c r="J27" s="142">
        <v>4419.08</v>
      </c>
      <c r="K27" s="208" t="s">
        <v>516</v>
      </c>
      <c r="L27" s="142">
        <v>4567.68</v>
      </c>
      <c r="M27" s="398" t="s">
        <v>516</v>
      </c>
    </row>
    <row r="28" spans="1:13" ht="15" customHeight="1" x14ac:dyDescent="0.25">
      <c r="A28" s="11" t="s">
        <v>46</v>
      </c>
      <c r="B28" s="110">
        <v>10603.87</v>
      </c>
      <c r="C28" s="205" t="s">
        <v>516</v>
      </c>
      <c r="D28" s="110">
        <v>10674.05</v>
      </c>
      <c r="E28" s="205" t="s">
        <v>516</v>
      </c>
      <c r="F28" s="110">
        <v>10787.98</v>
      </c>
      <c r="G28" s="205" t="s">
        <v>516</v>
      </c>
      <c r="H28" s="110">
        <v>10716.91</v>
      </c>
      <c r="I28" s="205" t="s">
        <v>516</v>
      </c>
      <c r="J28" s="141">
        <v>10792.76</v>
      </c>
      <c r="K28" s="205" t="s">
        <v>516</v>
      </c>
      <c r="L28" s="141">
        <v>10950.32</v>
      </c>
      <c r="M28" s="397" t="s">
        <v>516</v>
      </c>
    </row>
    <row r="29" spans="1:13" ht="15" customHeight="1" x14ac:dyDescent="0.25">
      <c r="A29" s="10" t="s">
        <v>260</v>
      </c>
      <c r="B29" s="111">
        <v>1044.3499999999999</v>
      </c>
      <c r="C29" s="208" t="s">
        <v>516</v>
      </c>
      <c r="D29" s="111">
        <v>1090.07</v>
      </c>
      <c r="E29" s="208" t="s">
        <v>516</v>
      </c>
      <c r="F29" s="111">
        <v>1147.53</v>
      </c>
      <c r="G29" s="208" t="s">
        <v>516</v>
      </c>
      <c r="H29" s="111">
        <v>1273.1600000000001</v>
      </c>
      <c r="I29" s="208" t="s">
        <v>516</v>
      </c>
      <c r="J29" s="142">
        <v>1376.78</v>
      </c>
      <c r="K29" s="208" t="s">
        <v>516</v>
      </c>
      <c r="L29" s="142">
        <v>1486.89</v>
      </c>
      <c r="M29" s="398" t="s">
        <v>516</v>
      </c>
    </row>
    <row r="30" spans="1:13" ht="15" customHeight="1" x14ac:dyDescent="0.25">
      <c r="A30" s="11" t="s">
        <v>51</v>
      </c>
      <c r="B30" s="110">
        <v>4196.8900000000003</v>
      </c>
      <c r="C30" s="205" t="s">
        <v>516</v>
      </c>
      <c r="D30" s="110">
        <v>4319.1499999999996</v>
      </c>
      <c r="E30" s="205" t="s">
        <v>516</v>
      </c>
      <c r="F30" s="110">
        <v>4389.24</v>
      </c>
      <c r="G30" s="205" t="s">
        <v>516</v>
      </c>
      <c r="H30" s="110">
        <v>4461.3900000000003</v>
      </c>
      <c r="I30" s="205" t="s">
        <v>516</v>
      </c>
      <c r="J30" s="141">
        <v>4518.6899999999996</v>
      </c>
      <c r="K30" s="205" t="s">
        <v>517</v>
      </c>
      <c r="L30" s="141">
        <v>4684.74</v>
      </c>
      <c r="M30" s="397" t="s">
        <v>517</v>
      </c>
    </row>
    <row r="31" spans="1:13" ht="15" customHeight="1" x14ac:dyDescent="0.25">
      <c r="A31" s="10" t="s">
        <v>54</v>
      </c>
      <c r="B31" s="111">
        <v>5368.49</v>
      </c>
      <c r="C31" s="208" t="s">
        <v>516</v>
      </c>
      <c r="D31" s="111">
        <v>5434.71</v>
      </c>
      <c r="E31" s="208" t="s">
        <v>516</v>
      </c>
      <c r="F31" s="111">
        <v>5407.41</v>
      </c>
      <c r="G31" s="208" t="s">
        <v>517</v>
      </c>
      <c r="H31" s="111">
        <v>5445.8</v>
      </c>
      <c r="I31" s="208" t="s">
        <v>517</v>
      </c>
      <c r="J31" s="142">
        <v>5571.16</v>
      </c>
      <c r="K31" s="208" t="s">
        <v>517</v>
      </c>
      <c r="L31" s="142">
        <v>5784.8</v>
      </c>
      <c r="M31" s="398" t="s">
        <v>517</v>
      </c>
    </row>
    <row r="32" spans="1:13" ht="15" customHeight="1" x14ac:dyDescent="0.25">
      <c r="A32" s="11" t="s">
        <v>57</v>
      </c>
      <c r="B32" s="110">
        <v>11943.9</v>
      </c>
      <c r="C32" s="205" t="s">
        <v>516</v>
      </c>
      <c r="D32" s="110">
        <v>12242.59</v>
      </c>
      <c r="E32" s="205" t="s">
        <v>516</v>
      </c>
      <c r="F32" s="110">
        <v>12543.63</v>
      </c>
      <c r="G32" s="205" t="s">
        <v>516</v>
      </c>
      <c r="H32" s="110">
        <v>12383.85</v>
      </c>
      <c r="I32" s="205" t="s">
        <v>516</v>
      </c>
      <c r="J32" s="141">
        <v>12208.28</v>
      </c>
      <c r="K32" s="205" t="s">
        <v>516</v>
      </c>
      <c r="L32" s="141">
        <v>12085.13</v>
      </c>
      <c r="M32" s="397" t="s">
        <v>517</v>
      </c>
    </row>
    <row r="33" spans="1:13" ht="15" customHeight="1" x14ac:dyDescent="0.35">
      <c r="A33" s="10" t="s">
        <v>261</v>
      </c>
      <c r="B33" s="111">
        <v>7494.58</v>
      </c>
      <c r="C33" s="208" t="s">
        <v>516</v>
      </c>
      <c r="D33" s="111">
        <v>7636.67</v>
      </c>
      <c r="E33" s="336" t="s">
        <v>516</v>
      </c>
      <c r="F33" s="111">
        <v>7684.46</v>
      </c>
      <c r="G33" s="208" t="s">
        <v>516</v>
      </c>
      <c r="H33" s="111">
        <v>7718.54</v>
      </c>
      <c r="I33" s="208" t="s">
        <v>517</v>
      </c>
      <c r="J33" s="142">
        <v>7804.66</v>
      </c>
      <c r="K33" s="208" t="s">
        <v>517</v>
      </c>
      <c r="L33" s="142">
        <v>8001.05</v>
      </c>
      <c r="M33" s="398" t="s">
        <v>517</v>
      </c>
    </row>
    <row r="34" spans="1:13" ht="15" customHeight="1" x14ac:dyDescent="0.25">
      <c r="A34" s="12" t="s">
        <v>519</v>
      </c>
      <c r="B34" s="165">
        <v>7295.1</v>
      </c>
      <c r="C34" s="400" t="s">
        <v>516</v>
      </c>
      <c r="D34" s="165">
        <v>7435.78</v>
      </c>
      <c r="E34" s="400" t="s">
        <v>516</v>
      </c>
      <c r="F34" s="165">
        <v>7577.18</v>
      </c>
      <c r="G34" s="400" t="s">
        <v>517</v>
      </c>
      <c r="H34" s="165">
        <v>7660.26</v>
      </c>
      <c r="I34" s="400" t="s">
        <v>517</v>
      </c>
      <c r="J34" s="164">
        <v>7750.51</v>
      </c>
      <c r="K34" s="400" t="s">
        <v>517</v>
      </c>
      <c r="L34" s="164">
        <v>7942.73</v>
      </c>
      <c r="M34" s="401" t="s">
        <v>517</v>
      </c>
    </row>
    <row r="35" spans="1:13" ht="15" customHeight="1" x14ac:dyDescent="0.25">
      <c r="A35" s="10" t="s">
        <v>19</v>
      </c>
      <c r="B35" s="358" t="s">
        <v>27</v>
      </c>
      <c r="C35" s="208" t="s">
        <v>516</v>
      </c>
      <c r="D35" s="358" t="s">
        <v>27</v>
      </c>
      <c r="E35" s="208" t="s">
        <v>516</v>
      </c>
      <c r="F35" s="111">
        <v>1084.01</v>
      </c>
      <c r="G35" s="208" t="s">
        <v>516</v>
      </c>
      <c r="H35" s="111">
        <v>1094.77</v>
      </c>
      <c r="I35" s="208" t="s">
        <v>516</v>
      </c>
      <c r="J35" s="111">
        <v>1094.3</v>
      </c>
      <c r="K35" s="208" t="s">
        <v>516</v>
      </c>
      <c r="L35" s="111">
        <v>1134.6500000000001</v>
      </c>
      <c r="M35" s="398" t="s">
        <v>517</v>
      </c>
    </row>
    <row r="36" spans="1:13" ht="15" customHeight="1" x14ac:dyDescent="0.25">
      <c r="A36" s="11" t="s">
        <v>265</v>
      </c>
      <c r="B36" s="110">
        <v>989.37</v>
      </c>
      <c r="C36" s="205" t="s">
        <v>516</v>
      </c>
      <c r="D36" s="110">
        <v>951.02</v>
      </c>
      <c r="E36" s="205" t="s">
        <v>516</v>
      </c>
      <c r="F36" s="110">
        <v>972.1</v>
      </c>
      <c r="G36" s="205" t="s">
        <v>516</v>
      </c>
      <c r="H36" s="110">
        <v>957.1</v>
      </c>
      <c r="I36" s="205" t="s">
        <v>516</v>
      </c>
      <c r="J36" s="141">
        <v>1007.95</v>
      </c>
      <c r="K36" s="205" t="s">
        <v>516</v>
      </c>
      <c r="L36" s="421">
        <v>1067.6500000000001</v>
      </c>
      <c r="M36" s="397" t="s">
        <v>516</v>
      </c>
    </row>
    <row r="37" spans="1:13" ht="15" customHeight="1" x14ac:dyDescent="0.25">
      <c r="A37" s="10" t="s">
        <v>266</v>
      </c>
      <c r="B37" s="417">
        <v>1214.97</v>
      </c>
      <c r="C37" s="402" t="s">
        <v>516</v>
      </c>
      <c r="D37" s="143">
        <v>1257.22</v>
      </c>
      <c r="E37" s="403" t="s">
        <v>516</v>
      </c>
      <c r="F37" s="143">
        <v>1398.77</v>
      </c>
      <c r="G37" s="403" t="s">
        <v>516</v>
      </c>
      <c r="H37" s="143">
        <v>1412.99</v>
      </c>
      <c r="I37" s="403" t="s">
        <v>516</v>
      </c>
      <c r="J37" s="419">
        <v>1429.66</v>
      </c>
      <c r="K37" s="403" t="s">
        <v>516</v>
      </c>
      <c r="L37" s="142">
        <v>1485.34</v>
      </c>
      <c r="M37" s="404" t="s">
        <v>516</v>
      </c>
    </row>
    <row r="38" spans="1:13" ht="15" customHeight="1" x14ac:dyDescent="0.25">
      <c r="A38" s="11" t="s">
        <v>16</v>
      </c>
      <c r="B38" s="110">
        <v>724.77</v>
      </c>
      <c r="C38" s="205" t="s">
        <v>516</v>
      </c>
      <c r="D38" s="110">
        <v>779.07</v>
      </c>
      <c r="E38" s="205" t="s">
        <v>516</v>
      </c>
      <c r="F38" s="110">
        <v>872</v>
      </c>
      <c r="G38" s="205" t="s">
        <v>516</v>
      </c>
      <c r="H38" s="110">
        <v>875.82</v>
      </c>
      <c r="I38" s="205" t="s">
        <v>516</v>
      </c>
      <c r="J38" s="141">
        <v>903.1</v>
      </c>
      <c r="K38" s="205" t="s">
        <v>516</v>
      </c>
      <c r="L38" s="363" t="s">
        <v>27</v>
      </c>
      <c r="M38" s="397" t="s">
        <v>516</v>
      </c>
    </row>
    <row r="39" spans="1:13" ht="15" customHeight="1" x14ac:dyDescent="0.25">
      <c r="A39" s="10" t="s">
        <v>32</v>
      </c>
      <c r="B39" s="111">
        <v>7663</v>
      </c>
      <c r="C39" s="208" t="s">
        <v>516</v>
      </c>
      <c r="D39" s="111">
        <v>7917.36</v>
      </c>
      <c r="E39" s="208" t="s">
        <v>516</v>
      </c>
      <c r="F39" s="111">
        <v>8344.9599999999991</v>
      </c>
      <c r="G39" s="208" t="s">
        <v>516</v>
      </c>
      <c r="H39" s="111">
        <v>9052.69</v>
      </c>
      <c r="I39" s="208" t="s">
        <v>516</v>
      </c>
      <c r="J39" s="142">
        <v>9399.39</v>
      </c>
      <c r="K39" s="208" t="s">
        <v>516</v>
      </c>
      <c r="L39" s="111">
        <v>9803.49</v>
      </c>
      <c r="M39" s="398" t="s">
        <v>516</v>
      </c>
    </row>
    <row r="40" spans="1:13" ht="15" customHeight="1" x14ac:dyDescent="0.25">
      <c r="A40" s="11" t="s">
        <v>263</v>
      </c>
      <c r="B40" s="110">
        <v>17721.32</v>
      </c>
      <c r="C40" s="205" t="s">
        <v>516</v>
      </c>
      <c r="D40" s="110">
        <v>18140.27</v>
      </c>
      <c r="E40" s="205" t="s">
        <v>516</v>
      </c>
      <c r="F40" s="110">
        <v>18256.55</v>
      </c>
      <c r="G40" s="205" t="s">
        <v>516</v>
      </c>
      <c r="H40" s="110">
        <v>18365.09</v>
      </c>
      <c r="I40" s="205" t="s">
        <v>516</v>
      </c>
      <c r="J40" s="141">
        <v>18428.189999999999</v>
      </c>
      <c r="K40" s="205" t="s">
        <v>516</v>
      </c>
      <c r="L40" s="421">
        <v>18679.689999999999</v>
      </c>
      <c r="M40" s="397" t="s">
        <v>516</v>
      </c>
    </row>
    <row r="41" spans="1:13" ht="15" customHeight="1" x14ac:dyDescent="0.25">
      <c r="A41" s="10" t="s">
        <v>52</v>
      </c>
      <c r="B41" s="417">
        <v>8474.77</v>
      </c>
      <c r="C41" s="402" t="s">
        <v>516</v>
      </c>
      <c r="D41" s="143">
        <v>8713.43</v>
      </c>
      <c r="E41" s="403" t="s">
        <v>516</v>
      </c>
      <c r="F41" s="143">
        <v>8405.93</v>
      </c>
      <c r="G41" s="403" t="s">
        <v>516</v>
      </c>
      <c r="H41" s="143">
        <v>8658.77</v>
      </c>
      <c r="I41" s="403" t="s">
        <v>516</v>
      </c>
      <c r="J41" s="419">
        <v>8505.64</v>
      </c>
      <c r="K41" s="403" t="s">
        <v>517</v>
      </c>
      <c r="L41" s="358" t="s">
        <v>27</v>
      </c>
      <c r="M41" s="404" t="s">
        <v>516</v>
      </c>
    </row>
    <row r="42" spans="1:13" ht="15" customHeight="1" x14ac:dyDescent="0.25">
      <c r="A42" s="11" t="s">
        <v>55</v>
      </c>
      <c r="B42" s="110">
        <v>15873.63</v>
      </c>
      <c r="C42" s="205" t="s">
        <v>516</v>
      </c>
      <c r="D42" s="418">
        <v>16342.37</v>
      </c>
      <c r="E42" s="205" t="s">
        <v>516</v>
      </c>
      <c r="F42" s="110">
        <v>16513.39</v>
      </c>
      <c r="G42" s="205" t="s">
        <v>516</v>
      </c>
      <c r="H42" s="110">
        <v>16589.45</v>
      </c>
      <c r="I42" s="205" t="s">
        <v>516</v>
      </c>
      <c r="J42" s="141">
        <v>16288.88</v>
      </c>
      <c r="K42" s="205" t="s">
        <v>516</v>
      </c>
      <c r="L42" s="418">
        <v>16677.72</v>
      </c>
      <c r="M42" s="397" t="s">
        <v>516</v>
      </c>
    </row>
    <row r="44" spans="1:13" ht="15" customHeight="1" x14ac:dyDescent="0.25">
      <c r="A44" s="305" t="s">
        <v>544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4" r:id="rId1"/>
  </hyperlinks>
  <pageMargins left="0.7" right="0.7" top="0.75" bottom="0.75" header="0.3" footer="0.3"/>
  <pageSetup paperSize="9" orientation="portrait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4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8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style="422" customWidth="1"/>
  </cols>
  <sheetData>
    <row r="1" spans="1:13" x14ac:dyDescent="0.25">
      <c r="A1" s="20" t="s">
        <v>448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318</v>
      </c>
      <c r="C2" s="2"/>
      <c r="D2" s="2"/>
      <c r="E2" s="2"/>
      <c r="F2" s="2"/>
      <c r="G2" s="2"/>
      <c r="H2" s="2"/>
    </row>
    <row r="3" spans="1:13" ht="15.75" thickBot="1" x14ac:dyDescent="0.3">
      <c r="A3" s="3" t="s">
        <v>305</v>
      </c>
      <c r="B3" s="2"/>
      <c r="C3" s="2"/>
      <c r="D3" s="2"/>
      <c r="E3" s="2"/>
      <c r="F3" s="2"/>
      <c r="G3" s="2"/>
      <c r="H3" s="2"/>
    </row>
    <row r="4" spans="1:13" ht="15.75" customHeight="1" thickTop="1" x14ac:dyDescent="0.25">
      <c r="A4" s="618" t="s">
        <v>424</v>
      </c>
      <c r="B4" s="610" t="s">
        <v>313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13" ht="15.75" customHeight="1" thickBot="1" x14ac:dyDescent="0.3">
      <c r="A5" s="619"/>
      <c r="B5" s="612" t="s">
        <v>314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.75" thickBot="1" x14ac:dyDescent="0.3">
      <c r="A6" s="620"/>
      <c r="B6" s="623">
        <v>2014</v>
      </c>
      <c r="C6" s="624"/>
      <c r="D6" s="623">
        <v>2015</v>
      </c>
      <c r="E6" s="624"/>
      <c r="F6" s="623">
        <v>2016</v>
      </c>
      <c r="G6" s="624"/>
      <c r="H6" s="623">
        <v>2017</v>
      </c>
      <c r="I6" s="624"/>
      <c r="J6" s="623">
        <v>2018</v>
      </c>
      <c r="K6" s="625"/>
      <c r="L6" s="625">
        <v>2019</v>
      </c>
      <c r="M6" s="625"/>
    </row>
    <row r="7" spans="1:13" ht="20.100000000000001" customHeight="1" thickTop="1" x14ac:dyDescent="0.25">
      <c r="A7" s="8" t="s">
        <v>10</v>
      </c>
      <c r="B7" s="81">
        <v>6.3</v>
      </c>
      <c r="C7" s="268" t="s">
        <v>516</v>
      </c>
      <c r="D7" s="81">
        <v>6.3</v>
      </c>
      <c r="E7" s="268" t="s">
        <v>516</v>
      </c>
      <c r="F7" s="81">
        <v>6.3</v>
      </c>
      <c r="G7" s="268" t="s">
        <v>516</v>
      </c>
      <c r="H7" s="81">
        <v>6.3</v>
      </c>
      <c r="I7" s="268" t="s">
        <v>516</v>
      </c>
      <c r="J7" s="81">
        <v>6.3</v>
      </c>
      <c r="K7" s="277" t="s">
        <v>516</v>
      </c>
      <c r="L7" s="284">
        <v>6.3</v>
      </c>
      <c r="M7" s="314" t="s">
        <v>516</v>
      </c>
    </row>
    <row r="8" spans="1:13" ht="15" customHeight="1" x14ac:dyDescent="0.25">
      <c r="A8" s="9" t="s">
        <v>14</v>
      </c>
      <c r="B8" s="82">
        <v>8.5</v>
      </c>
      <c r="C8" s="269" t="s">
        <v>516</v>
      </c>
      <c r="D8" s="82">
        <v>8.6999999999999993</v>
      </c>
      <c r="E8" s="269" t="s">
        <v>516</v>
      </c>
      <c r="F8" s="82">
        <v>8.6</v>
      </c>
      <c r="G8" s="269" t="s">
        <v>516</v>
      </c>
      <c r="H8" s="82">
        <v>8.6999999999999993</v>
      </c>
      <c r="I8" s="269" t="s">
        <v>516</v>
      </c>
      <c r="J8" s="82">
        <v>8.9</v>
      </c>
      <c r="K8" s="278" t="s">
        <v>516</v>
      </c>
      <c r="L8" s="285">
        <v>8.9</v>
      </c>
      <c r="M8" s="314" t="s">
        <v>516</v>
      </c>
    </row>
    <row r="9" spans="1:13" ht="15" customHeight="1" x14ac:dyDescent="0.25">
      <c r="A9" s="10" t="s">
        <v>17</v>
      </c>
      <c r="B9" s="83">
        <v>6.7</v>
      </c>
      <c r="C9" s="270" t="s">
        <v>516</v>
      </c>
      <c r="D9" s="83">
        <v>6.6</v>
      </c>
      <c r="E9" s="270" t="s">
        <v>516</v>
      </c>
      <c r="F9" s="83">
        <v>6.4</v>
      </c>
      <c r="G9" s="270" t="s">
        <v>516</v>
      </c>
      <c r="H9" s="83">
        <v>6.2</v>
      </c>
      <c r="I9" s="270" t="s">
        <v>516</v>
      </c>
      <c r="J9" s="83">
        <v>6.1</v>
      </c>
      <c r="K9" s="279" t="s">
        <v>516</v>
      </c>
      <c r="L9" s="286">
        <v>5.8</v>
      </c>
      <c r="M9" s="314" t="s">
        <v>516</v>
      </c>
    </row>
    <row r="10" spans="1:13" ht="15" customHeight="1" x14ac:dyDescent="0.25">
      <c r="A10" s="9" t="s">
        <v>255</v>
      </c>
      <c r="B10" s="82">
        <v>7.2</v>
      </c>
      <c r="C10" s="269" t="s">
        <v>516</v>
      </c>
      <c r="D10" s="82">
        <v>7.3</v>
      </c>
      <c r="E10" s="269" t="s">
        <v>516</v>
      </c>
      <c r="F10" s="82">
        <v>7.1</v>
      </c>
      <c r="G10" s="269" t="s">
        <v>516</v>
      </c>
      <c r="H10" s="82">
        <v>6.9</v>
      </c>
      <c r="I10" s="269" t="s">
        <v>516</v>
      </c>
      <c r="J10" s="82">
        <v>6.8</v>
      </c>
      <c r="K10" s="278" t="s">
        <v>516</v>
      </c>
      <c r="L10" s="285">
        <v>6.8</v>
      </c>
      <c r="M10" s="314" t="s">
        <v>516</v>
      </c>
    </row>
    <row r="11" spans="1:13" ht="15" customHeight="1" x14ac:dyDescent="0.25">
      <c r="A11" s="10" t="s">
        <v>18</v>
      </c>
      <c r="B11" s="83">
        <v>7.2</v>
      </c>
      <c r="C11" s="270" t="s">
        <v>516</v>
      </c>
      <c r="D11" s="83">
        <v>6.9</v>
      </c>
      <c r="E11" s="270" t="s">
        <v>516</v>
      </c>
      <c r="F11" s="83">
        <v>6.8</v>
      </c>
      <c r="G11" s="270" t="s">
        <v>516</v>
      </c>
      <c r="H11" s="83">
        <v>6.7</v>
      </c>
      <c r="I11" s="270" t="s">
        <v>516</v>
      </c>
      <c r="J11" s="83">
        <v>6.7</v>
      </c>
      <c r="K11" s="279" t="s">
        <v>516</v>
      </c>
      <c r="L11" s="286">
        <v>6.9</v>
      </c>
      <c r="M11" s="314" t="s">
        <v>516</v>
      </c>
    </row>
    <row r="12" spans="1:13" ht="15" customHeight="1" x14ac:dyDescent="0.25">
      <c r="A12" s="9" t="s">
        <v>20</v>
      </c>
      <c r="B12" s="82">
        <v>10.199999999999999</v>
      </c>
      <c r="C12" s="269" t="s">
        <v>516</v>
      </c>
      <c r="D12" s="82">
        <v>10</v>
      </c>
      <c r="E12" s="269" t="s">
        <v>516</v>
      </c>
      <c r="F12" s="82">
        <v>9.5</v>
      </c>
      <c r="G12" s="269" t="s">
        <v>516</v>
      </c>
      <c r="H12" s="82">
        <v>9.6</v>
      </c>
      <c r="I12" s="269" t="s">
        <v>516</v>
      </c>
      <c r="J12" s="82">
        <v>9.6999999999999993</v>
      </c>
      <c r="K12" s="278" t="s">
        <v>516</v>
      </c>
      <c r="L12" s="285">
        <v>9.8000000000000007</v>
      </c>
      <c r="M12" s="314" t="s">
        <v>516</v>
      </c>
    </row>
    <row r="13" spans="1:13" ht="15" customHeight="1" x14ac:dyDescent="0.25">
      <c r="A13" s="10" t="s">
        <v>21</v>
      </c>
      <c r="B13" s="83">
        <v>4.7</v>
      </c>
      <c r="C13" s="270" t="s">
        <v>516</v>
      </c>
      <c r="D13" s="83">
        <v>4.9000000000000004</v>
      </c>
      <c r="E13" s="270" t="s">
        <v>516</v>
      </c>
      <c r="F13" s="83">
        <v>4.8</v>
      </c>
      <c r="G13" s="270" t="s">
        <v>516</v>
      </c>
      <c r="H13" s="83">
        <v>4.5999999999999996</v>
      </c>
      <c r="I13" s="270" t="s">
        <v>516</v>
      </c>
      <c r="J13" s="83">
        <v>4.5999999999999996</v>
      </c>
      <c r="K13" s="279" t="s">
        <v>516</v>
      </c>
      <c r="L13" s="286">
        <v>4.5999999999999996</v>
      </c>
      <c r="M13" s="314" t="s">
        <v>516</v>
      </c>
    </row>
    <row r="14" spans="1:13" ht="15" customHeight="1" x14ac:dyDescent="0.25">
      <c r="A14" s="9" t="s">
        <v>23</v>
      </c>
      <c r="B14" s="82">
        <v>10.1</v>
      </c>
      <c r="C14" s="269" t="s">
        <v>516</v>
      </c>
      <c r="D14" s="82">
        <v>10.199999999999999</v>
      </c>
      <c r="E14" s="269" t="s">
        <v>516</v>
      </c>
      <c r="F14" s="82">
        <v>10.5</v>
      </c>
      <c r="G14" s="269" t="s">
        <v>516</v>
      </c>
      <c r="H14" s="82">
        <v>10.6</v>
      </c>
      <c r="I14" s="269" t="s">
        <v>516</v>
      </c>
      <c r="J14" s="82">
        <v>10.7</v>
      </c>
      <c r="K14" s="278" t="s">
        <v>516</v>
      </c>
      <c r="L14" s="285">
        <v>10.7</v>
      </c>
      <c r="M14" s="314" t="s">
        <v>516</v>
      </c>
    </row>
    <row r="15" spans="1:13" ht="15" customHeight="1" x14ac:dyDescent="0.25">
      <c r="A15" s="10" t="s">
        <v>24</v>
      </c>
      <c r="B15" s="83">
        <v>12.3</v>
      </c>
      <c r="C15" s="270" t="s">
        <v>516</v>
      </c>
      <c r="D15" s="83">
        <v>12.3</v>
      </c>
      <c r="E15" s="270" t="s">
        <v>516</v>
      </c>
      <c r="F15" s="83">
        <v>12.3</v>
      </c>
      <c r="G15" s="270" t="s">
        <v>516</v>
      </c>
      <c r="H15" s="83">
        <v>12.2</v>
      </c>
      <c r="I15" s="275" t="s">
        <v>516</v>
      </c>
      <c r="J15" s="83">
        <v>12.2</v>
      </c>
      <c r="K15" s="280" t="s">
        <v>517</v>
      </c>
      <c r="L15" s="83">
        <v>12.1</v>
      </c>
      <c r="M15" s="314" t="s">
        <v>517</v>
      </c>
    </row>
    <row r="16" spans="1:13" ht="15" customHeight="1" x14ac:dyDescent="0.25">
      <c r="A16" s="9" t="s">
        <v>256</v>
      </c>
      <c r="B16" s="82">
        <v>13.5</v>
      </c>
      <c r="C16" s="269" t="s">
        <v>516</v>
      </c>
      <c r="D16" s="82">
        <v>14.3</v>
      </c>
      <c r="E16" s="269" t="s">
        <v>516</v>
      </c>
      <c r="F16" s="82">
        <v>14.3</v>
      </c>
      <c r="G16" s="269" t="s">
        <v>517</v>
      </c>
      <c r="H16" s="309">
        <v>13.6</v>
      </c>
      <c r="I16" s="310" t="s">
        <v>517</v>
      </c>
      <c r="J16" s="309">
        <v>13.2</v>
      </c>
      <c r="K16" s="311" t="s">
        <v>517</v>
      </c>
      <c r="L16" s="309">
        <v>13.2</v>
      </c>
      <c r="M16" s="314" t="s">
        <v>517</v>
      </c>
    </row>
    <row r="17" spans="1:13" ht="15" customHeight="1" x14ac:dyDescent="0.25">
      <c r="A17" s="10" t="s">
        <v>29</v>
      </c>
      <c r="B17" s="83">
        <v>9.8000000000000007</v>
      </c>
      <c r="C17" s="270" t="s">
        <v>516</v>
      </c>
      <c r="D17" s="83">
        <v>9.9</v>
      </c>
      <c r="E17" s="270" t="s">
        <v>516</v>
      </c>
      <c r="F17" s="83">
        <v>10</v>
      </c>
      <c r="G17" s="270" t="s">
        <v>516</v>
      </c>
      <c r="H17" s="83">
        <v>9.6999999999999993</v>
      </c>
      <c r="I17" s="270" t="s">
        <v>516</v>
      </c>
      <c r="J17" s="83">
        <v>9.5</v>
      </c>
      <c r="K17" s="279" t="s">
        <v>516</v>
      </c>
      <c r="L17" s="286">
        <v>9.4</v>
      </c>
      <c r="M17" s="314" t="s">
        <v>516</v>
      </c>
    </row>
    <row r="18" spans="1:13" ht="15" customHeight="1" x14ac:dyDescent="0.25">
      <c r="A18" s="9" t="s">
        <v>30</v>
      </c>
      <c r="B18" s="82">
        <v>5.7</v>
      </c>
      <c r="C18" s="269" t="s">
        <v>516</v>
      </c>
      <c r="D18" s="82">
        <v>5.5</v>
      </c>
      <c r="E18" s="269" t="s">
        <v>516</v>
      </c>
      <c r="F18" s="82">
        <v>5.5</v>
      </c>
      <c r="G18" s="269" t="s">
        <v>516</v>
      </c>
      <c r="H18" s="82">
        <v>5.4</v>
      </c>
      <c r="I18" s="269" t="s">
        <v>516</v>
      </c>
      <c r="J18" s="82">
        <v>5.5</v>
      </c>
      <c r="K18" s="278" t="s">
        <v>516</v>
      </c>
      <c r="L18" s="285">
        <v>5.5</v>
      </c>
      <c r="M18" s="314" t="s">
        <v>516</v>
      </c>
    </row>
    <row r="19" spans="1:13" ht="15" customHeight="1" x14ac:dyDescent="0.25">
      <c r="A19" s="10" t="s">
        <v>257</v>
      </c>
      <c r="B19" s="83">
        <v>6</v>
      </c>
      <c r="C19" s="270" t="s">
        <v>516</v>
      </c>
      <c r="D19" s="83">
        <v>4.5999999999999996</v>
      </c>
      <c r="E19" s="270" t="s">
        <v>516</v>
      </c>
      <c r="F19" s="83">
        <v>4.5999999999999996</v>
      </c>
      <c r="G19" s="270" t="s">
        <v>516</v>
      </c>
      <c r="H19" s="83">
        <v>4.4000000000000004</v>
      </c>
      <c r="I19" s="270" t="s">
        <v>516</v>
      </c>
      <c r="J19" s="83">
        <v>4.2</v>
      </c>
      <c r="K19" s="280" t="s">
        <v>516</v>
      </c>
      <c r="L19" s="83">
        <v>4</v>
      </c>
      <c r="M19" s="314" t="s">
        <v>516</v>
      </c>
    </row>
    <row r="20" spans="1:13" ht="15" customHeight="1" x14ac:dyDescent="0.25">
      <c r="A20" s="9" t="s">
        <v>258</v>
      </c>
      <c r="B20" s="82">
        <v>5.5</v>
      </c>
      <c r="C20" s="269" t="s">
        <v>516</v>
      </c>
      <c r="D20" s="82">
        <v>5.4</v>
      </c>
      <c r="E20" s="269" t="s">
        <v>516</v>
      </c>
      <c r="F20" s="82">
        <v>5.4</v>
      </c>
      <c r="G20" s="269" t="s">
        <v>516</v>
      </c>
      <c r="H20" s="82">
        <v>5.3</v>
      </c>
      <c r="I20" s="269" t="s">
        <v>516</v>
      </c>
      <c r="J20" s="82">
        <v>5.6</v>
      </c>
      <c r="K20" s="278" t="s">
        <v>516</v>
      </c>
      <c r="L20" s="285">
        <v>5.6</v>
      </c>
      <c r="M20" s="314" t="s">
        <v>517</v>
      </c>
    </row>
    <row r="21" spans="1:13" ht="15" customHeight="1" x14ac:dyDescent="0.25">
      <c r="A21" s="10" t="s">
        <v>36</v>
      </c>
      <c r="B21" s="83">
        <v>6.8</v>
      </c>
      <c r="C21" s="270" t="s">
        <v>516</v>
      </c>
      <c r="D21" s="83">
        <v>6.6</v>
      </c>
      <c r="E21" s="270" t="s">
        <v>516</v>
      </c>
      <c r="F21" s="83">
        <v>6.5</v>
      </c>
      <c r="G21" s="270" t="s">
        <v>516</v>
      </c>
      <c r="H21" s="83">
        <v>6.4</v>
      </c>
      <c r="I21" s="270" t="s">
        <v>516</v>
      </c>
      <c r="J21" s="83">
        <v>6.4</v>
      </c>
      <c r="K21" s="279" t="s">
        <v>517</v>
      </c>
      <c r="L21" s="286">
        <v>6.5</v>
      </c>
      <c r="M21" s="314" t="s">
        <v>517</v>
      </c>
    </row>
    <row r="22" spans="1:13" ht="15" customHeight="1" x14ac:dyDescent="0.25">
      <c r="A22" s="9" t="s">
        <v>37</v>
      </c>
      <c r="B22" s="82">
        <v>4.5999999999999996</v>
      </c>
      <c r="C22" s="269" t="s">
        <v>516</v>
      </c>
      <c r="D22" s="82">
        <v>4.9000000000000004</v>
      </c>
      <c r="E22" s="269" t="s">
        <v>516</v>
      </c>
      <c r="F22" s="82">
        <v>4.9000000000000004</v>
      </c>
      <c r="G22" s="269" t="s">
        <v>516</v>
      </c>
      <c r="H22" s="82">
        <v>5.0999999999999996</v>
      </c>
      <c r="I22" s="269" t="s">
        <v>516</v>
      </c>
      <c r="J22" s="82">
        <v>5.0999999999999996</v>
      </c>
      <c r="K22" s="278" t="s">
        <v>516</v>
      </c>
      <c r="L22" s="285">
        <v>5.2</v>
      </c>
      <c r="M22" s="314" t="s">
        <v>516</v>
      </c>
    </row>
    <row r="23" spans="1:13" ht="15" customHeight="1" x14ac:dyDescent="0.25">
      <c r="A23" s="10" t="s">
        <v>259</v>
      </c>
      <c r="B23" s="83">
        <v>7.3</v>
      </c>
      <c r="C23" s="270" t="s">
        <v>516</v>
      </c>
      <c r="D23" s="83">
        <v>7</v>
      </c>
      <c r="E23" s="270" t="s">
        <v>533</v>
      </c>
      <c r="F23" s="83">
        <v>6.9</v>
      </c>
      <c r="G23" s="270" t="s">
        <v>516</v>
      </c>
      <c r="H23" s="83">
        <v>6.5</v>
      </c>
      <c r="I23" s="270" t="s">
        <v>516</v>
      </c>
      <c r="J23" s="83">
        <v>6.1</v>
      </c>
      <c r="K23" s="279" t="s">
        <v>516</v>
      </c>
      <c r="L23" s="286">
        <v>5.7</v>
      </c>
      <c r="M23" s="314" t="s">
        <v>517</v>
      </c>
    </row>
    <row r="24" spans="1:13" ht="15" customHeight="1" x14ac:dyDescent="0.25">
      <c r="A24" s="9" t="s">
        <v>39</v>
      </c>
      <c r="B24" s="82">
        <v>6.2</v>
      </c>
      <c r="C24" s="269" t="s">
        <v>516</v>
      </c>
      <c r="D24" s="82">
        <v>5.6</v>
      </c>
      <c r="E24" s="269" t="s">
        <v>516</v>
      </c>
      <c r="F24" s="82">
        <v>5.7</v>
      </c>
      <c r="G24" s="269" t="s">
        <v>516</v>
      </c>
      <c r="H24" s="82">
        <v>5.5</v>
      </c>
      <c r="I24" s="269" t="s">
        <v>516</v>
      </c>
      <c r="J24" s="82">
        <v>5.3</v>
      </c>
      <c r="K24" s="278" t="s">
        <v>516</v>
      </c>
      <c r="L24" s="285">
        <v>5.0999999999999996</v>
      </c>
      <c r="M24" s="314" t="s">
        <v>516</v>
      </c>
    </row>
    <row r="25" spans="1:13" ht="15" customHeight="1" x14ac:dyDescent="0.25">
      <c r="A25" s="10" t="s">
        <v>43</v>
      </c>
      <c r="B25" s="83">
        <v>8.5</v>
      </c>
      <c r="C25" s="270" t="s">
        <v>516</v>
      </c>
      <c r="D25" s="83">
        <v>8.6999999999999993</v>
      </c>
      <c r="E25" s="270" t="s">
        <v>516</v>
      </c>
      <c r="F25" s="83">
        <v>8.6999999999999993</v>
      </c>
      <c r="G25" s="270" t="s">
        <v>516</v>
      </c>
      <c r="H25" s="83">
        <v>8.6999999999999993</v>
      </c>
      <c r="I25" s="270" t="s">
        <v>516</v>
      </c>
      <c r="J25" s="83">
        <v>8.8000000000000007</v>
      </c>
      <c r="K25" s="279" t="s">
        <v>516</v>
      </c>
      <c r="L25" s="286">
        <v>9</v>
      </c>
      <c r="M25" s="314" t="s">
        <v>517</v>
      </c>
    </row>
    <row r="26" spans="1:13" ht="15" customHeight="1" x14ac:dyDescent="0.25">
      <c r="A26" s="9" t="s">
        <v>44</v>
      </c>
      <c r="B26" s="82">
        <v>7.9</v>
      </c>
      <c r="C26" s="269" t="s">
        <v>516</v>
      </c>
      <c r="D26" s="82">
        <v>7.9</v>
      </c>
      <c r="E26" s="269" t="s">
        <v>516</v>
      </c>
      <c r="F26" s="82">
        <v>7.9</v>
      </c>
      <c r="G26" s="269" t="s">
        <v>516</v>
      </c>
      <c r="H26" s="82">
        <v>7.7</v>
      </c>
      <c r="I26" s="269" t="s">
        <v>516</v>
      </c>
      <c r="J26" s="82">
        <v>8</v>
      </c>
      <c r="K26" s="278" t="s">
        <v>516</v>
      </c>
      <c r="L26" s="285">
        <v>8.1</v>
      </c>
      <c r="M26" s="314" t="s">
        <v>516</v>
      </c>
    </row>
    <row r="27" spans="1:13" ht="15" customHeight="1" x14ac:dyDescent="0.25">
      <c r="A27" s="10" t="s">
        <v>45</v>
      </c>
      <c r="B27" s="83">
        <v>11.5</v>
      </c>
      <c r="C27" s="270" t="s">
        <v>516</v>
      </c>
      <c r="D27" s="83">
        <v>10.9</v>
      </c>
      <c r="E27" s="270" t="s">
        <v>516</v>
      </c>
      <c r="F27" s="83">
        <v>10.7</v>
      </c>
      <c r="G27" s="270" t="s">
        <v>516</v>
      </c>
      <c r="H27" s="83">
        <v>10.4</v>
      </c>
      <c r="I27" s="270" t="s">
        <v>516</v>
      </c>
      <c r="J27" s="83">
        <v>10.3</v>
      </c>
      <c r="K27" s="279" t="s">
        <v>516</v>
      </c>
      <c r="L27" s="286">
        <v>10.199999999999999</v>
      </c>
      <c r="M27" s="314" t="s">
        <v>516</v>
      </c>
    </row>
    <row r="28" spans="1:13" ht="15" customHeight="1" x14ac:dyDescent="0.25">
      <c r="A28" s="9" t="s">
        <v>46</v>
      </c>
      <c r="B28" s="82">
        <v>10.5</v>
      </c>
      <c r="C28" s="269" t="s">
        <v>516</v>
      </c>
      <c r="D28" s="82">
        <v>10.6</v>
      </c>
      <c r="E28" s="269" t="s">
        <v>516</v>
      </c>
      <c r="F28" s="82">
        <v>10.5</v>
      </c>
      <c r="G28" s="269" t="s">
        <v>516</v>
      </c>
      <c r="H28" s="82">
        <v>10.5</v>
      </c>
      <c r="I28" s="269" t="s">
        <v>516</v>
      </c>
      <c r="J28" s="82">
        <v>10.5</v>
      </c>
      <c r="K28" s="278" t="s">
        <v>516</v>
      </c>
      <c r="L28" s="285">
        <v>10.8</v>
      </c>
      <c r="M28" s="314" t="s">
        <v>516</v>
      </c>
    </row>
    <row r="29" spans="1:13" ht="15" customHeight="1" x14ac:dyDescent="0.25">
      <c r="A29" s="10" t="s">
        <v>260</v>
      </c>
      <c r="B29" s="83">
        <v>6.8</v>
      </c>
      <c r="C29" s="270" t="s">
        <v>516</v>
      </c>
      <c r="D29" s="83">
        <v>6.8</v>
      </c>
      <c r="E29" s="270" t="s">
        <v>516</v>
      </c>
      <c r="F29" s="83">
        <v>6.8</v>
      </c>
      <c r="G29" s="270" t="s">
        <v>516</v>
      </c>
      <c r="H29" s="83">
        <v>6.9</v>
      </c>
      <c r="I29" s="270" t="s">
        <v>516</v>
      </c>
      <c r="J29" s="83">
        <v>6.8</v>
      </c>
      <c r="K29" s="279" t="s">
        <v>516</v>
      </c>
      <c r="L29" s="286">
        <v>6.7</v>
      </c>
      <c r="M29" s="314" t="s">
        <v>516</v>
      </c>
    </row>
    <row r="30" spans="1:13" ht="15" customHeight="1" x14ac:dyDescent="0.25">
      <c r="A30" s="9" t="s">
        <v>51</v>
      </c>
      <c r="B30" s="82">
        <v>6.6</v>
      </c>
      <c r="C30" s="269" t="s">
        <v>516</v>
      </c>
      <c r="D30" s="82">
        <v>6.7</v>
      </c>
      <c r="E30" s="269" t="s">
        <v>516</v>
      </c>
      <c r="F30" s="82">
        <v>6.7</v>
      </c>
      <c r="G30" s="269" t="s">
        <v>516</v>
      </c>
      <c r="H30" s="82">
        <v>7.6</v>
      </c>
      <c r="I30" s="269" t="s">
        <v>516</v>
      </c>
      <c r="J30" s="82">
        <v>7.5</v>
      </c>
      <c r="K30" s="278" t="s">
        <v>517</v>
      </c>
      <c r="L30" s="285">
        <v>7.5</v>
      </c>
      <c r="M30" s="314" t="s">
        <v>517</v>
      </c>
    </row>
    <row r="31" spans="1:13" ht="15" customHeight="1" x14ac:dyDescent="0.25">
      <c r="A31" s="10" t="s">
        <v>54</v>
      </c>
      <c r="B31" s="83">
        <v>8.1</v>
      </c>
      <c r="C31" s="270" t="s">
        <v>516</v>
      </c>
      <c r="D31" s="83">
        <v>8.1</v>
      </c>
      <c r="E31" s="270" t="s">
        <v>516</v>
      </c>
      <c r="F31" s="83">
        <v>8.1</v>
      </c>
      <c r="G31" s="270" t="s">
        <v>517</v>
      </c>
      <c r="H31" s="83">
        <v>8.1</v>
      </c>
      <c r="I31" s="270" t="s">
        <v>517</v>
      </c>
      <c r="J31" s="83">
        <v>8.1999999999999993</v>
      </c>
      <c r="K31" s="279" t="s">
        <v>517</v>
      </c>
      <c r="L31" s="286">
        <v>8.4</v>
      </c>
      <c r="M31" s="314" t="s">
        <v>517</v>
      </c>
    </row>
    <row r="32" spans="1:13" ht="15" customHeight="1" x14ac:dyDescent="0.25">
      <c r="A32" s="9" t="s">
        <v>57</v>
      </c>
      <c r="B32" s="82">
        <v>9.4</v>
      </c>
      <c r="C32" s="269" t="s">
        <v>516</v>
      </c>
      <c r="D32" s="82">
        <v>9.1999999999999993</v>
      </c>
      <c r="E32" s="269" t="s">
        <v>516</v>
      </c>
      <c r="F32" s="82">
        <v>9.3000000000000007</v>
      </c>
      <c r="G32" s="269" t="s">
        <v>516</v>
      </c>
      <c r="H32" s="82">
        <v>9.4</v>
      </c>
      <c r="I32" s="269" t="s">
        <v>516</v>
      </c>
      <c r="J32" s="82">
        <v>9.1999999999999993</v>
      </c>
      <c r="K32" s="278" t="s">
        <v>516</v>
      </c>
      <c r="L32" s="285">
        <v>9.1</v>
      </c>
      <c r="M32" s="314" t="s">
        <v>517</v>
      </c>
    </row>
    <row r="33" spans="1:13" ht="15" customHeight="1" x14ac:dyDescent="0.25">
      <c r="A33" s="10" t="s">
        <v>261</v>
      </c>
      <c r="B33" s="83">
        <v>11</v>
      </c>
      <c r="C33" s="270" t="s">
        <v>516</v>
      </c>
      <c r="D33" s="83">
        <v>11.3</v>
      </c>
      <c r="E33" s="270" t="s">
        <v>516</v>
      </c>
      <c r="F33" s="83">
        <v>11.2</v>
      </c>
      <c r="G33" s="270" t="s">
        <v>516</v>
      </c>
      <c r="H33" s="83">
        <v>11.1</v>
      </c>
      <c r="I33" s="270" t="s">
        <v>517</v>
      </c>
      <c r="J33" s="83">
        <v>11.1</v>
      </c>
      <c r="K33" s="279" t="s">
        <v>517</v>
      </c>
      <c r="L33" s="286">
        <v>10.6</v>
      </c>
      <c r="M33" s="314" t="s">
        <v>517</v>
      </c>
    </row>
    <row r="34" spans="1:13" ht="15" customHeight="1" x14ac:dyDescent="0.25">
      <c r="A34" s="17" t="s">
        <v>519</v>
      </c>
      <c r="B34" s="84">
        <v>9.6999999999999993</v>
      </c>
      <c r="C34" s="271" t="s">
        <v>516</v>
      </c>
      <c r="D34" s="84">
        <v>9.6999999999999993</v>
      </c>
      <c r="E34" s="271" t="s">
        <v>516</v>
      </c>
      <c r="F34" s="84">
        <v>9.6999999999999993</v>
      </c>
      <c r="G34" s="271" t="s">
        <v>517</v>
      </c>
      <c r="H34" s="84">
        <v>9.6</v>
      </c>
      <c r="I34" s="271" t="s">
        <v>517</v>
      </c>
      <c r="J34" s="84">
        <v>9.6</v>
      </c>
      <c r="K34" s="307" t="s">
        <v>517</v>
      </c>
      <c r="L34" s="308">
        <v>9.5</v>
      </c>
      <c r="M34" s="423" t="s">
        <v>517</v>
      </c>
    </row>
    <row r="35" spans="1:13" ht="15" customHeight="1" x14ac:dyDescent="0.25">
      <c r="A35" s="10" t="s">
        <v>19</v>
      </c>
      <c r="B35" s="358" t="s">
        <v>27</v>
      </c>
      <c r="C35" s="270" t="s">
        <v>516</v>
      </c>
      <c r="D35" s="358" t="s">
        <v>27</v>
      </c>
      <c r="E35" s="270" t="s">
        <v>516</v>
      </c>
      <c r="F35" s="83">
        <v>6</v>
      </c>
      <c r="G35" s="270" t="s">
        <v>516</v>
      </c>
      <c r="H35" s="83">
        <v>5.7</v>
      </c>
      <c r="I35" s="270" t="s">
        <v>516</v>
      </c>
      <c r="J35" s="83">
        <v>5.5</v>
      </c>
      <c r="K35" s="279" t="s">
        <v>516</v>
      </c>
      <c r="L35" s="286">
        <v>5.4</v>
      </c>
      <c r="M35" s="314" t="s">
        <v>517</v>
      </c>
    </row>
    <row r="36" spans="1:13" ht="15" customHeight="1" x14ac:dyDescent="0.25">
      <c r="A36" s="9" t="s">
        <v>265</v>
      </c>
      <c r="B36" s="82">
        <v>9.3000000000000007</v>
      </c>
      <c r="C36" s="269" t="s">
        <v>516</v>
      </c>
      <c r="D36" s="82">
        <v>8.6999999999999993</v>
      </c>
      <c r="E36" s="269" t="s">
        <v>516</v>
      </c>
      <c r="F36" s="82">
        <v>8.3000000000000007</v>
      </c>
      <c r="G36" s="269" t="s">
        <v>516</v>
      </c>
      <c r="H36" s="82">
        <v>7.9</v>
      </c>
      <c r="I36" s="269" t="s">
        <v>516</v>
      </c>
      <c r="J36" s="82">
        <v>7.8</v>
      </c>
      <c r="K36" s="278" t="s">
        <v>516</v>
      </c>
      <c r="L36" s="285">
        <v>7.7</v>
      </c>
      <c r="M36" s="314" t="s">
        <v>516</v>
      </c>
    </row>
    <row r="37" spans="1:13" ht="15" customHeight="1" x14ac:dyDescent="0.25">
      <c r="A37" s="10" t="s">
        <v>266</v>
      </c>
      <c r="B37" s="85">
        <v>5.5</v>
      </c>
      <c r="C37" s="272" t="s">
        <v>516</v>
      </c>
      <c r="D37" s="86">
        <v>5.5</v>
      </c>
      <c r="E37" s="274" t="s">
        <v>516</v>
      </c>
      <c r="F37" s="86">
        <v>5.9</v>
      </c>
      <c r="G37" s="274" t="s">
        <v>516</v>
      </c>
      <c r="H37" s="86">
        <v>5.5</v>
      </c>
      <c r="I37" s="274" t="s">
        <v>516</v>
      </c>
      <c r="J37" s="86">
        <v>5.5</v>
      </c>
      <c r="K37" s="281" t="s">
        <v>516</v>
      </c>
      <c r="L37" s="287">
        <v>5.8</v>
      </c>
      <c r="M37" s="314" t="s">
        <v>516</v>
      </c>
    </row>
    <row r="38" spans="1:13" ht="15" customHeight="1" x14ac:dyDescent="0.25">
      <c r="A38" s="9" t="s">
        <v>16</v>
      </c>
      <c r="B38" s="82">
        <v>6</v>
      </c>
      <c r="C38" s="269" t="s">
        <v>516</v>
      </c>
      <c r="D38" s="82">
        <v>6.1</v>
      </c>
      <c r="E38" s="269" t="s">
        <v>516</v>
      </c>
      <c r="F38" s="82">
        <v>5.7</v>
      </c>
      <c r="G38" s="269" t="s">
        <v>516</v>
      </c>
      <c r="H38" s="82">
        <v>5.5</v>
      </c>
      <c r="I38" s="269" t="s">
        <v>516</v>
      </c>
      <c r="J38" s="82">
        <v>6.1</v>
      </c>
      <c r="K38" s="278" t="s">
        <v>516</v>
      </c>
      <c r="L38" s="285">
        <v>6.2</v>
      </c>
      <c r="M38" s="314" t="s">
        <v>516</v>
      </c>
    </row>
    <row r="39" spans="1:13" ht="15" customHeight="1" x14ac:dyDescent="0.25">
      <c r="A39" s="10" t="s">
        <v>32</v>
      </c>
      <c r="B39" s="83">
        <v>5.4</v>
      </c>
      <c r="C39" s="270" t="s">
        <v>516</v>
      </c>
      <c r="D39" s="83">
        <v>5.4</v>
      </c>
      <c r="E39" s="270" t="s">
        <v>516</v>
      </c>
      <c r="F39" s="83">
        <v>5.7</v>
      </c>
      <c r="G39" s="270" t="s">
        <v>516</v>
      </c>
      <c r="H39" s="83">
        <v>6.4</v>
      </c>
      <c r="I39" s="270" t="s">
        <v>516</v>
      </c>
      <c r="J39" s="83">
        <v>6.7</v>
      </c>
      <c r="K39" s="279" t="s">
        <v>516</v>
      </c>
      <c r="L39" s="286">
        <v>7</v>
      </c>
      <c r="M39" s="314" t="s">
        <v>516</v>
      </c>
    </row>
    <row r="40" spans="1:13" ht="15" customHeight="1" x14ac:dyDescent="0.25">
      <c r="A40" s="9" t="s">
        <v>263</v>
      </c>
      <c r="B40" s="87">
        <v>6.6</v>
      </c>
      <c r="C40" s="273" t="s">
        <v>516</v>
      </c>
      <c r="D40" s="87">
        <v>7.1</v>
      </c>
      <c r="E40" s="273" t="s">
        <v>516</v>
      </c>
      <c r="F40" s="87">
        <v>7.5</v>
      </c>
      <c r="G40" s="273" t="s">
        <v>516</v>
      </c>
      <c r="H40" s="88">
        <v>7.4</v>
      </c>
      <c r="I40" s="276" t="s">
        <v>516</v>
      </c>
      <c r="J40" s="88">
        <v>7.3</v>
      </c>
      <c r="K40" s="282" t="s">
        <v>516</v>
      </c>
      <c r="L40" s="288">
        <v>7.6</v>
      </c>
      <c r="M40" s="314" t="s">
        <v>516</v>
      </c>
    </row>
    <row r="41" spans="1:13" ht="15" customHeight="1" x14ac:dyDescent="0.25">
      <c r="A41" s="10" t="s">
        <v>52</v>
      </c>
      <c r="B41" s="83">
        <v>10.1</v>
      </c>
      <c r="C41" s="270" t="s">
        <v>516</v>
      </c>
      <c r="D41" s="83">
        <v>10</v>
      </c>
      <c r="E41" s="270" t="s">
        <v>516</v>
      </c>
      <c r="F41" s="83">
        <v>9.4</v>
      </c>
      <c r="G41" s="270" t="s">
        <v>516</v>
      </c>
      <c r="H41" s="83">
        <v>9.6999999999999993</v>
      </c>
      <c r="I41" s="270" t="s">
        <v>516</v>
      </c>
      <c r="J41" s="83">
        <v>9.6999999999999993</v>
      </c>
      <c r="K41" s="279" t="s">
        <v>517</v>
      </c>
      <c r="L41" s="358" t="s">
        <v>27</v>
      </c>
      <c r="M41" s="314" t="s">
        <v>516</v>
      </c>
    </row>
    <row r="42" spans="1:13" ht="15" customHeight="1" x14ac:dyDescent="0.25">
      <c r="A42" s="9" t="s">
        <v>55</v>
      </c>
      <c r="B42" s="87">
        <v>8.3000000000000007</v>
      </c>
      <c r="C42" s="273" t="s">
        <v>516</v>
      </c>
      <c r="D42" s="87">
        <v>8.6</v>
      </c>
      <c r="E42" s="273" t="s">
        <v>516</v>
      </c>
      <c r="F42" s="87">
        <v>8.6999999999999993</v>
      </c>
      <c r="G42" s="273" t="s">
        <v>516</v>
      </c>
      <c r="H42" s="87">
        <v>8.8000000000000007</v>
      </c>
      <c r="I42" s="273" t="s">
        <v>516</v>
      </c>
      <c r="J42" s="87">
        <v>8.6</v>
      </c>
      <c r="K42" s="283" t="s">
        <v>516</v>
      </c>
      <c r="L42" s="289">
        <v>8.8000000000000007</v>
      </c>
      <c r="M42" s="314" t="s">
        <v>516</v>
      </c>
    </row>
    <row r="43" spans="1:13" ht="15" customHeight="1" x14ac:dyDescent="0.25">
      <c r="A43" s="26"/>
      <c r="C43" s="2"/>
      <c r="D43" s="2"/>
      <c r="E43" s="2"/>
      <c r="F43" s="2"/>
      <c r="G43" s="41"/>
      <c r="H43" s="2"/>
    </row>
    <row r="44" spans="1:13" ht="15" customHeight="1" x14ac:dyDescent="0.25">
      <c r="A44" s="305" t="s">
        <v>545</v>
      </c>
      <c r="C44" s="2"/>
      <c r="D44" s="2"/>
      <c r="E44" s="2"/>
      <c r="F44" s="2"/>
      <c r="G44" s="41"/>
      <c r="H44" s="2"/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</sheetData>
  <mergeCells count="9">
    <mergeCell ref="A4:A6"/>
    <mergeCell ref="B4:M4"/>
    <mergeCell ref="B5:M5"/>
    <mergeCell ref="B6:C6"/>
    <mergeCell ref="D6:E6"/>
    <mergeCell ref="F6:G6"/>
    <mergeCell ref="H6:I6"/>
    <mergeCell ref="J6:K6"/>
    <mergeCell ref="L6:M6"/>
  </mergeCells>
  <hyperlinks>
    <hyperlink ref="A44" r:id="rId1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="120" zoomScaleNormal="120" workbookViewId="0">
      <pane ySplit="7" topLeftCell="A8" activePane="bottomLeft" state="frozen"/>
      <selection pane="bottomLeft"/>
    </sheetView>
  </sheetViews>
  <sheetFormatPr defaultRowHeight="15" x14ac:dyDescent="0.25"/>
  <cols>
    <col min="1" max="1" width="15.85546875" customWidth="1"/>
    <col min="3" max="3" width="2.7109375" style="232" customWidth="1"/>
    <col min="5" max="5" width="2.7109375" customWidth="1"/>
    <col min="7" max="7" width="2.7109375" style="232" customWidth="1"/>
    <col min="9" max="9" width="2.7109375" style="232" customWidth="1"/>
    <col min="11" max="11" width="2.7109375" style="232" customWidth="1"/>
    <col min="13" max="13" width="2.7109375" style="433" customWidth="1"/>
  </cols>
  <sheetData>
    <row r="1" spans="1:14" x14ac:dyDescent="0.25">
      <c r="A1" s="20" t="s">
        <v>449</v>
      </c>
      <c r="B1" s="20"/>
      <c r="C1" s="255"/>
      <c r="D1" s="2"/>
      <c r="E1" s="2"/>
      <c r="F1" s="2"/>
      <c r="H1" s="2"/>
      <c r="J1" s="2"/>
      <c r="L1" s="2"/>
    </row>
    <row r="2" spans="1:14" x14ac:dyDescent="0.25">
      <c r="A2" s="57" t="s">
        <v>319</v>
      </c>
      <c r="B2" s="2"/>
      <c r="F2" s="2"/>
      <c r="H2" s="2"/>
      <c r="J2" s="2"/>
      <c r="L2" s="2"/>
    </row>
    <row r="3" spans="1:14" x14ac:dyDescent="0.25">
      <c r="A3" s="2"/>
      <c r="B3" s="2"/>
      <c r="D3" s="36"/>
      <c r="E3" s="36"/>
      <c r="F3" s="2"/>
      <c r="H3" s="2"/>
      <c r="J3" s="2"/>
      <c r="L3" s="2"/>
    </row>
    <row r="4" spans="1:14" ht="15.75" thickBot="1" x14ac:dyDescent="0.3">
      <c r="A4" s="4" t="s">
        <v>320</v>
      </c>
      <c r="D4" s="2"/>
      <c r="E4" s="2"/>
      <c r="F4" s="2"/>
      <c r="H4" s="2"/>
      <c r="J4" s="2"/>
      <c r="L4" s="35" t="s">
        <v>321</v>
      </c>
    </row>
    <row r="5" spans="1:14" ht="46.5" customHeight="1" thickTop="1" x14ac:dyDescent="0.25">
      <c r="A5" s="618" t="s">
        <v>549</v>
      </c>
      <c r="B5" s="610" t="s">
        <v>322</v>
      </c>
      <c r="C5" s="611"/>
      <c r="D5" s="611"/>
      <c r="E5" s="611"/>
      <c r="F5" s="611"/>
      <c r="G5" s="621"/>
      <c r="H5" s="610" t="s">
        <v>451</v>
      </c>
      <c r="I5" s="611"/>
      <c r="J5" s="611"/>
      <c r="K5" s="611"/>
      <c r="L5" s="611"/>
      <c r="M5" s="611"/>
    </row>
    <row r="6" spans="1:14" ht="48" customHeight="1" thickBot="1" x14ac:dyDescent="0.3">
      <c r="A6" s="619"/>
      <c r="B6" s="612" t="s">
        <v>450</v>
      </c>
      <c r="C6" s="613"/>
      <c r="D6" s="613"/>
      <c r="E6" s="613"/>
      <c r="F6" s="613"/>
      <c r="G6" s="622"/>
      <c r="H6" s="649" t="s">
        <v>323</v>
      </c>
      <c r="I6" s="650"/>
      <c r="J6" s="650"/>
      <c r="K6" s="650"/>
      <c r="L6" s="650"/>
      <c r="M6" s="650"/>
    </row>
    <row r="7" spans="1:14" ht="15.75" thickBot="1" x14ac:dyDescent="0.3">
      <c r="A7" s="620"/>
      <c r="B7" s="623">
        <v>2017</v>
      </c>
      <c r="C7" s="624"/>
      <c r="D7" s="623">
        <v>2019</v>
      </c>
      <c r="E7" s="624"/>
      <c r="F7" s="623">
        <v>2021</v>
      </c>
      <c r="G7" s="624"/>
      <c r="H7" s="623">
        <v>2017</v>
      </c>
      <c r="I7" s="624"/>
      <c r="J7" s="623">
        <v>2019</v>
      </c>
      <c r="K7" s="624"/>
      <c r="L7" s="623">
        <v>2021</v>
      </c>
      <c r="M7" s="625"/>
    </row>
    <row r="8" spans="1:14" ht="20.100000000000001" customHeight="1" thickTop="1" x14ac:dyDescent="0.25">
      <c r="A8" s="131" t="s">
        <v>10</v>
      </c>
      <c r="B8" s="117">
        <v>71</v>
      </c>
      <c r="C8" s="427" t="s">
        <v>516</v>
      </c>
      <c r="D8" s="117">
        <v>71</v>
      </c>
      <c r="E8" s="117" t="s">
        <v>516</v>
      </c>
      <c r="F8" s="117">
        <v>74</v>
      </c>
      <c r="G8" s="427" t="s">
        <v>516</v>
      </c>
      <c r="H8" s="117">
        <v>59</v>
      </c>
      <c r="I8" s="427" t="s">
        <v>516</v>
      </c>
      <c r="J8" s="117">
        <v>59</v>
      </c>
      <c r="K8" s="444" t="s">
        <v>516</v>
      </c>
      <c r="L8" s="386">
        <v>65</v>
      </c>
      <c r="M8" s="434" t="s">
        <v>516</v>
      </c>
      <c r="N8" s="130"/>
    </row>
    <row r="9" spans="1:14" ht="16.5" x14ac:dyDescent="0.35">
      <c r="A9" s="132" t="s">
        <v>14</v>
      </c>
      <c r="B9" s="120">
        <v>81</v>
      </c>
      <c r="C9" s="428" t="s">
        <v>516</v>
      </c>
      <c r="D9" s="120">
        <v>80</v>
      </c>
      <c r="E9" s="120" t="s">
        <v>516</v>
      </c>
      <c r="F9" s="120">
        <v>84</v>
      </c>
      <c r="G9" s="428" t="s">
        <v>516</v>
      </c>
      <c r="H9" s="120">
        <v>72</v>
      </c>
      <c r="I9" s="428" t="s">
        <v>516</v>
      </c>
      <c r="J9" s="120">
        <v>76</v>
      </c>
      <c r="K9" s="445" t="s">
        <v>516</v>
      </c>
      <c r="L9" s="389">
        <v>63</v>
      </c>
      <c r="M9" s="435" t="s">
        <v>534</v>
      </c>
    </row>
    <row r="10" spans="1:14" x14ac:dyDescent="0.25">
      <c r="A10" s="133" t="s">
        <v>17</v>
      </c>
      <c r="B10" s="119">
        <v>45</v>
      </c>
      <c r="C10" s="429" t="s">
        <v>516</v>
      </c>
      <c r="D10" s="119">
        <v>40</v>
      </c>
      <c r="E10" s="119" t="s">
        <v>516</v>
      </c>
      <c r="F10" s="119">
        <v>44</v>
      </c>
      <c r="G10" s="429" t="s">
        <v>516</v>
      </c>
      <c r="H10" s="119">
        <v>50</v>
      </c>
      <c r="I10" s="429" t="s">
        <v>516</v>
      </c>
      <c r="J10" s="119">
        <v>53</v>
      </c>
      <c r="K10" s="446" t="s">
        <v>516</v>
      </c>
      <c r="L10" s="388">
        <v>60</v>
      </c>
      <c r="M10" s="434" t="s">
        <v>516</v>
      </c>
    </row>
    <row r="11" spans="1:14" x14ac:dyDescent="0.25">
      <c r="A11" s="132" t="s">
        <v>255</v>
      </c>
      <c r="B11" s="120">
        <v>51</v>
      </c>
      <c r="C11" s="428" t="s">
        <v>516</v>
      </c>
      <c r="D11" s="120">
        <v>56</v>
      </c>
      <c r="E11" s="120" t="s">
        <v>516</v>
      </c>
      <c r="F11" s="120">
        <v>66</v>
      </c>
      <c r="G11" s="428" t="s">
        <v>516</v>
      </c>
      <c r="H11" s="120">
        <v>63</v>
      </c>
      <c r="I11" s="428" t="s">
        <v>516</v>
      </c>
      <c r="J11" s="120">
        <v>72</v>
      </c>
      <c r="K11" s="445" t="s">
        <v>516</v>
      </c>
      <c r="L11" s="389">
        <v>79</v>
      </c>
      <c r="M11" s="437" t="s">
        <v>516</v>
      </c>
    </row>
    <row r="12" spans="1:14" x14ac:dyDescent="0.25">
      <c r="A12" s="133" t="s">
        <v>18</v>
      </c>
      <c r="B12" s="119">
        <v>79</v>
      </c>
      <c r="C12" s="429" t="s">
        <v>516</v>
      </c>
      <c r="D12" s="119">
        <v>82</v>
      </c>
      <c r="E12" s="119" t="s">
        <v>516</v>
      </c>
      <c r="F12" s="119">
        <v>85</v>
      </c>
      <c r="G12" s="429" t="s">
        <v>516</v>
      </c>
      <c r="H12" s="119">
        <v>48</v>
      </c>
      <c r="I12" s="429" t="s">
        <v>516</v>
      </c>
      <c r="J12" s="136">
        <v>59</v>
      </c>
      <c r="K12" s="447" t="s">
        <v>516</v>
      </c>
      <c r="L12" s="388">
        <v>62</v>
      </c>
      <c r="M12" s="434" t="s">
        <v>516</v>
      </c>
    </row>
    <row r="13" spans="1:14" x14ac:dyDescent="0.25">
      <c r="A13" s="132" t="s">
        <v>20</v>
      </c>
      <c r="B13" s="120">
        <v>94</v>
      </c>
      <c r="C13" s="428" t="s">
        <v>516</v>
      </c>
      <c r="D13" s="120">
        <v>94</v>
      </c>
      <c r="E13" s="120" t="s">
        <v>516</v>
      </c>
      <c r="F13" s="120">
        <v>96</v>
      </c>
      <c r="G13" s="428" t="s">
        <v>516</v>
      </c>
      <c r="H13" s="120">
        <v>75</v>
      </c>
      <c r="I13" s="428" t="s">
        <v>516</v>
      </c>
      <c r="J13" s="120">
        <v>81</v>
      </c>
      <c r="K13" s="445" t="s">
        <v>516</v>
      </c>
      <c r="L13" s="389">
        <v>85</v>
      </c>
      <c r="M13" s="437" t="s">
        <v>516</v>
      </c>
    </row>
    <row r="14" spans="1:14" x14ac:dyDescent="0.25">
      <c r="A14" s="133" t="s">
        <v>21</v>
      </c>
      <c r="B14" s="119">
        <v>78</v>
      </c>
      <c r="C14" s="429" t="s">
        <v>516</v>
      </c>
      <c r="D14" s="119">
        <v>82</v>
      </c>
      <c r="E14" s="119" t="s">
        <v>516</v>
      </c>
      <c r="F14" s="119">
        <v>82</v>
      </c>
      <c r="G14" s="429" t="s">
        <v>516</v>
      </c>
      <c r="H14" s="119">
        <v>60</v>
      </c>
      <c r="I14" s="429" t="s">
        <v>516</v>
      </c>
      <c r="J14" s="119">
        <v>65</v>
      </c>
      <c r="K14" s="446" t="s">
        <v>516</v>
      </c>
      <c r="L14" s="388">
        <v>67</v>
      </c>
      <c r="M14" s="434" t="s">
        <v>516</v>
      </c>
    </row>
    <row r="15" spans="1:14" x14ac:dyDescent="0.25">
      <c r="A15" s="132" t="s">
        <v>23</v>
      </c>
      <c r="B15" s="120">
        <v>89</v>
      </c>
      <c r="C15" s="428" t="s">
        <v>516</v>
      </c>
      <c r="D15" s="120">
        <v>90</v>
      </c>
      <c r="E15" s="120" t="s">
        <v>516</v>
      </c>
      <c r="F15" s="120">
        <v>93</v>
      </c>
      <c r="G15" s="428" t="s">
        <v>516</v>
      </c>
      <c r="H15" s="120">
        <v>66</v>
      </c>
      <c r="I15" s="428" t="s">
        <v>516</v>
      </c>
      <c r="J15" s="120">
        <v>67</v>
      </c>
      <c r="K15" s="445" t="s">
        <v>516</v>
      </c>
      <c r="L15" s="389">
        <v>75</v>
      </c>
      <c r="M15" s="437" t="s">
        <v>516</v>
      </c>
    </row>
    <row r="16" spans="1:14" x14ac:dyDescent="0.25">
      <c r="A16" s="133" t="s">
        <v>24</v>
      </c>
      <c r="B16" s="119">
        <v>76</v>
      </c>
      <c r="C16" s="429" t="s">
        <v>516</v>
      </c>
      <c r="D16" s="119">
        <v>79</v>
      </c>
      <c r="E16" s="119" t="s">
        <v>516</v>
      </c>
      <c r="F16" s="136">
        <v>84</v>
      </c>
      <c r="G16" s="432" t="s">
        <v>516</v>
      </c>
      <c r="H16" s="119">
        <v>43</v>
      </c>
      <c r="I16" s="429" t="s">
        <v>516</v>
      </c>
      <c r="J16" s="119">
        <v>42</v>
      </c>
      <c r="K16" s="446" t="s">
        <v>516</v>
      </c>
      <c r="L16" s="453">
        <v>45</v>
      </c>
      <c r="M16" s="434" t="s">
        <v>516</v>
      </c>
    </row>
    <row r="17" spans="1:13" x14ac:dyDescent="0.25">
      <c r="A17" s="132" t="s">
        <v>256</v>
      </c>
      <c r="B17" s="120">
        <v>53</v>
      </c>
      <c r="C17" s="428" t="s">
        <v>516</v>
      </c>
      <c r="D17" s="120">
        <v>59</v>
      </c>
      <c r="E17" s="120" t="s">
        <v>516</v>
      </c>
      <c r="F17" s="120">
        <v>64</v>
      </c>
      <c r="G17" s="428" t="s">
        <v>516</v>
      </c>
      <c r="H17" s="120">
        <v>50</v>
      </c>
      <c r="I17" s="428" t="s">
        <v>516</v>
      </c>
      <c r="J17" s="120">
        <v>57</v>
      </c>
      <c r="K17" s="445" t="s">
        <v>516</v>
      </c>
      <c r="L17" s="389">
        <v>62</v>
      </c>
      <c r="M17" s="437" t="s">
        <v>516</v>
      </c>
    </row>
    <row r="18" spans="1:13" x14ac:dyDescent="0.25">
      <c r="A18" s="133" t="s">
        <v>29</v>
      </c>
      <c r="B18" s="119">
        <v>93</v>
      </c>
      <c r="C18" s="429" t="s">
        <v>516</v>
      </c>
      <c r="D18" s="119">
        <v>93</v>
      </c>
      <c r="E18" s="119" t="s">
        <v>516</v>
      </c>
      <c r="F18" s="119">
        <v>92</v>
      </c>
      <c r="G18" s="429" t="s">
        <v>516</v>
      </c>
      <c r="H18" s="119">
        <v>67</v>
      </c>
      <c r="I18" s="429" t="s">
        <v>516</v>
      </c>
      <c r="J18" s="119">
        <v>67</v>
      </c>
      <c r="K18" s="446" t="s">
        <v>516</v>
      </c>
      <c r="L18" s="388">
        <v>73</v>
      </c>
      <c r="M18" s="434" t="s">
        <v>516</v>
      </c>
    </row>
    <row r="19" spans="1:13" x14ac:dyDescent="0.25">
      <c r="A19" s="132" t="s">
        <v>30</v>
      </c>
      <c r="B19" s="120">
        <v>48</v>
      </c>
      <c r="C19" s="428" t="s">
        <v>516</v>
      </c>
      <c r="D19" s="120">
        <v>59</v>
      </c>
      <c r="E19" s="120" t="s">
        <v>516</v>
      </c>
      <c r="F19" s="120">
        <v>65</v>
      </c>
      <c r="G19" s="428" t="s">
        <v>516</v>
      </c>
      <c r="H19" s="120">
        <v>47</v>
      </c>
      <c r="I19" s="428" t="s">
        <v>516</v>
      </c>
      <c r="J19" s="120">
        <v>58</v>
      </c>
      <c r="K19" s="445" t="s">
        <v>516</v>
      </c>
      <c r="L19" s="389">
        <v>61</v>
      </c>
      <c r="M19" s="437" t="s">
        <v>516</v>
      </c>
    </row>
    <row r="20" spans="1:13" ht="16.5" x14ac:dyDescent="0.35">
      <c r="A20" s="133" t="s">
        <v>257</v>
      </c>
      <c r="B20" s="119">
        <v>69</v>
      </c>
      <c r="C20" s="429" t="s">
        <v>516</v>
      </c>
      <c r="D20" s="119">
        <v>77</v>
      </c>
      <c r="E20" s="119" t="s">
        <v>516</v>
      </c>
      <c r="F20" s="119">
        <v>92</v>
      </c>
      <c r="G20" s="373" t="s">
        <v>534</v>
      </c>
      <c r="H20" s="119">
        <v>59</v>
      </c>
      <c r="I20" s="429" t="s">
        <v>516</v>
      </c>
      <c r="J20" s="119">
        <v>64</v>
      </c>
      <c r="K20" s="446" t="s">
        <v>516</v>
      </c>
      <c r="L20" s="388">
        <v>69</v>
      </c>
      <c r="M20" s="374" t="s">
        <v>534</v>
      </c>
    </row>
    <row r="21" spans="1:13" x14ac:dyDescent="0.25">
      <c r="A21" s="132" t="s">
        <v>258</v>
      </c>
      <c r="B21" s="120">
        <v>61</v>
      </c>
      <c r="C21" s="428" t="s">
        <v>516</v>
      </c>
      <c r="D21" s="120">
        <v>62</v>
      </c>
      <c r="E21" s="120" t="s">
        <v>516</v>
      </c>
      <c r="F21" s="120">
        <v>69</v>
      </c>
      <c r="G21" s="428" t="s">
        <v>516</v>
      </c>
      <c r="H21" s="120">
        <v>54</v>
      </c>
      <c r="I21" s="428" t="s">
        <v>516</v>
      </c>
      <c r="J21" s="120">
        <v>61</v>
      </c>
      <c r="K21" s="445" t="s">
        <v>516</v>
      </c>
      <c r="L21" s="389">
        <v>65</v>
      </c>
      <c r="M21" s="437" t="s">
        <v>516</v>
      </c>
    </row>
    <row r="22" spans="1:13" x14ac:dyDescent="0.25">
      <c r="A22" s="133" t="s">
        <v>36</v>
      </c>
      <c r="B22" s="119">
        <v>70</v>
      </c>
      <c r="C22" s="429" t="s">
        <v>516</v>
      </c>
      <c r="D22" s="119">
        <v>72</v>
      </c>
      <c r="E22" s="119" t="s">
        <v>516</v>
      </c>
      <c r="F22" s="119">
        <v>79</v>
      </c>
      <c r="G22" s="429" t="s">
        <v>516</v>
      </c>
      <c r="H22" s="119">
        <v>60</v>
      </c>
      <c r="I22" s="429" t="s">
        <v>516</v>
      </c>
      <c r="J22" s="119">
        <v>65</v>
      </c>
      <c r="K22" s="446" t="s">
        <v>516</v>
      </c>
      <c r="L22" s="388">
        <v>70</v>
      </c>
      <c r="M22" s="434" t="s">
        <v>516</v>
      </c>
    </row>
    <row r="23" spans="1:13" x14ac:dyDescent="0.25">
      <c r="A23" s="132" t="s">
        <v>37</v>
      </c>
      <c r="B23" s="120">
        <v>92</v>
      </c>
      <c r="C23" s="428" t="s">
        <v>516</v>
      </c>
      <c r="D23" s="426">
        <v>83</v>
      </c>
      <c r="E23" s="426" t="s">
        <v>516</v>
      </c>
      <c r="F23" s="120">
        <v>83</v>
      </c>
      <c r="G23" s="428" t="s">
        <v>516</v>
      </c>
      <c r="H23" s="120">
        <v>68</v>
      </c>
      <c r="I23" s="428" t="s">
        <v>516</v>
      </c>
      <c r="J23" s="426">
        <v>63</v>
      </c>
      <c r="K23" s="448" t="s">
        <v>516</v>
      </c>
      <c r="L23" s="389">
        <v>62</v>
      </c>
      <c r="M23" s="437" t="s">
        <v>516</v>
      </c>
    </row>
    <row r="24" spans="1:13" x14ac:dyDescent="0.25">
      <c r="A24" s="133" t="s">
        <v>259</v>
      </c>
      <c r="B24" s="119">
        <v>69</v>
      </c>
      <c r="C24" s="429" t="s">
        <v>516</v>
      </c>
      <c r="D24" s="119">
        <v>72</v>
      </c>
      <c r="E24" s="119" t="s">
        <v>516</v>
      </c>
      <c r="F24" s="119">
        <v>81</v>
      </c>
      <c r="G24" s="429" t="s">
        <v>516</v>
      </c>
      <c r="H24" s="119">
        <v>65</v>
      </c>
      <c r="I24" s="429" t="s">
        <v>516</v>
      </c>
      <c r="J24" s="119">
        <v>69</v>
      </c>
      <c r="K24" s="446" t="s">
        <v>516</v>
      </c>
      <c r="L24" s="388">
        <v>77</v>
      </c>
      <c r="M24" s="434" t="s">
        <v>516</v>
      </c>
    </row>
    <row r="25" spans="1:13" x14ac:dyDescent="0.25">
      <c r="A25" s="132" t="s">
        <v>39</v>
      </c>
      <c r="B25" s="120">
        <v>65</v>
      </c>
      <c r="C25" s="428" t="s">
        <v>516</v>
      </c>
      <c r="D25" s="120">
        <v>69</v>
      </c>
      <c r="E25" s="120" t="s">
        <v>516</v>
      </c>
      <c r="F25" s="120">
        <v>73</v>
      </c>
      <c r="G25" s="428" t="s">
        <v>516</v>
      </c>
      <c r="H25" s="120">
        <v>70</v>
      </c>
      <c r="I25" s="428" t="s">
        <v>516</v>
      </c>
      <c r="J25" s="120">
        <v>71</v>
      </c>
      <c r="K25" s="445" t="s">
        <v>516</v>
      </c>
      <c r="L25" s="389">
        <v>76</v>
      </c>
      <c r="M25" s="437" t="s">
        <v>516</v>
      </c>
    </row>
    <row r="26" spans="1:13" ht="16.5" x14ac:dyDescent="0.35">
      <c r="A26" s="133" t="s">
        <v>43</v>
      </c>
      <c r="B26" s="119">
        <v>84</v>
      </c>
      <c r="C26" s="429" t="s">
        <v>516</v>
      </c>
      <c r="D26" s="119">
        <v>86</v>
      </c>
      <c r="E26" s="119" t="s">
        <v>516</v>
      </c>
      <c r="F26" s="119">
        <v>80</v>
      </c>
      <c r="G26" s="373" t="s">
        <v>534</v>
      </c>
      <c r="H26" s="119">
        <v>51</v>
      </c>
      <c r="I26" s="429" t="s">
        <v>516</v>
      </c>
      <c r="J26" s="119">
        <v>53</v>
      </c>
      <c r="K26" s="446" t="s">
        <v>516</v>
      </c>
      <c r="L26" s="388">
        <v>47</v>
      </c>
      <c r="M26" s="374" t="s">
        <v>534</v>
      </c>
    </row>
    <row r="27" spans="1:13" x14ac:dyDescent="0.25">
      <c r="A27" s="132" t="s">
        <v>44</v>
      </c>
      <c r="B27" s="120">
        <v>60</v>
      </c>
      <c r="C27" s="428" t="s">
        <v>516</v>
      </c>
      <c r="D27" s="120">
        <v>65</v>
      </c>
      <c r="E27" s="120" t="s">
        <v>516</v>
      </c>
      <c r="F27" s="120">
        <v>68</v>
      </c>
      <c r="G27" s="428" t="s">
        <v>516</v>
      </c>
      <c r="H27" s="120">
        <v>48</v>
      </c>
      <c r="I27" s="428" t="s">
        <v>516</v>
      </c>
      <c r="J27" s="120">
        <v>53</v>
      </c>
      <c r="K27" s="445" t="s">
        <v>516</v>
      </c>
      <c r="L27" s="389">
        <v>57</v>
      </c>
      <c r="M27" s="437" t="s">
        <v>516</v>
      </c>
    </row>
    <row r="28" spans="1:13" x14ac:dyDescent="0.25">
      <c r="A28" s="133" t="s">
        <v>45</v>
      </c>
      <c r="B28" s="119">
        <v>59</v>
      </c>
      <c r="C28" s="429" t="s">
        <v>516</v>
      </c>
      <c r="D28" s="119">
        <v>64</v>
      </c>
      <c r="E28" s="119" t="s">
        <v>516</v>
      </c>
      <c r="F28" s="119">
        <v>72</v>
      </c>
      <c r="G28" s="429" t="s">
        <v>516</v>
      </c>
      <c r="H28" s="119">
        <v>56</v>
      </c>
      <c r="I28" s="429" t="s">
        <v>516</v>
      </c>
      <c r="J28" s="119">
        <v>60</v>
      </c>
      <c r="K28" s="446" t="s">
        <v>516</v>
      </c>
      <c r="L28" s="388">
        <v>65</v>
      </c>
      <c r="M28" s="434" t="s">
        <v>516</v>
      </c>
    </row>
    <row r="29" spans="1:13" x14ac:dyDescent="0.25">
      <c r="A29" s="132" t="s">
        <v>46</v>
      </c>
      <c r="B29" s="120">
        <v>78</v>
      </c>
      <c r="C29" s="428" t="s">
        <v>516</v>
      </c>
      <c r="D29" s="120">
        <v>79</v>
      </c>
      <c r="E29" s="120" t="s">
        <v>516</v>
      </c>
      <c r="F29" s="120">
        <v>82</v>
      </c>
      <c r="G29" s="428" t="s">
        <v>516</v>
      </c>
      <c r="H29" s="120">
        <v>51</v>
      </c>
      <c r="I29" s="428" t="s">
        <v>516</v>
      </c>
      <c r="J29" s="120">
        <v>56</v>
      </c>
      <c r="K29" s="445" t="s">
        <v>516</v>
      </c>
      <c r="L29" s="389">
        <v>57</v>
      </c>
      <c r="M29" s="437" t="s">
        <v>516</v>
      </c>
    </row>
    <row r="30" spans="1:13" x14ac:dyDescent="0.25">
      <c r="A30" s="133" t="s">
        <v>260</v>
      </c>
      <c r="B30" s="119">
        <v>45</v>
      </c>
      <c r="C30" s="429" t="s">
        <v>516</v>
      </c>
      <c r="D30" s="119">
        <v>43</v>
      </c>
      <c r="E30" s="119" t="s">
        <v>516</v>
      </c>
      <c r="F30" s="119">
        <v>42</v>
      </c>
      <c r="G30" s="429" t="s">
        <v>516</v>
      </c>
      <c r="H30" s="119">
        <v>52</v>
      </c>
      <c r="I30" s="429" t="s">
        <v>516</v>
      </c>
      <c r="J30" s="119">
        <v>60</v>
      </c>
      <c r="K30" s="446" t="s">
        <v>516</v>
      </c>
      <c r="L30" s="388">
        <v>69</v>
      </c>
      <c r="M30" s="434" t="s">
        <v>516</v>
      </c>
    </row>
    <row r="31" spans="1:13" x14ac:dyDescent="0.25">
      <c r="A31" s="132" t="s">
        <v>51</v>
      </c>
      <c r="B31" s="120">
        <v>69</v>
      </c>
      <c r="C31" s="428" t="s">
        <v>516</v>
      </c>
      <c r="D31" s="120">
        <v>72</v>
      </c>
      <c r="E31" s="120" t="s">
        <v>516</v>
      </c>
      <c r="F31" s="120">
        <v>81</v>
      </c>
      <c r="G31" s="428" t="s">
        <v>516</v>
      </c>
      <c r="H31" s="120">
        <v>45</v>
      </c>
      <c r="I31" s="428" t="s">
        <v>516</v>
      </c>
      <c r="J31" s="120">
        <v>52</v>
      </c>
      <c r="K31" s="445" t="s">
        <v>516</v>
      </c>
      <c r="L31" s="389">
        <v>64</v>
      </c>
      <c r="M31" s="437" t="s">
        <v>516</v>
      </c>
    </row>
    <row r="32" spans="1:13" x14ac:dyDescent="0.25">
      <c r="A32" s="133" t="s">
        <v>54</v>
      </c>
      <c r="B32" s="119">
        <v>68</v>
      </c>
      <c r="C32" s="429" t="s">
        <v>516</v>
      </c>
      <c r="D32" s="119">
        <v>72</v>
      </c>
      <c r="E32" s="119" t="s">
        <v>516</v>
      </c>
      <c r="F32" s="119">
        <v>79</v>
      </c>
      <c r="G32" s="429" t="s">
        <v>516</v>
      </c>
      <c r="H32" s="119">
        <v>57</v>
      </c>
      <c r="I32" s="429" t="s">
        <v>516</v>
      </c>
      <c r="J32" s="119">
        <v>59</v>
      </c>
      <c r="K32" s="446" t="s">
        <v>516</v>
      </c>
      <c r="L32" s="388">
        <v>65</v>
      </c>
      <c r="M32" s="434" t="s">
        <v>516</v>
      </c>
    </row>
    <row r="33" spans="1:13" x14ac:dyDescent="0.25">
      <c r="A33" s="132" t="s">
        <v>57</v>
      </c>
      <c r="B33" s="120">
        <v>91</v>
      </c>
      <c r="C33" s="428" t="s">
        <v>516</v>
      </c>
      <c r="D33" s="120">
        <v>91</v>
      </c>
      <c r="E33" s="120" t="s">
        <v>516</v>
      </c>
      <c r="F33" s="120">
        <v>90</v>
      </c>
      <c r="G33" s="428" t="s">
        <v>516</v>
      </c>
      <c r="H33" s="120">
        <v>71</v>
      </c>
      <c r="I33" s="428" t="s">
        <v>516</v>
      </c>
      <c r="J33" s="120">
        <v>72</v>
      </c>
      <c r="K33" s="445" t="s">
        <v>516</v>
      </c>
      <c r="L33" s="389">
        <v>72</v>
      </c>
      <c r="M33" s="437" t="s">
        <v>516</v>
      </c>
    </row>
    <row r="34" spans="1:13" x14ac:dyDescent="0.25">
      <c r="A34" s="133" t="s">
        <v>261</v>
      </c>
      <c r="B34" s="119">
        <v>55</v>
      </c>
      <c r="C34" s="429" t="s">
        <v>516</v>
      </c>
      <c r="D34" s="119">
        <v>59</v>
      </c>
      <c r="E34" s="119" t="s">
        <v>516</v>
      </c>
      <c r="F34" s="119">
        <v>66</v>
      </c>
      <c r="G34" s="429" t="s">
        <v>516</v>
      </c>
      <c r="H34" s="119">
        <v>43</v>
      </c>
      <c r="I34" s="429" t="s">
        <v>516</v>
      </c>
      <c r="J34" s="119">
        <v>42</v>
      </c>
      <c r="K34" s="446" t="s">
        <v>516</v>
      </c>
      <c r="L34" s="388">
        <v>50</v>
      </c>
      <c r="M34" s="434" t="s">
        <v>516</v>
      </c>
    </row>
    <row r="35" spans="1:13" ht="16.5" x14ac:dyDescent="0.35">
      <c r="A35" s="134" t="s">
        <v>519</v>
      </c>
      <c r="B35" s="121">
        <v>70</v>
      </c>
      <c r="C35" s="430" t="s">
        <v>516</v>
      </c>
      <c r="D35" s="121">
        <v>73</v>
      </c>
      <c r="E35" s="121" t="s">
        <v>516</v>
      </c>
      <c r="F35" s="121">
        <v>76</v>
      </c>
      <c r="G35" s="380" t="s">
        <v>534</v>
      </c>
      <c r="H35" s="121">
        <v>52</v>
      </c>
      <c r="I35" s="430" t="s">
        <v>516</v>
      </c>
      <c r="J35" s="121">
        <v>54</v>
      </c>
      <c r="K35" s="449" t="s">
        <v>516</v>
      </c>
      <c r="L35" s="390">
        <v>57</v>
      </c>
      <c r="M35" s="435" t="s">
        <v>534</v>
      </c>
    </row>
    <row r="36" spans="1:13" x14ac:dyDescent="0.25">
      <c r="A36" s="133" t="s">
        <v>264</v>
      </c>
      <c r="B36" s="119" t="s">
        <v>27</v>
      </c>
      <c r="C36" s="429" t="s">
        <v>516</v>
      </c>
      <c r="D36" s="119">
        <v>22</v>
      </c>
      <c r="E36" s="119" t="s">
        <v>516</v>
      </c>
      <c r="F36" s="119">
        <v>27</v>
      </c>
      <c r="G36" s="429" t="s">
        <v>516</v>
      </c>
      <c r="H36" s="358" t="s">
        <v>27</v>
      </c>
      <c r="I36" s="429" t="s">
        <v>516</v>
      </c>
      <c r="J36" s="119">
        <v>52</v>
      </c>
      <c r="K36" s="446" t="s">
        <v>516</v>
      </c>
      <c r="L36" s="388">
        <v>61</v>
      </c>
      <c r="M36" s="436" t="s">
        <v>516</v>
      </c>
    </row>
    <row r="37" spans="1:13" x14ac:dyDescent="0.25">
      <c r="A37" s="135" t="s">
        <v>19</v>
      </c>
      <c r="B37" s="118">
        <v>49</v>
      </c>
      <c r="C37" s="431" t="s">
        <v>516</v>
      </c>
      <c r="D37" s="118">
        <v>52</v>
      </c>
      <c r="E37" s="118" t="s">
        <v>516</v>
      </c>
      <c r="F37" s="118">
        <v>53</v>
      </c>
      <c r="G37" s="431" t="s">
        <v>516</v>
      </c>
      <c r="H37" s="118">
        <v>58</v>
      </c>
      <c r="I37" s="431" t="s">
        <v>516</v>
      </c>
      <c r="J37" s="118">
        <v>62</v>
      </c>
      <c r="K37" s="450" t="s">
        <v>516</v>
      </c>
      <c r="L37" s="387">
        <v>71</v>
      </c>
      <c r="M37" s="437" t="s">
        <v>516</v>
      </c>
    </row>
    <row r="38" spans="1:13" s="138" customFormat="1" x14ac:dyDescent="0.25">
      <c r="A38" s="189" t="s">
        <v>50</v>
      </c>
      <c r="B38" s="438">
        <v>43</v>
      </c>
      <c r="C38" s="439" t="s">
        <v>516</v>
      </c>
      <c r="D38" s="438">
        <v>47</v>
      </c>
      <c r="E38" s="438" t="s">
        <v>516</v>
      </c>
      <c r="F38" s="438">
        <v>49</v>
      </c>
      <c r="G38" s="439" t="s">
        <v>516</v>
      </c>
      <c r="H38" s="438">
        <v>62</v>
      </c>
      <c r="I38" s="439" t="s">
        <v>516</v>
      </c>
      <c r="J38" s="438">
        <v>68</v>
      </c>
      <c r="K38" s="451" t="s">
        <v>516</v>
      </c>
      <c r="L38" s="454">
        <v>74</v>
      </c>
      <c r="M38" s="440" t="s">
        <v>516</v>
      </c>
    </row>
    <row r="39" spans="1:13" x14ac:dyDescent="0.25">
      <c r="A39" s="441" t="s">
        <v>265</v>
      </c>
      <c r="B39" s="442">
        <v>39</v>
      </c>
      <c r="C39" s="443" t="s">
        <v>516</v>
      </c>
      <c r="D39" s="442">
        <v>44</v>
      </c>
      <c r="E39" s="442" t="s">
        <v>516</v>
      </c>
      <c r="F39" s="442">
        <v>46</v>
      </c>
      <c r="G39" s="443" t="s">
        <v>516</v>
      </c>
      <c r="H39" s="442">
        <v>48</v>
      </c>
      <c r="I39" s="443" t="s">
        <v>516</v>
      </c>
      <c r="J39" s="442">
        <v>55</v>
      </c>
      <c r="K39" s="452" t="s">
        <v>516</v>
      </c>
      <c r="L39" s="455">
        <v>60</v>
      </c>
      <c r="M39" s="437" t="s">
        <v>516</v>
      </c>
    </row>
    <row r="40" spans="1:13" x14ac:dyDescent="0.25">
      <c r="A40" s="189" t="s">
        <v>266</v>
      </c>
      <c r="B40" s="438">
        <v>30</v>
      </c>
      <c r="C40" s="439" t="s">
        <v>516</v>
      </c>
      <c r="D40" s="438">
        <v>34</v>
      </c>
      <c r="E40" s="438" t="s">
        <v>516</v>
      </c>
      <c r="F40" s="438">
        <v>36</v>
      </c>
      <c r="G40" s="439" t="s">
        <v>516</v>
      </c>
      <c r="H40" s="438">
        <v>54</v>
      </c>
      <c r="I40" s="439" t="s">
        <v>516</v>
      </c>
      <c r="J40" s="438">
        <v>60</v>
      </c>
      <c r="K40" s="451" t="s">
        <v>516</v>
      </c>
      <c r="L40" s="454">
        <v>60</v>
      </c>
      <c r="M40" s="440" t="s">
        <v>516</v>
      </c>
    </row>
    <row r="41" spans="1:13" x14ac:dyDescent="0.25">
      <c r="A41" s="441" t="s">
        <v>16</v>
      </c>
      <c r="B41" s="363" t="s">
        <v>27</v>
      </c>
      <c r="C41" s="443" t="s">
        <v>516</v>
      </c>
      <c r="D41" s="442">
        <v>32</v>
      </c>
      <c r="E41" s="442" t="s">
        <v>516</v>
      </c>
      <c r="F41" s="442">
        <v>40</v>
      </c>
      <c r="G41" s="443" t="s">
        <v>516</v>
      </c>
      <c r="H41" s="442" t="s">
        <v>27</v>
      </c>
      <c r="I41" s="443" t="s">
        <v>516</v>
      </c>
      <c r="J41" s="442">
        <v>46</v>
      </c>
      <c r="K41" s="452" t="s">
        <v>516</v>
      </c>
      <c r="L41" s="455">
        <v>50</v>
      </c>
      <c r="M41" s="437" t="s">
        <v>516</v>
      </c>
    </row>
    <row r="42" spans="1:13" x14ac:dyDescent="0.25">
      <c r="A42" s="189" t="s">
        <v>270</v>
      </c>
      <c r="B42" s="438">
        <v>33</v>
      </c>
      <c r="C42" s="439" t="s">
        <v>516</v>
      </c>
      <c r="D42" s="438">
        <v>24</v>
      </c>
      <c r="E42" s="438" t="s">
        <v>516</v>
      </c>
      <c r="F42" s="358" t="s">
        <v>27</v>
      </c>
      <c r="G42" s="439" t="s">
        <v>516</v>
      </c>
      <c r="H42" s="438">
        <v>56</v>
      </c>
      <c r="I42" s="439" t="s">
        <v>516</v>
      </c>
      <c r="J42" s="438">
        <v>68</v>
      </c>
      <c r="K42" s="451" t="s">
        <v>516</v>
      </c>
      <c r="L42" s="367" t="s">
        <v>27</v>
      </c>
      <c r="M42" s="440" t="s">
        <v>516</v>
      </c>
    </row>
    <row r="43" spans="1:13" x14ac:dyDescent="0.25">
      <c r="A43" s="441" t="s">
        <v>32</v>
      </c>
      <c r="B43" s="442">
        <v>93</v>
      </c>
      <c r="C43" s="443" t="s">
        <v>516</v>
      </c>
      <c r="D43" s="442">
        <v>95</v>
      </c>
      <c r="E43" s="442" t="s">
        <v>516</v>
      </c>
      <c r="F43" s="442">
        <v>96</v>
      </c>
      <c r="G43" s="443" t="s">
        <v>516</v>
      </c>
      <c r="H43" s="442">
        <v>89</v>
      </c>
      <c r="I43" s="443" t="s">
        <v>516</v>
      </c>
      <c r="J43" s="442">
        <v>92</v>
      </c>
      <c r="K43" s="452" t="s">
        <v>516</v>
      </c>
      <c r="L43" s="455">
        <v>93</v>
      </c>
      <c r="M43" s="437" t="s">
        <v>516</v>
      </c>
    </row>
    <row r="44" spans="1:13" x14ac:dyDescent="0.25">
      <c r="A44" s="189" t="s">
        <v>263</v>
      </c>
      <c r="B44" s="438">
        <v>93</v>
      </c>
      <c r="C44" s="439" t="s">
        <v>516</v>
      </c>
      <c r="D44" s="438">
        <v>94</v>
      </c>
      <c r="E44" s="438" t="s">
        <v>516</v>
      </c>
      <c r="F44" s="438">
        <v>97</v>
      </c>
      <c r="G44" s="439" t="s">
        <v>516</v>
      </c>
      <c r="H44" s="438">
        <v>83</v>
      </c>
      <c r="I44" s="439" t="s">
        <v>516</v>
      </c>
      <c r="J44" s="438">
        <v>86</v>
      </c>
      <c r="K44" s="451" t="s">
        <v>516</v>
      </c>
      <c r="L44" s="454">
        <v>88</v>
      </c>
      <c r="M44" s="440" t="s">
        <v>516</v>
      </c>
    </row>
    <row r="45" spans="1:13" x14ac:dyDescent="0.25">
      <c r="A45" s="441" t="s">
        <v>52</v>
      </c>
      <c r="B45" s="442">
        <v>86</v>
      </c>
      <c r="C45" s="443" t="s">
        <v>516</v>
      </c>
      <c r="D45" s="442">
        <v>89</v>
      </c>
      <c r="E45" s="442" t="s">
        <v>516</v>
      </c>
      <c r="F45" s="363" t="s">
        <v>27</v>
      </c>
      <c r="G45" s="443" t="s">
        <v>516</v>
      </c>
      <c r="H45" s="442">
        <v>71</v>
      </c>
      <c r="I45" s="443" t="s">
        <v>516</v>
      </c>
      <c r="J45" s="442">
        <v>73</v>
      </c>
      <c r="K45" s="452" t="s">
        <v>516</v>
      </c>
      <c r="L45" s="372" t="s">
        <v>27</v>
      </c>
      <c r="M45" s="437" t="s">
        <v>516</v>
      </c>
    </row>
    <row r="46" spans="1:13" ht="16.5" x14ac:dyDescent="0.35">
      <c r="A46" s="189" t="s">
        <v>55</v>
      </c>
      <c r="B46" s="438">
        <v>88</v>
      </c>
      <c r="C46" s="373" t="s">
        <v>534</v>
      </c>
      <c r="D46" s="438">
        <v>91</v>
      </c>
      <c r="E46" s="438" t="s">
        <v>516</v>
      </c>
      <c r="F46" s="438">
        <v>91</v>
      </c>
      <c r="G46" s="439" t="s">
        <v>516</v>
      </c>
      <c r="H46" s="438">
        <v>53</v>
      </c>
      <c r="I46" s="373" t="s">
        <v>534</v>
      </c>
      <c r="J46" s="438">
        <v>53</v>
      </c>
      <c r="K46" s="451" t="s">
        <v>516</v>
      </c>
      <c r="L46" s="454">
        <v>67</v>
      </c>
      <c r="M46" s="374" t="s">
        <v>534</v>
      </c>
    </row>
    <row r="48" spans="1:13" x14ac:dyDescent="0.25">
      <c r="A48" s="424" t="s">
        <v>546</v>
      </c>
      <c r="B48" s="305" t="s">
        <v>547</v>
      </c>
    </row>
    <row r="49" spans="2:2" x14ac:dyDescent="0.25">
      <c r="B49" s="425" t="s">
        <v>548</v>
      </c>
    </row>
  </sheetData>
  <mergeCells count="11">
    <mergeCell ref="A5:A7"/>
    <mergeCell ref="B5:G5"/>
    <mergeCell ref="B6:G6"/>
    <mergeCell ref="H5:M5"/>
    <mergeCell ref="H6:M6"/>
    <mergeCell ref="B7:C7"/>
    <mergeCell ref="D7:E7"/>
    <mergeCell ref="F7:G7"/>
    <mergeCell ref="H7:I7"/>
    <mergeCell ref="J7:K7"/>
    <mergeCell ref="L7:M7"/>
  </mergeCells>
  <hyperlinks>
    <hyperlink ref="B48" r:id="rId1"/>
    <hyperlink ref="B49" r:id="rId2"/>
  </hyperlinks>
  <pageMargins left="0.7" right="0.7" top="0.75" bottom="0.75" header="0.3" footer="0.3"/>
  <pageSetup paperSize="9" orientation="portrait"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7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454</v>
      </c>
      <c r="B1" s="20"/>
      <c r="C1" s="2"/>
      <c r="D1" s="2"/>
      <c r="E1" s="2"/>
      <c r="F1" s="2"/>
      <c r="G1" s="2"/>
      <c r="H1" s="2"/>
    </row>
    <row r="2" spans="1:13" x14ac:dyDescent="0.25">
      <c r="A2" s="57" t="s">
        <v>324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320</v>
      </c>
      <c r="C4" s="2"/>
      <c r="D4" s="2"/>
      <c r="E4" s="2"/>
      <c r="H4" s="2"/>
      <c r="M4" s="35" t="s">
        <v>248</v>
      </c>
    </row>
    <row r="5" spans="1:13" ht="15.75" thickTop="1" x14ac:dyDescent="0.25">
      <c r="A5" s="647" t="s">
        <v>424</v>
      </c>
      <c r="B5" s="643">
        <v>2015</v>
      </c>
      <c r="C5" s="645"/>
      <c r="D5" s="643">
        <v>2016</v>
      </c>
      <c r="E5" s="645"/>
      <c r="F5" s="643">
        <v>2017</v>
      </c>
      <c r="G5" s="629"/>
      <c r="H5" s="645">
        <v>2018</v>
      </c>
      <c r="I5" s="645"/>
      <c r="J5" s="643">
        <v>2019</v>
      </c>
      <c r="K5" s="645"/>
      <c r="L5" s="643">
        <v>2020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67">
        <v>12.882999999999999</v>
      </c>
      <c r="C7" s="239"/>
      <c r="D7" s="67">
        <v>12.029</v>
      </c>
      <c r="E7" s="239"/>
      <c r="F7" s="67">
        <v>11.465</v>
      </c>
      <c r="G7" s="239"/>
      <c r="H7" s="67">
        <v>11.896000000000001</v>
      </c>
      <c r="I7" s="239"/>
      <c r="J7" s="89">
        <v>16.893999999999998</v>
      </c>
      <c r="K7" s="239"/>
      <c r="L7" s="89">
        <v>17.344999999999999</v>
      </c>
      <c r="M7" s="260"/>
    </row>
    <row r="8" spans="1:13" ht="15" customHeight="1" x14ac:dyDescent="0.25">
      <c r="A8" s="9" t="s">
        <v>14</v>
      </c>
      <c r="B8" s="69">
        <v>8.06</v>
      </c>
      <c r="C8" s="240"/>
      <c r="D8" s="69">
        <v>8.7439999999999998</v>
      </c>
      <c r="E8" s="240"/>
      <c r="F8" s="69">
        <v>9.1359999999999992</v>
      </c>
      <c r="G8" s="240"/>
      <c r="H8" s="69">
        <v>9.4719999999999995</v>
      </c>
      <c r="I8" s="240"/>
      <c r="J8" s="90">
        <v>9.9290000000000003</v>
      </c>
      <c r="K8" s="240"/>
      <c r="L8" s="90">
        <v>13</v>
      </c>
      <c r="M8" s="261"/>
    </row>
    <row r="9" spans="1:13" ht="15" customHeight="1" x14ac:dyDescent="0.25">
      <c r="A9" s="10" t="s">
        <v>17</v>
      </c>
      <c r="B9" s="70">
        <v>18.260999999999999</v>
      </c>
      <c r="C9" s="241"/>
      <c r="D9" s="70">
        <v>18.760000000000002</v>
      </c>
      <c r="E9" s="241"/>
      <c r="F9" s="70">
        <v>18.695</v>
      </c>
      <c r="G9" s="241"/>
      <c r="H9" s="70">
        <v>20.581</v>
      </c>
      <c r="I9" s="241"/>
      <c r="J9" s="91">
        <v>21.545999999999999</v>
      </c>
      <c r="K9" s="241"/>
      <c r="L9" s="91">
        <v>23.318999999999999</v>
      </c>
      <c r="M9" s="262"/>
    </row>
    <row r="10" spans="1:13" ht="15" customHeight="1" x14ac:dyDescent="0.25">
      <c r="A10" s="9" t="s">
        <v>255</v>
      </c>
      <c r="B10" s="69">
        <v>9.9030000000000005</v>
      </c>
      <c r="C10" s="240"/>
      <c r="D10" s="69">
        <v>9.8330000000000002</v>
      </c>
      <c r="E10" s="240"/>
      <c r="F10" s="69">
        <v>10.478</v>
      </c>
      <c r="G10" s="240"/>
      <c r="H10" s="69">
        <v>13.872999999999999</v>
      </c>
      <c r="I10" s="240"/>
      <c r="J10" s="90">
        <v>13.776999999999999</v>
      </c>
      <c r="K10" s="240"/>
      <c r="L10" s="90">
        <v>16.879000000000001</v>
      </c>
      <c r="M10" s="261"/>
    </row>
    <row r="11" spans="1:13" ht="15" customHeight="1" x14ac:dyDescent="0.25">
      <c r="A11" s="10" t="s">
        <v>18</v>
      </c>
      <c r="B11" s="70">
        <v>15.07</v>
      </c>
      <c r="C11" s="241"/>
      <c r="D11" s="70">
        <v>14.926</v>
      </c>
      <c r="E11" s="241"/>
      <c r="F11" s="70">
        <v>14.798999999999999</v>
      </c>
      <c r="G11" s="241"/>
      <c r="H11" s="70">
        <v>15.14</v>
      </c>
      <c r="I11" s="241"/>
      <c r="J11" s="91">
        <v>16.239000000000001</v>
      </c>
      <c r="K11" s="241"/>
      <c r="L11" s="91">
        <v>17.303000000000001</v>
      </c>
      <c r="M11" s="262"/>
    </row>
    <row r="12" spans="1:13" ht="15" customHeight="1" x14ac:dyDescent="0.25">
      <c r="A12" s="11" t="s">
        <v>20</v>
      </c>
      <c r="B12" s="69">
        <v>30.469000000000001</v>
      </c>
      <c r="C12" s="240"/>
      <c r="D12" s="69">
        <v>31.715</v>
      </c>
      <c r="E12" s="240"/>
      <c r="F12" s="69">
        <v>34.387</v>
      </c>
      <c r="G12" s="240"/>
      <c r="H12" s="69">
        <v>35.159999999999997</v>
      </c>
      <c r="I12" s="240"/>
      <c r="J12" s="90">
        <v>37.020000000000003</v>
      </c>
      <c r="K12" s="240"/>
      <c r="L12" s="90">
        <v>31.681000000000001</v>
      </c>
      <c r="M12" s="261"/>
    </row>
    <row r="13" spans="1:13" ht="15" customHeight="1" x14ac:dyDescent="0.25">
      <c r="A13" s="10" t="s">
        <v>21</v>
      </c>
      <c r="B13" s="70">
        <v>28.986999999999998</v>
      </c>
      <c r="C13" s="241"/>
      <c r="D13" s="70">
        <v>29.231999999999999</v>
      </c>
      <c r="E13" s="241"/>
      <c r="F13" s="70">
        <v>29.538</v>
      </c>
      <c r="G13" s="241"/>
      <c r="H13" s="70">
        <v>29.97</v>
      </c>
      <c r="I13" s="241"/>
      <c r="J13" s="91">
        <v>31.73</v>
      </c>
      <c r="K13" s="241"/>
      <c r="L13" s="91">
        <v>30.068999999999999</v>
      </c>
      <c r="M13" s="262"/>
    </row>
    <row r="14" spans="1:13" ht="15" customHeight="1" x14ac:dyDescent="0.25">
      <c r="A14" s="11" t="s">
        <v>23</v>
      </c>
      <c r="B14" s="69">
        <v>39.228000000000002</v>
      </c>
      <c r="C14" s="240"/>
      <c r="D14" s="69">
        <v>38.942</v>
      </c>
      <c r="E14" s="240"/>
      <c r="F14" s="69">
        <v>40.854999999999997</v>
      </c>
      <c r="G14" s="240"/>
      <c r="H14" s="69">
        <v>41.182000000000002</v>
      </c>
      <c r="I14" s="240"/>
      <c r="J14" s="90">
        <v>42.722999999999999</v>
      </c>
      <c r="K14" s="240"/>
      <c r="L14" s="90">
        <v>43.802</v>
      </c>
      <c r="M14" s="261"/>
    </row>
    <row r="15" spans="1:13" ht="15" customHeight="1" x14ac:dyDescent="0.25">
      <c r="A15" s="10" t="s">
        <v>24</v>
      </c>
      <c r="B15" s="70">
        <v>14.803000000000001</v>
      </c>
      <c r="C15" s="241"/>
      <c r="D15" s="70">
        <v>15.451000000000001</v>
      </c>
      <c r="E15" s="241"/>
      <c r="F15" s="70">
        <v>15.847</v>
      </c>
      <c r="G15" s="241"/>
      <c r="H15" s="70">
        <v>16.384</v>
      </c>
      <c r="I15" s="241"/>
      <c r="J15" s="91">
        <v>17.173999999999999</v>
      </c>
      <c r="K15" s="241"/>
      <c r="L15" s="254">
        <v>19.109000000000002</v>
      </c>
      <c r="M15" s="263"/>
    </row>
    <row r="16" spans="1:13" ht="15" customHeight="1" x14ac:dyDescent="0.25">
      <c r="A16" s="11" t="s">
        <v>256</v>
      </c>
      <c r="B16" s="69">
        <v>15.69</v>
      </c>
      <c r="C16" s="240"/>
      <c r="D16" s="69">
        <v>15.391</v>
      </c>
      <c r="E16" s="240"/>
      <c r="F16" s="69">
        <v>17.3</v>
      </c>
      <c r="G16" s="240"/>
      <c r="H16" s="69">
        <v>18.001000000000001</v>
      </c>
      <c r="I16" s="240"/>
      <c r="J16" s="90">
        <v>19.632999999999999</v>
      </c>
      <c r="K16" s="240"/>
      <c r="L16" s="90">
        <v>21.748999999999999</v>
      </c>
      <c r="M16" s="261"/>
    </row>
    <row r="17" spans="1:13" ht="15" customHeight="1" x14ac:dyDescent="0.25">
      <c r="A17" s="10" t="s">
        <v>29</v>
      </c>
      <c r="B17" s="70">
        <v>5.7140000000000004</v>
      </c>
      <c r="C17" s="241"/>
      <c r="D17" s="70">
        <v>5.8460000000000001</v>
      </c>
      <c r="E17" s="241"/>
      <c r="F17" s="70">
        <v>6.5069999999999997</v>
      </c>
      <c r="G17" s="241"/>
      <c r="H17" s="70">
        <v>7.3940000000000001</v>
      </c>
      <c r="I17" s="241"/>
      <c r="J17" s="91">
        <v>8.8859999999999992</v>
      </c>
      <c r="K17" s="241"/>
      <c r="L17" s="91">
        <v>13.999000000000001</v>
      </c>
      <c r="M17" s="262"/>
    </row>
    <row r="18" spans="1:13" ht="15" customHeight="1" x14ac:dyDescent="0.25">
      <c r="A18" s="11" t="s">
        <v>30</v>
      </c>
      <c r="B18" s="69">
        <v>28.969000000000001</v>
      </c>
      <c r="C18" s="240"/>
      <c r="D18" s="69">
        <v>28.265999999999998</v>
      </c>
      <c r="E18" s="240"/>
      <c r="F18" s="69">
        <v>27.28</v>
      </c>
      <c r="G18" s="240"/>
      <c r="H18" s="69">
        <v>28.047000000000001</v>
      </c>
      <c r="I18" s="240"/>
      <c r="J18" s="90">
        <v>28.466000000000001</v>
      </c>
      <c r="K18" s="240"/>
      <c r="L18" s="90">
        <v>31.023</v>
      </c>
      <c r="M18" s="261"/>
    </row>
    <row r="19" spans="1:13" ht="15" customHeight="1" x14ac:dyDescent="0.25">
      <c r="A19" s="10" t="s">
        <v>257</v>
      </c>
      <c r="B19" s="70">
        <v>9.0830000000000002</v>
      </c>
      <c r="C19" s="241"/>
      <c r="D19" s="70">
        <v>9.1890000000000001</v>
      </c>
      <c r="E19" s="241"/>
      <c r="F19" s="70">
        <v>10.52</v>
      </c>
      <c r="G19" s="241"/>
      <c r="H19" s="70">
        <v>10.942</v>
      </c>
      <c r="I19" s="241"/>
      <c r="J19" s="91">
        <v>11.978999999999999</v>
      </c>
      <c r="K19" s="241"/>
      <c r="L19" s="91">
        <v>16.16</v>
      </c>
      <c r="M19" s="262"/>
    </row>
    <row r="20" spans="1:13" ht="15" customHeight="1" x14ac:dyDescent="0.25">
      <c r="A20" s="11" t="s">
        <v>258</v>
      </c>
      <c r="B20" s="69">
        <v>25.748000000000001</v>
      </c>
      <c r="C20" s="240"/>
      <c r="D20" s="69">
        <v>25.613</v>
      </c>
      <c r="E20" s="240"/>
      <c r="F20" s="69">
        <v>26.038</v>
      </c>
      <c r="G20" s="240"/>
      <c r="H20" s="69">
        <v>24.695</v>
      </c>
      <c r="I20" s="240"/>
      <c r="J20" s="90">
        <v>25.475000000000001</v>
      </c>
      <c r="K20" s="240"/>
      <c r="L20" s="90">
        <v>26.773</v>
      </c>
      <c r="M20" s="261"/>
    </row>
    <row r="21" spans="1:13" ht="15" customHeight="1" x14ac:dyDescent="0.25">
      <c r="A21" s="10" t="s">
        <v>36</v>
      </c>
      <c r="B21" s="70">
        <v>37.537999999999997</v>
      </c>
      <c r="C21" s="241"/>
      <c r="D21" s="70">
        <v>37.137999999999998</v>
      </c>
      <c r="E21" s="241"/>
      <c r="F21" s="70">
        <v>39.008000000000003</v>
      </c>
      <c r="G21" s="241"/>
      <c r="H21" s="70">
        <v>40.018999999999998</v>
      </c>
      <c r="I21" s="241"/>
      <c r="J21" s="91">
        <v>40.929000000000002</v>
      </c>
      <c r="K21" s="241"/>
      <c r="L21" s="91">
        <v>42.131999999999998</v>
      </c>
      <c r="M21" s="262"/>
    </row>
    <row r="22" spans="1:13" ht="15" customHeight="1" x14ac:dyDescent="0.25">
      <c r="A22" s="11" t="s">
        <v>37</v>
      </c>
      <c r="B22" s="69">
        <v>4.9870000000000001</v>
      </c>
      <c r="C22" s="240"/>
      <c r="D22" s="69">
        <v>5.3639999999999999</v>
      </c>
      <c r="E22" s="240"/>
      <c r="F22" s="69">
        <v>6.194</v>
      </c>
      <c r="G22" s="240"/>
      <c r="H22" s="69">
        <v>8.9420000000000002</v>
      </c>
      <c r="I22" s="240"/>
      <c r="J22" s="90">
        <v>7.0460000000000003</v>
      </c>
      <c r="K22" s="240"/>
      <c r="L22" s="90">
        <v>11.699</v>
      </c>
      <c r="M22" s="261"/>
    </row>
    <row r="23" spans="1:13" ht="15" customHeight="1" x14ac:dyDescent="0.25">
      <c r="A23" s="10" t="s">
        <v>259</v>
      </c>
      <c r="B23" s="70">
        <v>14.494999999999999</v>
      </c>
      <c r="C23" s="241"/>
      <c r="D23" s="70">
        <v>14.377000000000001</v>
      </c>
      <c r="E23" s="241"/>
      <c r="F23" s="70">
        <v>13.555999999999999</v>
      </c>
      <c r="G23" s="241"/>
      <c r="H23" s="70">
        <v>12.548999999999999</v>
      </c>
      <c r="I23" s="241"/>
      <c r="J23" s="91">
        <v>12.634</v>
      </c>
      <c r="K23" s="241"/>
      <c r="L23" s="91">
        <v>13.85</v>
      </c>
      <c r="M23" s="262"/>
    </row>
    <row r="24" spans="1:13" ht="15" customHeight="1" x14ac:dyDescent="0.25">
      <c r="A24" s="11" t="s">
        <v>39</v>
      </c>
      <c r="B24" s="69">
        <v>5.1189999999999998</v>
      </c>
      <c r="C24" s="240"/>
      <c r="D24" s="69">
        <v>6.2080000000000002</v>
      </c>
      <c r="E24" s="240"/>
      <c r="F24" s="69">
        <v>7.2190000000000003</v>
      </c>
      <c r="G24" s="240"/>
      <c r="H24" s="69">
        <v>7.9139999999999997</v>
      </c>
      <c r="I24" s="240"/>
      <c r="J24" s="90">
        <v>8.23</v>
      </c>
      <c r="K24" s="240"/>
      <c r="L24" s="90">
        <v>10.714</v>
      </c>
      <c r="M24" s="261"/>
    </row>
    <row r="25" spans="1:13" ht="15" customHeight="1" x14ac:dyDescent="0.25">
      <c r="A25" s="10" t="s">
        <v>43</v>
      </c>
      <c r="B25" s="70">
        <v>14.906000000000001</v>
      </c>
      <c r="C25" s="241"/>
      <c r="D25" s="70">
        <v>14.888999999999999</v>
      </c>
      <c r="E25" s="241"/>
      <c r="F25" s="70">
        <v>15.476000000000001</v>
      </c>
      <c r="G25" s="241"/>
      <c r="H25" s="70">
        <v>16.66</v>
      </c>
      <c r="I25" s="241"/>
      <c r="J25" s="91">
        <v>17.265999999999998</v>
      </c>
      <c r="K25" s="241"/>
      <c r="L25" s="91">
        <v>19.312000000000001</v>
      </c>
      <c r="M25" s="262"/>
    </row>
    <row r="26" spans="1:13" ht="15" customHeight="1" x14ac:dyDescent="0.25">
      <c r="A26" s="11" t="s">
        <v>44</v>
      </c>
      <c r="B26" s="69">
        <v>11.881</v>
      </c>
      <c r="C26" s="240"/>
      <c r="D26" s="69">
        <v>11.396000000000001</v>
      </c>
      <c r="E26" s="240"/>
      <c r="F26" s="69">
        <v>11.058999999999999</v>
      </c>
      <c r="G26" s="240"/>
      <c r="H26" s="69">
        <v>14.936</v>
      </c>
      <c r="I26" s="240"/>
      <c r="J26" s="90">
        <v>15.377000000000001</v>
      </c>
      <c r="K26" s="240"/>
      <c r="L26" s="90">
        <v>16.102</v>
      </c>
      <c r="M26" s="261"/>
    </row>
    <row r="27" spans="1:13" ht="15" customHeight="1" x14ac:dyDescent="0.25">
      <c r="A27" s="10" t="s">
        <v>45</v>
      </c>
      <c r="B27" s="70">
        <v>30.513999999999999</v>
      </c>
      <c r="C27" s="241"/>
      <c r="D27" s="70">
        <v>30.864000000000001</v>
      </c>
      <c r="E27" s="241"/>
      <c r="F27" s="70">
        <v>30.611000000000001</v>
      </c>
      <c r="G27" s="241"/>
      <c r="H27" s="70">
        <v>30.202999999999999</v>
      </c>
      <c r="I27" s="241"/>
      <c r="J27" s="91">
        <v>30.623000000000001</v>
      </c>
      <c r="K27" s="241"/>
      <c r="L27" s="91">
        <v>33.981999999999999</v>
      </c>
      <c r="M27" s="262"/>
    </row>
    <row r="28" spans="1:13" ht="15" customHeight="1" x14ac:dyDescent="0.25">
      <c r="A28" s="11" t="s">
        <v>46</v>
      </c>
      <c r="B28" s="69">
        <v>33.497999999999998</v>
      </c>
      <c r="C28" s="240"/>
      <c r="D28" s="69">
        <v>33.369999999999997</v>
      </c>
      <c r="E28" s="240"/>
      <c r="F28" s="69">
        <v>33.137</v>
      </c>
      <c r="G28" s="240"/>
      <c r="H28" s="69">
        <v>33.783999999999999</v>
      </c>
      <c r="I28" s="240"/>
      <c r="J28" s="90">
        <v>33.755000000000003</v>
      </c>
      <c r="K28" s="240"/>
      <c r="L28" s="90">
        <v>36.545000000000002</v>
      </c>
      <c r="M28" s="261"/>
    </row>
    <row r="29" spans="1:13" ht="15" customHeight="1" x14ac:dyDescent="0.25">
      <c r="A29" s="10" t="s">
        <v>260</v>
      </c>
      <c r="B29" s="70">
        <v>24.785</v>
      </c>
      <c r="C29" s="241"/>
      <c r="D29" s="70">
        <v>25.032</v>
      </c>
      <c r="E29" s="241"/>
      <c r="F29" s="70">
        <v>24.454000000000001</v>
      </c>
      <c r="G29" s="241"/>
      <c r="H29" s="70">
        <v>23.875</v>
      </c>
      <c r="I29" s="241"/>
      <c r="J29" s="91">
        <v>24.29</v>
      </c>
      <c r="K29" s="241"/>
      <c r="L29" s="91">
        <v>24.478000000000002</v>
      </c>
      <c r="M29" s="262"/>
    </row>
    <row r="30" spans="1:13" ht="15" customHeight="1" x14ac:dyDescent="0.25">
      <c r="A30" s="11" t="s">
        <v>51</v>
      </c>
      <c r="B30" s="69">
        <v>22.879000000000001</v>
      </c>
      <c r="C30" s="240"/>
      <c r="D30" s="69">
        <v>21.975000000000001</v>
      </c>
      <c r="E30" s="240"/>
      <c r="F30" s="69">
        <v>21.658000000000001</v>
      </c>
      <c r="G30" s="240"/>
      <c r="H30" s="69">
        <v>21.378</v>
      </c>
      <c r="I30" s="240"/>
      <c r="J30" s="90">
        <v>21.968</v>
      </c>
      <c r="K30" s="240"/>
      <c r="L30" s="90">
        <v>25</v>
      </c>
      <c r="M30" s="261"/>
    </row>
    <row r="31" spans="1:13" ht="15" customHeight="1" x14ac:dyDescent="0.25">
      <c r="A31" s="10" t="s">
        <v>54</v>
      </c>
      <c r="B31" s="70">
        <v>16.221</v>
      </c>
      <c r="C31" s="241"/>
      <c r="D31" s="70">
        <v>17.015000000000001</v>
      </c>
      <c r="E31" s="241"/>
      <c r="F31" s="70">
        <v>17.117999999999999</v>
      </c>
      <c r="G31" s="241"/>
      <c r="H31" s="70">
        <v>17.023</v>
      </c>
      <c r="I31" s="241"/>
      <c r="J31" s="91">
        <v>17.852</v>
      </c>
      <c r="K31" s="241"/>
      <c r="L31" s="91">
        <v>21.22</v>
      </c>
      <c r="M31" s="262"/>
    </row>
    <row r="32" spans="1:13" ht="15" customHeight="1" x14ac:dyDescent="0.25">
      <c r="A32" s="11" t="s">
        <v>57</v>
      </c>
      <c r="B32" s="69">
        <v>52.22</v>
      </c>
      <c r="C32" s="240"/>
      <c r="D32" s="69">
        <v>52.597000000000001</v>
      </c>
      <c r="E32" s="240"/>
      <c r="F32" s="69">
        <v>53.39</v>
      </c>
      <c r="G32" s="240"/>
      <c r="H32" s="69">
        <v>53.915999999999997</v>
      </c>
      <c r="I32" s="240"/>
      <c r="J32" s="90">
        <v>55.784999999999997</v>
      </c>
      <c r="K32" s="240"/>
      <c r="L32" s="90">
        <v>60.124000000000002</v>
      </c>
      <c r="M32" s="261"/>
    </row>
    <row r="33" spans="1:13" ht="15" customHeight="1" x14ac:dyDescent="0.25">
      <c r="A33" s="10" t="s">
        <v>261</v>
      </c>
      <c r="B33" s="70">
        <v>17.526</v>
      </c>
      <c r="C33" s="241"/>
      <c r="D33" s="70">
        <v>17.414999999999999</v>
      </c>
      <c r="E33" s="241"/>
      <c r="F33" s="70">
        <v>18.266999999999999</v>
      </c>
      <c r="G33" s="241"/>
      <c r="H33" s="70">
        <v>17.795999999999999</v>
      </c>
      <c r="I33" s="241"/>
      <c r="J33" s="91">
        <v>18.181000000000001</v>
      </c>
      <c r="K33" s="241"/>
      <c r="L33" s="91">
        <v>20.359000000000002</v>
      </c>
      <c r="M33" s="262"/>
    </row>
    <row r="34" spans="1:13" ht="15" customHeight="1" x14ac:dyDescent="0.25">
      <c r="A34" s="12" t="s">
        <v>519</v>
      </c>
      <c r="B34" s="76">
        <v>17.821000000000002</v>
      </c>
      <c r="C34" s="256"/>
      <c r="D34" s="76">
        <v>17.98</v>
      </c>
      <c r="E34" s="256"/>
      <c r="F34" s="76">
        <v>18.411999999999999</v>
      </c>
      <c r="G34" s="256"/>
      <c r="H34" s="76">
        <v>19.096</v>
      </c>
      <c r="I34" s="256"/>
      <c r="J34" s="92">
        <v>19.885000000000002</v>
      </c>
      <c r="K34" s="256"/>
      <c r="L34" s="92">
        <v>22.09</v>
      </c>
      <c r="M34" s="267"/>
    </row>
    <row r="35" spans="1:13" ht="15" customHeight="1" x14ac:dyDescent="0.25">
      <c r="A35" s="10" t="s">
        <v>264</v>
      </c>
      <c r="B35" s="70">
        <v>34.912999999999997</v>
      </c>
      <c r="C35" s="241"/>
      <c r="D35" s="70">
        <v>36.953000000000003</v>
      </c>
      <c r="E35" s="241"/>
      <c r="F35" s="70">
        <v>35.777000000000001</v>
      </c>
      <c r="G35" s="241"/>
      <c r="H35" s="70">
        <v>36.572000000000003</v>
      </c>
      <c r="I35" s="241"/>
      <c r="J35" s="91">
        <v>38.042000000000002</v>
      </c>
      <c r="K35" s="241"/>
      <c r="L35" s="91">
        <v>45.015000000000001</v>
      </c>
      <c r="M35" s="262"/>
    </row>
    <row r="36" spans="1:13" ht="15" customHeight="1" x14ac:dyDescent="0.25">
      <c r="A36" s="11" t="s">
        <v>19</v>
      </c>
      <c r="B36" s="69">
        <v>43.073</v>
      </c>
      <c r="C36" s="240"/>
      <c r="D36" s="69">
        <v>41.529000000000003</v>
      </c>
      <c r="E36" s="240"/>
      <c r="F36" s="69">
        <v>39.692999999999998</v>
      </c>
      <c r="G36" s="240"/>
      <c r="H36" s="69">
        <v>38.801000000000002</v>
      </c>
      <c r="I36" s="240"/>
      <c r="J36" s="90">
        <v>37.722000000000001</v>
      </c>
      <c r="K36" s="240"/>
      <c r="L36" s="394">
        <v>43.77</v>
      </c>
      <c r="M36" s="261"/>
    </row>
    <row r="37" spans="1:13" ht="15" customHeight="1" x14ac:dyDescent="0.25">
      <c r="A37" s="10" t="s">
        <v>50</v>
      </c>
      <c r="B37" s="77">
        <v>19.526</v>
      </c>
      <c r="C37" s="257"/>
      <c r="D37" s="78">
        <v>18.044</v>
      </c>
      <c r="E37" s="258"/>
      <c r="F37" s="78">
        <v>19.635999999999999</v>
      </c>
      <c r="G37" s="258"/>
      <c r="H37" s="78">
        <v>18.178999999999998</v>
      </c>
      <c r="I37" s="258"/>
      <c r="J37" s="252">
        <v>17.484999999999999</v>
      </c>
      <c r="K37" s="258"/>
      <c r="L37" s="91">
        <v>19.222000000000001</v>
      </c>
      <c r="M37" s="264"/>
    </row>
    <row r="38" spans="1:13" ht="15" customHeight="1" x14ac:dyDescent="0.25">
      <c r="A38" s="11" t="s">
        <v>265</v>
      </c>
      <c r="B38" s="69">
        <v>21.989000000000001</v>
      </c>
      <c r="C38" s="240"/>
      <c r="D38" s="69">
        <v>21.146999999999998</v>
      </c>
      <c r="E38" s="240"/>
      <c r="F38" s="69">
        <v>20.286999999999999</v>
      </c>
      <c r="G38" s="240"/>
      <c r="H38" s="69">
        <v>20.32</v>
      </c>
      <c r="I38" s="240"/>
      <c r="J38" s="90">
        <v>21.443000000000001</v>
      </c>
      <c r="K38" s="240"/>
      <c r="L38" s="394">
        <v>25.983000000000001</v>
      </c>
      <c r="M38" s="261"/>
    </row>
    <row r="39" spans="1:13" ht="15" customHeight="1" x14ac:dyDescent="0.25">
      <c r="A39" s="10" t="s">
        <v>16</v>
      </c>
      <c r="B39" s="70">
        <v>26.606999999999999</v>
      </c>
      <c r="C39" s="241"/>
      <c r="D39" s="70">
        <v>25.358000000000001</v>
      </c>
      <c r="E39" s="241"/>
      <c r="F39" s="70">
        <v>23.241</v>
      </c>
      <c r="G39" s="241"/>
      <c r="H39" s="70">
        <v>35.972000000000001</v>
      </c>
      <c r="I39" s="241"/>
      <c r="J39" s="91">
        <v>37.578000000000003</v>
      </c>
      <c r="K39" s="241"/>
      <c r="L39" s="358" t="s">
        <v>27</v>
      </c>
      <c r="M39" s="262"/>
    </row>
    <row r="40" spans="1:13" ht="15" customHeight="1" x14ac:dyDescent="0.25">
      <c r="A40" s="11" t="s">
        <v>270</v>
      </c>
      <c r="B40" s="69">
        <v>18.484000000000002</v>
      </c>
      <c r="C40" s="240"/>
      <c r="D40" s="69">
        <v>24.472000000000001</v>
      </c>
      <c r="E40" s="240"/>
      <c r="F40" s="69">
        <v>23.082000000000001</v>
      </c>
      <c r="G40" s="240"/>
      <c r="H40" s="69">
        <v>24.616</v>
      </c>
      <c r="I40" s="240"/>
      <c r="J40" s="90">
        <v>24.215</v>
      </c>
      <c r="K40" s="240"/>
      <c r="L40" s="394">
        <v>24.401</v>
      </c>
      <c r="M40" s="261"/>
    </row>
    <row r="41" spans="1:13" ht="15" customHeight="1" x14ac:dyDescent="0.25">
      <c r="A41" s="10" t="s">
        <v>32</v>
      </c>
      <c r="B41" s="77">
        <v>71.948999999999998</v>
      </c>
      <c r="C41" s="257"/>
      <c r="D41" s="78">
        <v>75.328999999999994</v>
      </c>
      <c r="E41" s="258"/>
      <c r="F41" s="78">
        <v>74.103999999999999</v>
      </c>
      <c r="G41" s="258"/>
      <c r="H41" s="78">
        <v>77.173000000000002</v>
      </c>
      <c r="I41" s="258"/>
      <c r="J41" s="252">
        <v>78.611999999999995</v>
      </c>
      <c r="K41" s="258"/>
      <c r="L41" s="91">
        <v>83.724999999999994</v>
      </c>
      <c r="M41" s="264"/>
    </row>
    <row r="42" spans="1:13" x14ac:dyDescent="0.25">
      <c r="A42" s="11" t="s">
        <v>263</v>
      </c>
      <c r="B42" s="69">
        <v>68.545000000000002</v>
      </c>
      <c r="C42" s="240"/>
      <c r="D42" s="69">
        <v>69.234999999999999</v>
      </c>
      <c r="E42" s="240"/>
      <c r="F42" s="69">
        <v>70.036000000000001</v>
      </c>
      <c r="G42" s="240"/>
      <c r="H42" s="69">
        <v>71.566000000000003</v>
      </c>
      <c r="I42" s="240"/>
      <c r="J42" s="90">
        <v>74.406000000000006</v>
      </c>
      <c r="K42" s="240"/>
      <c r="L42" s="394">
        <v>77.358000000000004</v>
      </c>
      <c r="M42" s="261"/>
    </row>
    <row r="43" spans="1:13" x14ac:dyDescent="0.25">
      <c r="A43" s="10" t="s">
        <v>52</v>
      </c>
      <c r="B43" s="77">
        <v>8.3849999999999998</v>
      </c>
      <c r="C43" s="257"/>
      <c r="D43" s="78">
        <v>9.032</v>
      </c>
      <c r="E43" s="258"/>
      <c r="F43" s="78">
        <v>9.8580000000000005</v>
      </c>
      <c r="G43" s="258"/>
      <c r="H43" s="78">
        <v>11.138</v>
      </c>
      <c r="I43" s="258"/>
      <c r="J43" s="252">
        <v>12.336</v>
      </c>
      <c r="K43" s="258"/>
      <c r="L43" s="358" t="s">
        <v>27</v>
      </c>
      <c r="M43" s="264"/>
    </row>
    <row r="45" spans="1:13" x14ac:dyDescent="0.25">
      <c r="A45" s="305" t="s">
        <v>550</v>
      </c>
    </row>
    <row r="63" spans="1:1" x14ac:dyDescent="0.25">
      <c r="A63" s="305" t="s">
        <v>550</v>
      </c>
    </row>
  </sheetData>
  <mergeCells count="7">
    <mergeCell ref="H5:I6"/>
    <mergeCell ref="J5:K6"/>
    <mergeCell ref="L5:M6"/>
    <mergeCell ref="A5:A6"/>
    <mergeCell ref="B5:C6"/>
    <mergeCell ref="D5:E6"/>
    <mergeCell ref="F5:G6"/>
  </mergeCells>
  <hyperlinks>
    <hyperlink ref="A63" r:id="rId1"/>
    <hyperlink ref="A45" r:id="rId2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6.5703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455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325</v>
      </c>
      <c r="C2" s="2"/>
      <c r="D2" s="2"/>
      <c r="E2" s="2"/>
      <c r="F2" s="2"/>
      <c r="G2" s="2"/>
      <c r="H2" s="2"/>
    </row>
    <row r="3" spans="1:13" x14ac:dyDescent="0.25">
      <c r="A3" s="13"/>
      <c r="B3" s="2"/>
      <c r="C3" s="2"/>
      <c r="D3" s="2"/>
      <c r="E3" s="2"/>
      <c r="F3" s="2"/>
      <c r="G3" s="2"/>
      <c r="H3" s="2"/>
    </row>
    <row r="4" spans="1:13" ht="15.75" thickBot="1" x14ac:dyDescent="0.3">
      <c r="A4" s="113" t="s">
        <v>326</v>
      </c>
      <c r="C4" s="2"/>
      <c r="D4" s="2"/>
      <c r="E4" s="2"/>
      <c r="F4" s="2"/>
      <c r="H4" s="2"/>
      <c r="M4" s="35" t="s">
        <v>327</v>
      </c>
    </row>
    <row r="5" spans="1:13" ht="15.75" thickTop="1" x14ac:dyDescent="0.25">
      <c r="A5" s="647" t="s">
        <v>424</v>
      </c>
      <c r="B5" s="643">
        <v>2015</v>
      </c>
      <c r="C5" s="645"/>
      <c r="D5" s="643">
        <v>2016</v>
      </c>
      <c r="E5" s="645"/>
      <c r="F5" s="643">
        <v>2017</v>
      </c>
      <c r="G5" s="629"/>
      <c r="H5" s="645">
        <v>2018</v>
      </c>
      <c r="I5" s="645"/>
      <c r="J5" s="643">
        <v>2019</v>
      </c>
      <c r="K5" s="645"/>
      <c r="L5" s="643">
        <v>2020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67">
        <v>6.2</v>
      </c>
      <c r="C7" s="239" t="s">
        <v>516</v>
      </c>
      <c r="D7" s="67">
        <v>6.3</v>
      </c>
      <c r="E7" s="239" t="s">
        <v>516</v>
      </c>
      <c r="F7" s="67">
        <v>6.5</v>
      </c>
      <c r="G7" s="239" t="s">
        <v>516</v>
      </c>
      <c r="H7" s="67">
        <v>6.6</v>
      </c>
      <c r="I7" s="239" t="s">
        <v>516</v>
      </c>
      <c r="J7" s="89">
        <v>6.1</v>
      </c>
      <c r="K7" s="239" t="s">
        <v>516</v>
      </c>
      <c r="L7" s="89">
        <v>5.2</v>
      </c>
      <c r="M7" s="260" t="s">
        <v>516</v>
      </c>
    </row>
    <row r="8" spans="1:13" ht="15" customHeight="1" x14ac:dyDescent="0.25">
      <c r="A8" s="9" t="s">
        <v>14</v>
      </c>
      <c r="B8" s="69">
        <v>10.9</v>
      </c>
      <c r="C8" s="240" t="s">
        <v>516</v>
      </c>
      <c r="D8" s="69">
        <v>10.7</v>
      </c>
      <c r="E8" s="240" t="s">
        <v>516</v>
      </c>
      <c r="F8" s="69">
        <v>10.7</v>
      </c>
      <c r="G8" s="240" t="s">
        <v>516</v>
      </c>
      <c r="H8" s="69">
        <v>10.7</v>
      </c>
      <c r="I8" s="240" t="s">
        <v>516</v>
      </c>
      <c r="J8" s="90">
        <v>10.5</v>
      </c>
      <c r="K8" s="240" t="s">
        <v>516</v>
      </c>
      <c r="L8" s="90">
        <v>9.5</v>
      </c>
      <c r="M8" s="261" t="s">
        <v>516</v>
      </c>
    </row>
    <row r="9" spans="1:13" ht="15" customHeight="1" x14ac:dyDescent="0.25">
      <c r="A9" s="10" t="s">
        <v>17</v>
      </c>
      <c r="B9" s="70">
        <v>7.6</v>
      </c>
      <c r="C9" s="241" t="s">
        <v>516</v>
      </c>
      <c r="D9" s="70">
        <v>7.1</v>
      </c>
      <c r="E9" s="241" t="s">
        <v>516</v>
      </c>
      <c r="F9" s="70">
        <v>7.7</v>
      </c>
      <c r="G9" s="241" t="s">
        <v>516</v>
      </c>
      <c r="H9" s="70">
        <v>7.3</v>
      </c>
      <c r="I9" s="241" t="s">
        <v>516</v>
      </c>
      <c r="J9" s="91">
        <v>7.2</v>
      </c>
      <c r="K9" s="241" t="s">
        <v>516</v>
      </c>
      <c r="L9" s="91">
        <v>5.8</v>
      </c>
      <c r="M9" s="262" t="s">
        <v>516</v>
      </c>
    </row>
    <row r="10" spans="1:13" ht="15" customHeight="1" x14ac:dyDescent="0.25">
      <c r="A10" s="9" t="s">
        <v>255</v>
      </c>
      <c r="B10" s="69">
        <v>10.3</v>
      </c>
      <c r="C10" s="240" t="s">
        <v>516</v>
      </c>
      <c r="D10" s="69">
        <v>11.4</v>
      </c>
      <c r="E10" s="240" t="s">
        <v>516</v>
      </c>
      <c r="F10" s="69">
        <v>11.2</v>
      </c>
      <c r="G10" s="240" t="s">
        <v>516</v>
      </c>
      <c r="H10" s="69">
        <v>11</v>
      </c>
      <c r="I10" s="240" t="s">
        <v>516</v>
      </c>
      <c r="J10" s="90">
        <v>10.9</v>
      </c>
      <c r="K10" s="240" t="s">
        <v>516</v>
      </c>
      <c r="L10" s="90">
        <v>9.9</v>
      </c>
      <c r="M10" s="261" t="s">
        <v>516</v>
      </c>
    </row>
    <row r="11" spans="1:13" ht="15" customHeight="1" x14ac:dyDescent="0.25">
      <c r="A11" s="10" t="s">
        <v>18</v>
      </c>
      <c r="B11" s="70">
        <v>11.7</v>
      </c>
      <c r="C11" s="241" t="s">
        <v>516</v>
      </c>
      <c r="D11" s="70">
        <v>11.9</v>
      </c>
      <c r="E11" s="241" t="s">
        <v>516</v>
      </c>
      <c r="F11" s="70">
        <v>12.1</v>
      </c>
      <c r="G11" s="241" t="s">
        <v>516</v>
      </c>
      <c r="H11" s="70">
        <v>12.4</v>
      </c>
      <c r="I11" s="241" t="s">
        <v>516</v>
      </c>
      <c r="J11" s="91">
        <v>12.5</v>
      </c>
      <c r="K11" s="241" t="s">
        <v>516</v>
      </c>
      <c r="L11" s="91">
        <v>11.8</v>
      </c>
      <c r="M11" s="262" t="s">
        <v>516</v>
      </c>
    </row>
    <row r="12" spans="1:13" ht="15" customHeight="1" x14ac:dyDescent="0.25">
      <c r="A12" s="11" t="s">
        <v>20</v>
      </c>
      <c r="B12" s="69">
        <v>9.1999999999999993</v>
      </c>
      <c r="C12" s="240" t="s">
        <v>516</v>
      </c>
      <c r="D12" s="69">
        <v>9.6999999999999993</v>
      </c>
      <c r="E12" s="240" t="s">
        <v>516</v>
      </c>
      <c r="F12" s="69">
        <v>9.3000000000000007</v>
      </c>
      <c r="G12" s="240" t="s">
        <v>516</v>
      </c>
      <c r="H12" s="69">
        <v>9.5</v>
      </c>
      <c r="I12" s="240" t="s">
        <v>516</v>
      </c>
      <c r="J12" s="90">
        <v>8.6999999999999993</v>
      </c>
      <c r="K12" s="240" t="s">
        <v>516</v>
      </c>
      <c r="L12" s="90">
        <v>7.9</v>
      </c>
      <c r="M12" s="261" t="s">
        <v>516</v>
      </c>
    </row>
    <row r="13" spans="1:13" ht="15" customHeight="1" x14ac:dyDescent="0.35">
      <c r="A13" s="10" t="s">
        <v>21</v>
      </c>
      <c r="B13" s="70">
        <v>12.2</v>
      </c>
      <c r="C13" s="373" t="s">
        <v>534</v>
      </c>
      <c r="D13" s="70">
        <v>13.5</v>
      </c>
      <c r="E13" s="241" t="s">
        <v>516</v>
      </c>
      <c r="F13" s="70">
        <v>15.1</v>
      </c>
      <c r="G13" s="241" t="s">
        <v>516</v>
      </c>
      <c r="H13" s="70">
        <v>14.3</v>
      </c>
      <c r="I13" s="241" t="s">
        <v>516</v>
      </c>
      <c r="J13" s="91">
        <v>10.9</v>
      </c>
      <c r="K13" s="241" t="s">
        <v>516</v>
      </c>
      <c r="L13" s="91">
        <v>9.6999999999999993</v>
      </c>
      <c r="M13" s="262" t="s">
        <v>516</v>
      </c>
    </row>
    <row r="14" spans="1:13" ht="15" customHeight="1" x14ac:dyDescent="0.25">
      <c r="A14" s="11" t="s">
        <v>23</v>
      </c>
      <c r="B14" s="69">
        <v>7</v>
      </c>
      <c r="C14" s="240" t="s">
        <v>516</v>
      </c>
      <c r="D14" s="69">
        <v>7.7</v>
      </c>
      <c r="E14" s="240" t="s">
        <v>516</v>
      </c>
      <c r="F14" s="69">
        <v>7.4</v>
      </c>
      <c r="G14" s="240" t="s">
        <v>516</v>
      </c>
      <c r="H14" s="69">
        <v>9.3000000000000007</v>
      </c>
      <c r="I14" s="240" t="s">
        <v>516</v>
      </c>
      <c r="J14" s="90">
        <v>7.6</v>
      </c>
      <c r="K14" s="240" t="s">
        <v>516</v>
      </c>
      <c r="L14" s="90">
        <v>5.7</v>
      </c>
      <c r="M14" s="261" t="s">
        <v>516</v>
      </c>
    </row>
    <row r="15" spans="1:13" ht="15" customHeight="1" x14ac:dyDescent="0.25">
      <c r="A15" s="10" t="s">
        <v>24</v>
      </c>
      <c r="B15" s="70">
        <v>6.6</v>
      </c>
      <c r="C15" s="241" t="s">
        <v>516</v>
      </c>
      <c r="D15" s="70">
        <v>6.8</v>
      </c>
      <c r="E15" s="241" t="s">
        <v>516</v>
      </c>
      <c r="F15" s="70">
        <v>6.9</v>
      </c>
      <c r="G15" s="241" t="s">
        <v>516</v>
      </c>
      <c r="H15" s="70">
        <v>6.7</v>
      </c>
      <c r="I15" s="241" t="s">
        <v>516</v>
      </c>
      <c r="J15" s="91">
        <v>6.6</v>
      </c>
      <c r="K15" s="241" t="s">
        <v>517</v>
      </c>
      <c r="L15" s="254">
        <v>5.7</v>
      </c>
      <c r="M15" s="263" t="s">
        <v>517</v>
      </c>
    </row>
    <row r="16" spans="1:13" ht="15" customHeight="1" x14ac:dyDescent="0.25">
      <c r="A16" s="11" t="s">
        <v>256</v>
      </c>
      <c r="B16" s="69">
        <v>8.6999999999999993</v>
      </c>
      <c r="C16" s="240" t="s">
        <v>516</v>
      </c>
      <c r="D16" s="69">
        <v>8.5</v>
      </c>
      <c r="E16" s="240" t="s">
        <v>516</v>
      </c>
      <c r="F16" s="69">
        <v>8.9</v>
      </c>
      <c r="G16" s="240" t="s">
        <v>516</v>
      </c>
      <c r="H16" s="69">
        <v>8.6</v>
      </c>
      <c r="I16" s="240" t="s">
        <v>516</v>
      </c>
      <c r="J16" s="90">
        <v>8.1</v>
      </c>
      <c r="K16" s="240" t="s">
        <v>516</v>
      </c>
      <c r="L16" s="90">
        <v>6.8</v>
      </c>
      <c r="M16" s="261" t="s">
        <v>516</v>
      </c>
    </row>
    <row r="17" spans="1:13" ht="15" customHeight="1" x14ac:dyDescent="0.25">
      <c r="A17" s="10" t="s">
        <v>29</v>
      </c>
      <c r="B17" s="70">
        <v>12.3</v>
      </c>
      <c r="C17" s="241" t="s">
        <v>516</v>
      </c>
      <c r="D17" s="70">
        <v>12.3</v>
      </c>
      <c r="E17" s="241" t="s">
        <v>516</v>
      </c>
      <c r="F17" s="70">
        <v>12.1</v>
      </c>
      <c r="G17" s="241" t="s">
        <v>516</v>
      </c>
      <c r="H17" s="70">
        <v>11.7</v>
      </c>
      <c r="I17" s="241" t="s">
        <v>516</v>
      </c>
      <c r="J17" s="91">
        <v>11.3</v>
      </c>
      <c r="K17" s="241" t="s">
        <v>516</v>
      </c>
      <c r="L17" s="91">
        <v>10</v>
      </c>
      <c r="M17" s="262" t="s">
        <v>516</v>
      </c>
    </row>
    <row r="18" spans="1:13" ht="15" customHeight="1" x14ac:dyDescent="0.25">
      <c r="A18" s="11" t="s">
        <v>30</v>
      </c>
      <c r="B18" s="69">
        <v>4.5999999999999996</v>
      </c>
      <c r="C18" s="240" t="s">
        <v>516</v>
      </c>
      <c r="D18" s="69">
        <v>4.7</v>
      </c>
      <c r="E18" s="240" t="s">
        <v>516</v>
      </c>
      <c r="F18" s="69">
        <v>5.0999999999999996</v>
      </c>
      <c r="G18" s="240" t="s">
        <v>516</v>
      </c>
      <c r="H18" s="69">
        <v>4.8</v>
      </c>
      <c r="I18" s="240" t="s">
        <v>516</v>
      </c>
      <c r="J18" s="90">
        <v>4.9000000000000004</v>
      </c>
      <c r="K18" s="240" t="s">
        <v>516</v>
      </c>
      <c r="L18" s="90">
        <v>4.5999999999999996</v>
      </c>
      <c r="M18" s="261" t="s">
        <v>516</v>
      </c>
    </row>
    <row r="19" spans="1:13" ht="15" customHeight="1" x14ac:dyDescent="0.25">
      <c r="A19" s="10" t="s">
        <v>257</v>
      </c>
      <c r="B19" s="70">
        <v>14.9</v>
      </c>
      <c r="C19" s="241" t="s">
        <v>516</v>
      </c>
      <c r="D19" s="70">
        <v>15.1</v>
      </c>
      <c r="E19" s="241" t="s">
        <v>516</v>
      </c>
      <c r="F19" s="70">
        <v>15.3</v>
      </c>
      <c r="G19" s="241" t="s">
        <v>516</v>
      </c>
      <c r="H19" s="70">
        <v>14.9</v>
      </c>
      <c r="I19" s="241" t="s">
        <v>517</v>
      </c>
      <c r="J19" s="91">
        <v>14.2</v>
      </c>
      <c r="K19" s="241" t="s">
        <v>517</v>
      </c>
      <c r="L19" s="91">
        <v>13.2</v>
      </c>
      <c r="M19" s="262" t="s">
        <v>516</v>
      </c>
    </row>
    <row r="20" spans="1:13" ht="15" customHeight="1" x14ac:dyDescent="0.25">
      <c r="A20" s="11" t="s">
        <v>258</v>
      </c>
      <c r="B20" s="69">
        <v>4.4000000000000004</v>
      </c>
      <c r="C20" s="240" t="s">
        <v>516</v>
      </c>
      <c r="D20" s="69">
        <v>4.7</v>
      </c>
      <c r="E20" s="240" t="s">
        <v>516</v>
      </c>
      <c r="F20" s="69">
        <v>5.0999999999999996</v>
      </c>
      <c r="G20" s="240" t="s">
        <v>516</v>
      </c>
      <c r="H20" s="69">
        <v>5.0999999999999996</v>
      </c>
      <c r="I20" s="240" t="s">
        <v>516</v>
      </c>
      <c r="J20" s="90">
        <v>5.5</v>
      </c>
      <c r="K20" s="240" t="s">
        <v>516</v>
      </c>
      <c r="L20" s="90">
        <v>5.3</v>
      </c>
      <c r="M20" s="261" t="s">
        <v>516</v>
      </c>
    </row>
    <row r="21" spans="1:13" ht="15" customHeight="1" x14ac:dyDescent="0.25">
      <c r="A21" s="10" t="s">
        <v>36</v>
      </c>
      <c r="B21" s="70">
        <v>5.7</v>
      </c>
      <c r="C21" s="241" t="s">
        <v>516</v>
      </c>
      <c r="D21" s="70">
        <v>4.8</v>
      </c>
      <c r="E21" s="241" t="s">
        <v>516</v>
      </c>
      <c r="F21" s="70">
        <v>4.2</v>
      </c>
      <c r="G21" s="241" t="s">
        <v>516</v>
      </c>
      <c r="H21" s="70">
        <v>5.8</v>
      </c>
      <c r="I21" s="241" t="s">
        <v>516</v>
      </c>
      <c r="J21" s="91">
        <v>4.8</v>
      </c>
      <c r="K21" s="241" t="s">
        <v>516</v>
      </c>
      <c r="L21" s="91">
        <v>5.9</v>
      </c>
      <c r="M21" s="262" t="s">
        <v>516</v>
      </c>
    </row>
    <row r="22" spans="1:13" ht="15" customHeight="1" x14ac:dyDescent="0.35">
      <c r="A22" s="11" t="s">
        <v>37</v>
      </c>
      <c r="B22" s="69">
        <v>19.899999999999999</v>
      </c>
      <c r="C22" s="240" t="s">
        <v>516</v>
      </c>
      <c r="D22" s="69">
        <v>19.2</v>
      </c>
      <c r="E22" s="240" t="s">
        <v>516</v>
      </c>
      <c r="F22" s="69">
        <v>19.600000000000001</v>
      </c>
      <c r="G22" s="380" t="s">
        <v>534</v>
      </c>
      <c r="H22" s="69">
        <v>20.2</v>
      </c>
      <c r="I22" s="240" t="s">
        <v>516</v>
      </c>
      <c r="J22" s="90">
        <v>19.8</v>
      </c>
      <c r="K22" s="240" t="s">
        <v>516</v>
      </c>
      <c r="L22" s="90">
        <v>16.5</v>
      </c>
      <c r="M22" s="261" t="s">
        <v>516</v>
      </c>
    </row>
    <row r="23" spans="1:13" ht="15" customHeight="1" x14ac:dyDescent="0.25">
      <c r="A23" s="10" t="s">
        <v>259</v>
      </c>
      <c r="B23" s="70">
        <v>5.7</v>
      </c>
      <c r="C23" s="241" t="s">
        <v>516</v>
      </c>
      <c r="D23" s="70">
        <v>5.9</v>
      </c>
      <c r="E23" s="241" t="s">
        <v>516</v>
      </c>
      <c r="F23" s="70">
        <v>6.2</v>
      </c>
      <c r="G23" s="241" t="s">
        <v>516</v>
      </c>
      <c r="H23" s="70">
        <v>6.3</v>
      </c>
      <c r="I23" s="241" t="s">
        <v>516</v>
      </c>
      <c r="J23" s="91">
        <v>6.2</v>
      </c>
      <c r="K23" s="241" t="s">
        <v>516</v>
      </c>
      <c r="L23" s="91">
        <v>5.8</v>
      </c>
      <c r="M23" s="262" t="s">
        <v>516</v>
      </c>
    </row>
    <row r="24" spans="1:13" ht="15" customHeight="1" x14ac:dyDescent="0.25">
      <c r="A24" s="11" t="s">
        <v>39</v>
      </c>
      <c r="B24" s="69">
        <v>5.6</v>
      </c>
      <c r="C24" s="240" t="s">
        <v>516</v>
      </c>
      <c r="D24" s="69">
        <v>4.9000000000000004</v>
      </c>
      <c r="E24" s="240" t="s">
        <v>516</v>
      </c>
      <c r="F24" s="69">
        <v>5.2</v>
      </c>
      <c r="G24" s="240" t="s">
        <v>516</v>
      </c>
      <c r="H24" s="69">
        <v>5.2</v>
      </c>
      <c r="I24" s="240" t="s">
        <v>516</v>
      </c>
      <c r="J24" s="90">
        <v>5.3</v>
      </c>
      <c r="K24" s="240" t="s">
        <v>516</v>
      </c>
      <c r="L24" s="90">
        <v>4.5</v>
      </c>
      <c r="M24" s="261" t="s">
        <v>516</v>
      </c>
    </row>
    <row r="25" spans="1:13" ht="15" customHeight="1" x14ac:dyDescent="0.25">
      <c r="A25" s="10" t="s">
        <v>43</v>
      </c>
      <c r="B25" s="70">
        <v>11</v>
      </c>
      <c r="C25" s="241" t="s">
        <v>516</v>
      </c>
      <c r="D25" s="70">
        <v>11</v>
      </c>
      <c r="E25" s="241" t="s">
        <v>516</v>
      </c>
      <c r="F25" s="70">
        <v>10.8</v>
      </c>
      <c r="G25" s="241" t="s">
        <v>516</v>
      </c>
      <c r="H25" s="70">
        <v>10.4</v>
      </c>
      <c r="I25" s="241" t="s">
        <v>516</v>
      </c>
      <c r="J25" s="91">
        <v>9.8000000000000007</v>
      </c>
      <c r="K25" s="241" t="s">
        <v>516</v>
      </c>
      <c r="L25" s="91">
        <v>8.8000000000000007</v>
      </c>
      <c r="M25" s="262" t="s">
        <v>516</v>
      </c>
    </row>
    <row r="26" spans="1:13" ht="15" customHeight="1" x14ac:dyDescent="0.25">
      <c r="A26" s="11" t="s">
        <v>44</v>
      </c>
      <c r="B26" s="69">
        <v>9.5</v>
      </c>
      <c r="C26" s="240" t="s">
        <v>516</v>
      </c>
      <c r="D26" s="69">
        <v>9.6</v>
      </c>
      <c r="E26" s="240" t="s">
        <v>516</v>
      </c>
      <c r="F26" s="69">
        <v>9.9</v>
      </c>
      <c r="G26" s="240" t="s">
        <v>516</v>
      </c>
      <c r="H26" s="69">
        <v>9.9</v>
      </c>
      <c r="I26" s="240" t="s">
        <v>517</v>
      </c>
      <c r="J26" s="90">
        <v>9.8000000000000007</v>
      </c>
      <c r="K26" s="240" t="s">
        <v>517</v>
      </c>
      <c r="L26" s="90">
        <v>9.4</v>
      </c>
      <c r="M26" s="261" t="s">
        <v>517</v>
      </c>
    </row>
    <row r="27" spans="1:13" ht="15" customHeight="1" x14ac:dyDescent="0.25">
      <c r="A27" s="10" t="s">
        <v>45</v>
      </c>
      <c r="B27" s="70">
        <v>6</v>
      </c>
      <c r="C27" s="241" t="s">
        <v>516</v>
      </c>
      <c r="D27" s="70">
        <v>6.3</v>
      </c>
      <c r="E27" s="241" t="s">
        <v>516</v>
      </c>
      <c r="F27" s="70">
        <v>8.3000000000000007</v>
      </c>
      <c r="G27" s="241" t="s">
        <v>516</v>
      </c>
      <c r="H27" s="70">
        <v>6.3</v>
      </c>
      <c r="I27" s="241" t="s">
        <v>516</v>
      </c>
      <c r="J27" s="91">
        <v>5.8</v>
      </c>
      <c r="K27" s="241" t="s">
        <v>516</v>
      </c>
      <c r="L27" s="91">
        <v>5.0999999999999996</v>
      </c>
      <c r="M27" s="262" t="s">
        <v>516</v>
      </c>
    </row>
    <row r="28" spans="1:13" ht="15" customHeight="1" x14ac:dyDescent="0.25">
      <c r="A28" s="11" t="s">
        <v>46</v>
      </c>
      <c r="B28" s="69">
        <v>9.1</v>
      </c>
      <c r="C28" s="240" t="s">
        <v>516</v>
      </c>
      <c r="D28" s="69">
        <v>9.1</v>
      </c>
      <c r="E28" s="240" t="s">
        <v>516</v>
      </c>
      <c r="F28" s="69">
        <v>9.1999999999999993</v>
      </c>
      <c r="G28" s="240" t="s">
        <v>516</v>
      </c>
      <c r="H28" s="69">
        <v>8.8000000000000007</v>
      </c>
      <c r="I28" s="240" t="s">
        <v>516</v>
      </c>
      <c r="J28" s="90">
        <v>9</v>
      </c>
      <c r="K28" s="240" t="s">
        <v>516</v>
      </c>
      <c r="L28" s="90">
        <v>8.1999999999999993</v>
      </c>
      <c r="M28" s="261" t="s">
        <v>516</v>
      </c>
    </row>
    <row r="29" spans="1:13" ht="15" customHeight="1" x14ac:dyDescent="0.25">
      <c r="A29" s="10" t="s">
        <v>260</v>
      </c>
      <c r="B29" s="70">
        <v>4.2</v>
      </c>
      <c r="C29" s="241" t="s">
        <v>516</v>
      </c>
      <c r="D29" s="70">
        <v>4</v>
      </c>
      <c r="E29" s="241" t="s">
        <v>516</v>
      </c>
      <c r="F29" s="70">
        <v>4.3</v>
      </c>
      <c r="G29" s="241" t="s">
        <v>516</v>
      </c>
      <c r="H29" s="70">
        <v>4.5</v>
      </c>
      <c r="I29" s="241" t="s">
        <v>516</v>
      </c>
      <c r="J29" s="91">
        <v>4.4000000000000004</v>
      </c>
      <c r="K29" s="241" t="s">
        <v>517</v>
      </c>
      <c r="L29" s="91">
        <v>4</v>
      </c>
      <c r="M29" s="262" t="s">
        <v>517</v>
      </c>
    </row>
    <row r="30" spans="1:13" ht="15" customHeight="1" x14ac:dyDescent="0.25">
      <c r="A30" s="11" t="s">
        <v>51</v>
      </c>
      <c r="B30" s="69">
        <v>8.5</v>
      </c>
      <c r="C30" s="240" t="s">
        <v>516</v>
      </c>
      <c r="D30" s="69">
        <v>9</v>
      </c>
      <c r="E30" s="240" t="s">
        <v>516</v>
      </c>
      <c r="F30" s="69">
        <v>9.1</v>
      </c>
      <c r="G30" s="240" t="s">
        <v>516</v>
      </c>
      <c r="H30" s="69">
        <v>9</v>
      </c>
      <c r="I30" s="240" t="s">
        <v>516</v>
      </c>
      <c r="J30" s="90">
        <v>5.9</v>
      </c>
      <c r="K30" s="240" t="s">
        <v>516</v>
      </c>
      <c r="L30" s="90">
        <v>5.3</v>
      </c>
      <c r="M30" s="261" t="s">
        <v>516</v>
      </c>
    </row>
    <row r="31" spans="1:13" ht="15" customHeight="1" x14ac:dyDescent="0.25">
      <c r="A31" s="10" t="s">
        <v>54</v>
      </c>
      <c r="B31" s="70">
        <v>6.8</v>
      </c>
      <c r="C31" s="241" t="s">
        <v>516</v>
      </c>
      <c r="D31" s="70">
        <v>6.5</v>
      </c>
      <c r="E31" s="241" t="s">
        <v>516</v>
      </c>
      <c r="F31" s="70">
        <v>6.8</v>
      </c>
      <c r="G31" s="241" t="s">
        <v>516</v>
      </c>
      <c r="H31" s="70">
        <v>6.7</v>
      </c>
      <c r="I31" s="241" t="s">
        <v>516</v>
      </c>
      <c r="J31" s="91">
        <v>6.3</v>
      </c>
      <c r="K31" s="241" t="s">
        <v>516</v>
      </c>
      <c r="L31" s="91">
        <v>5.2</v>
      </c>
      <c r="M31" s="262" t="s">
        <v>516</v>
      </c>
    </row>
    <row r="32" spans="1:13" ht="15" customHeight="1" x14ac:dyDescent="0.25">
      <c r="A32" s="11" t="s">
        <v>57</v>
      </c>
      <c r="B32" s="69">
        <v>1.8</v>
      </c>
      <c r="C32" s="240" t="s">
        <v>516</v>
      </c>
      <c r="D32" s="69">
        <v>1.8</v>
      </c>
      <c r="E32" s="240" t="s">
        <v>516</v>
      </c>
      <c r="F32" s="69">
        <v>2.1</v>
      </c>
      <c r="G32" s="240" t="s">
        <v>516</v>
      </c>
      <c r="H32" s="69">
        <v>2</v>
      </c>
      <c r="I32" s="240" t="s">
        <v>516</v>
      </c>
      <c r="J32" s="90">
        <v>1.6</v>
      </c>
      <c r="K32" s="240" t="s">
        <v>516</v>
      </c>
      <c r="L32" s="90">
        <v>0.7</v>
      </c>
      <c r="M32" s="261" t="s">
        <v>516</v>
      </c>
    </row>
    <row r="33" spans="1:13" ht="15" customHeight="1" x14ac:dyDescent="0.35">
      <c r="A33" s="10" t="s">
        <v>261</v>
      </c>
      <c r="B33" s="70">
        <v>6.7</v>
      </c>
      <c r="C33" s="241" t="s">
        <v>516</v>
      </c>
      <c r="D33" s="70">
        <v>6.8</v>
      </c>
      <c r="E33" s="241" t="s">
        <v>516</v>
      </c>
      <c r="F33" s="70">
        <v>7</v>
      </c>
      <c r="G33" s="241" t="s">
        <v>516</v>
      </c>
      <c r="H33" s="70">
        <v>6.7</v>
      </c>
      <c r="I33" s="241" t="s">
        <v>516</v>
      </c>
      <c r="J33" s="91">
        <v>6.5</v>
      </c>
      <c r="K33" s="373" t="s">
        <v>534</v>
      </c>
      <c r="L33" s="91">
        <v>5.9</v>
      </c>
      <c r="M33" s="262" t="s">
        <v>516</v>
      </c>
    </row>
    <row r="34" spans="1:13" ht="15" customHeight="1" x14ac:dyDescent="0.35">
      <c r="A34" s="12" t="s">
        <v>519</v>
      </c>
      <c r="B34" s="76">
        <v>8.1999999999999993</v>
      </c>
      <c r="C34" s="380" t="s">
        <v>534</v>
      </c>
      <c r="D34" s="76">
        <v>8.1999999999999993</v>
      </c>
      <c r="E34" s="256" t="s">
        <v>516</v>
      </c>
      <c r="F34" s="76">
        <v>8.4</v>
      </c>
      <c r="G34" s="380" t="s">
        <v>534</v>
      </c>
      <c r="H34" s="76">
        <v>8.1</v>
      </c>
      <c r="I34" s="256" t="s">
        <v>517</v>
      </c>
      <c r="J34" s="92">
        <v>7.8</v>
      </c>
      <c r="K34" s="256" t="s">
        <v>552</v>
      </c>
      <c r="L34" s="92">
        <v>7</v>
      </c>
      <c r="M34" s="267" t="s">
        <v>517</v>
      </c>
    </row>
    <row r="35" spans="1:13" ht="15" customHeight="1" x14ac:dyDescent="0.35">
      <c r="A35" s="10" t="s">
        <v>266</v>
      </c>
      <c r="B35" s="70">
        <v>5</v>
      </c>
      <c r="C35" s="241" t="s">
        <v>516</v>
      </c>
      <c r="D35" s="70">
        <v>5.2</v>
      </c>
      <c r="E35" s="241" t="s">
        <v>516</v>
      </c>
      <c r="F35" s="70">
        <v>5.5</v>
      </c>
      <c r="G35" s="241" t="s">
        <v>516</v>
      </c>
      <c r="H35" s="70">
        <v>5.4</v>
      </c>
      <c r="I35" s="373" t="s">
        <v>553</v>
      </c>
      <c r="J35" s="91">
        <v>5.3</v>
      </c>
      <c r="K35" s="373" t="s">
        <v>553</v>
      </c>
      <c r="L35" s="91">
        <v>5.7</v>
      </c>
      <c r="M35" s="262" t="s">
        <v>516</v>
      </c>
    </row>
    <row r="36" spans="1:13" x14ac:dyDescent="0.25">
      <c r="A36" s="11" t="s">
        <v>32</v>
      </c>
      <c r="B36" s="69">
        <v>43.9</v>
      </c>
      <c r="C36" s="240" t="s">
        <v>516</v>
      </c>
      <c r="D36" s="69">
        <v>43.8</v>
      </c>
      <c r="E36" s="240" t="s">
        <v>516</v>
      </c>
      <c r="F36" s="69">
        <v>43.6</v>
      </c>
      <c r="G36" s="240" t="s">
        <v>516</v>
      </c>
      <c r="H36" s="69">
        <v>43</v>
      </c>
      <c r="I36" s="240" t="s">
        <v>516</v>
      </c>
      <c r="J36" s="90">
        <v>40.799999999999997</v>
      </c>
      <c r="K36" s="240" t="s">
        <v>516</v>
      </c>
      <c r="L36" s="394">
        <v>37.6</v>
      </c>
      <c r="M36" s="261" t="s">
        <v>516</v>
      </c>
    </row>
    <row r="37" spans="1:13" x14ac:dyDescent="0.25">
      <c r="A37" s="10" t="s">
        <v>520</v>
      </c>
      <c r="B37" s="77">
        <v>5.6</v>
      </c>
      <c r="C37" s="257" t="s">
        <v>516</v>
      </c>
      <c r="D37" s="78">
        <v>5.3</v>
      </c>
      <c r="E37" s="258" t="s">
        <v>516</v>
      </c>
      <c r="F37" s="78">
        <v>5.4</v>
      </c>
      <c r="G37" s="258" t="s">
        <v>516</v>
      </c>
      <c r="H37" s="78">
        <v>5.3</v>
      </c>
      <c r="I37" s="258" t="s">
        <v>516</v>
      </c>
      <c r="J37" s="358" t="s">
        <v>27</v>
      </c>
      <c r="K37" s="258" t="s">
        <v>516</v>
      </c>
      <c r="L37" s="358" t="s">
        <v>27</v>
      </c>
      <c r="M37" s="264" t="s">
        <v>516</v>
      </c>
    </row>
    <row r="38" spans="1:13" x14ac:dyDescent="0.25">
      <c r="A38" s="11" t="s">
        <v>263</v>
      </c>
      <c r="B38" s="69">
        <v>8.3000000000000007</v>
      </c>
      <c r="C38" s="240" t="s">
        <v>516</v>
      </c>
      <c r="D38" s="69">
        <v>8.1</v>
      </c>
      <c r="E38" s="240" t="s">
        <v>516</v>
      </c>
      <c r="F38" s="69">
        <v>7.7</v>
      </c>
      <c r="G38" s="240" t="s">
        <v>516</v>
      </c>
      <c r="H38" s="69">
        <v>7.5</v>
      </c>
      <c r="I38" s="240" t="s">
        <v>516</v>
      </c>
      <c r="J38" s="90">
        <v>6.8</v>
      </c>
      <c r="K38" s="240" t="s">
        <v>516</v>
      </c>
      <c r="L38" s="394">
        <v>5.5</v>
      </c>
      <c r="M38" s="261" t="s">
        <v>516</v>
      </c>
    </row>
    <row r="39" spans="1:13" s="115" customFormat="1" x14ac:dyDescent="0.25">
      <c r="A39" s="10" t="s">
        <v>52</v>
      </c>
      <c r="B39" s="70">
        <v>8.3000000000000007</v>
      </c>
      <c r="C39" s="241" t="s">
        <v>516</v>
      </c>
      <c r="D39" s="70">
        <v>7.9</v>
      </c>
      <c r="E39" s="241" t="s">
        <v>516</v>
      </c>
      <c r="F39" s="70">
        <v>7.7</v>
      </c>
      <c r="G39" s="241" t="s">
        <v>516</v>
      </c>
      <c r="H39" s="70">
        <v>7.5</v>
      </c>
      <c r="I39" s="241" t="s">
        <v>516</v>
      </c>
      <c r="J39" s="91">
        <v>7.3</v>
      </c>
      <c r="K39" s="241" t="s">
        <v>516</v>
      </c>
      <c r="L39" s="358" t="s">
        <v>27</v>
      </c>
      <c r="M39" s="262" t="s">
        <v>516</v>
      </c>
    </row>
    <row r="40" spans="1:13" s="115" customFormat="1" x14ac:dyDescent="0.25">
      <c r="A40" s="11" t="s">
        <v>55</v>
      </c>
      <c r="B40" s="69">
        <v>6.2</v>
      </c>
      <c r="C40" s="240" t="s">
        <v>516</v>
      </c>
      <c r="D40" s="69">
        <v>6.2</v>
      </c>
      <c r="E40" s="240" t="s">
        <v>516</v>
      </c>
      <c r="F40" s="69">
        <v>6.1</v>
      </c>
      <c r="G40" s="240" t="s">
        <v>516</v>
      </c>
      <c r="H40" s="69">
        <v>6</v>
      </c>
      <c r="I40" s="240" t="s">
        <v>516</v>
      </c>
      <c r="J40" s="90">
        <v>5.8</v>
      </c>
      <c r="K40" s="240" t="s">
        <v>516</v>
      </c>
      <c r="L40" s="394">
        <v>5.0999999999999996</v>
      </c>
      <c r="M40" s="261" t="s">
        <v>516</v>
      </c>
    </row>
    <row r="42" spans="1:13" x14ac:dyDescent="0.25">
      <c r="A42" s="456" t="s">
        <v>551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2" r:id="rId1"/>
  </hyperlinks>
  <pageMargins left="0.7" right="0.7" top="0.75" bottom="0.75" header="0.3" footer="0.3"/>
  <pageSetup paperSize="9" orientation="portrait"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6.855468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456</v>
      </c>
      <c r="B1" s="20"/>
      <c r="C1" s="115"/>
      <c r="D1" s="115"/>
      <c r="E1" s="115"/>
      <c r="F1" s="115"/>
      <c r="G1" s="115"/>
      <c r="H1" s="115"/>
    </row>
    <row r="2" spans="1:13" x14ac:dyDescent="0.25">
      <c r="A2" s="57" t="s">
        <v>328</v>
      </c>
      <c r="B2" s="115"/>
      <c r="C2" s="115"/>
      <c r="D2" s="115"/>
      <c r="E2" s="115"/>
      <c r="F2" s="115"/>
      <c r="G2" s="115"/>
      <c r="H2" s="115"/>
    </row>
    <row r="3" spans="1:13" x14ac:dyDescent="0.25">
      <c r="A3" s="13"/>
      <c r="B3" s="2"/>
      <c r="C3" s="2"/>
      <c r="D3" s="2"/>
      <c r="E3" s="2"/>
      <c r="F3" s="2"/>
      <c r="G3" s="2"/>
      <c r="H3" s="2"/>
    </row>
    <row r="4" spans="1:13" ht="15.75" thickBot="1" x14ac:dyDescent="0.3">
      <c r="A4" s="113" t="s">
        <v>329</v>
      </c>
      <c r="C4" s="2"/>
      <c r="D4" s="2"/>
      <c r="E4" s="2"/>
      <c r="F4" s="2"/>
      <c r="H4" s="2"/>
      <c r="M4" s="35" t="s">
        <v>330</v>
      </c>
    </row>
    <row r="5" spans="1:13" ht="15.75" customHeight="1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108" t="s">
        <v>10</v>
      </c>
      <c r="B7" s="105">
        <v>104.7</v>
      </c>
      <c r="C7" s="202" t="s">
        <v>516</v>
      </c>
      <c r="D7" s="105">
        <v>108</v>
      </c>
      <c r="E7" s="202" t="s">
        <v>516</v>
      </c>
      <c r="F7" s="105">
        <v>112.8</v>
      </c>
      <c r="G7" s="202" t="s">
        <v>516</v>
      </c>
      <c r="H7" s="105">
        <v>113.3</v>
      </c>
      <c r="I7" s="202" t="s">
        <v>517</v>
      </c>
      <c r="J7" s="459">
        <v>103.1</v>
      </c>
      <c r="K7" s="202" t="s">
        <v>516</v>
      </c>
      <c r="L7" s="459">
        <v>113.8</v>
      </c>
      <c r="M7" s="396" t="s">
        <v>516</v>
      </c>
    </row>
    <row r="8" spans="1:13" ht="15" customHeight="1" x14ac:dyDescent="0.25">
      <c r="A8" s="98" t="s">
        <v>14</v>
      </c>
      <c r="B8" s="99">
        <v>104.5</v>
      </c>
      <c r="C8" s="205" t="s">
        <v>516</v>
      </c>
      <c r="D8" s="99">
        <v>107.3</v>
      </c>
      <c r="E8" s="205" t="s">
        <v>516</v>
      </c>
      <c r="F8" s="99">
        <v>108.7</v>
      </c>
      <c r="G8" s="205" t="s">
        <v>516</v>
      </c>
      <c r="H8" s="99">
        <v>114</v>
      </c>
      <c r="I8" s="205" t="s">
        <v>516</v>
      </c>
      <c r="J8" s="457">
        <v>110</v>
      </c>
      <c r="K8" s="205" t="s">
        <v>516</v>
      </c>
      <c r="L8" s="457">
        <v>128.5</v>
      </c>
      <c r="M8" s="397" t="s">
        <v>516</v>
      </c>
    </row>
    <row r="9" spans="1:13" ht="15" customHeight="1" x14ac:dyDescent="0.25">
      <c r="A9" s="103" t="s">
        <v>17</v>
      </c>
      <c r="B9" s="101">
        <v>102.7</v>
      </c>
      <c r="C9" s="208" t="s">
        <v>516</v>
      </c>
      <c r="D9" s="101">
        <v>106.2</v>
      </c>
      <c r="E9" s="208" t="s">
        <v>516</v>
      </c>
      <c r="F9" s="101">
        <v>106.5</v>
      </c>
      <c r="G9" s="208" t="s">
        <v>516</v>
      </c>
      <c r="H9" s="101">
        <v>107.1</v>
      </c>
      <c r="I9" s="208" t="s">
        <v>516</v>
      </c>
      <c r="J9" s="460">
        <v>100.8</v>
      </c>
      <c r="K9" s="208" t="s">
        <v>516</v>
      </c>
      <c r="L9" s="460">
        <v>109.8</v>
      </c>
      <c r="M9" s="398" t="s">
        <v>516</v>
      </c>
    </row>
    <row r="10" spans="1:13" ht="15" customHeight="1" x14ac:dyDescent="0.25">
      <c r="A10" s="98" t="s">
        <v>255</v>
      </c>
      <c r="B10" s="99">
        <v>109.6</v>
      </c>
      <c r="C10" s="205" t="s">
        <v>516</v>
      </c>
      <c r="D10" s="99">
        <v>119.1</v>
      </c>
      <c r="E10" s="205" t="s">
        <v>516</v>
      </c>
      <c r="F10" s="99">
        <v>127.7</v>
      </c>
      <c r="G10" s="205" t="s">
        <v>516</v>
      </c>
      <c r="H10" s="99">
        <v>132.80000000000001</v>
      </c>
      <c r="I10" s="205" t="s">
        <v>516</v>
      </c>
      <c r="J10" s="457">
        <v>123.5</v>
      </c>
      <c r="K10" s="205" t="s">
        <v>516</v>
      </c>
      <c r="L10" s="457">
        <v>131.5</v>
      </c>
      <c r="M10" s="397" t="s">
        <v>516</v>
      </c>
    </row>
    <row r="11" spans="1:13" ht="15" customHeight="1" x14ac:dyDescent="0.25">
      <c r="A11" s="103" t="s">
        <v>18</v>
      </c>
      <c r="B11" s="101">
        <v>103.4</v>
      </c>
      <c r="C11" s="208" t="s">
        <v>516</v>
      </c>
      <c r="D11" s="101">
        <v>110.1</v>
      </c>
      <c r="E11" s="208" t="s">
        <v>516</v>
      </c>
      <c r="F11" s="101">
        <v>113.5</v>
      </c>
      <c r="G11" s="208" t="s">
        <v>516</v>
      </c>
      <c r="H11" s="101">
        <v>113.2</v>
      </c>
      <c r="I11" s="208" t="s">
        <v>516</v>
      </c>
      <c r="J11" s="460">
        <v>105.1</v>
      </c>
      <c r="K11" s="208" t="s">
        <v>516</v>
      </c>
      <c r="L11" s="460">
        <v>112.4</v>
      </c>
      <c r="M11" s="398" t="s">
        <v>516</v>
      </c>
    </row>
    <row r="12" spans="1:13" ht="15" customHeight="1" x14ac:dyDescent="0.25">
      <c r="A12" s="104" t="s">
        <v>20</v>
      </c>
      <c r="B12" s="99">
        <v>104.2</v>
      </c>
      <c r="C12" s="205" t="s">
        <v>516</v>
      </c>
      <c r="D12" s="99">
        <v>106.3</v>
      </c>
      <c r="E12" s="205" t="s">
        <v>516</v>
      </c>
      <c r="F12" s="99">
        <v>108.4</v>
      </c>
      <c r="G12" s="205" t="s">
        <v>516</v>
      </c>
      <c r="H12" s="99">
        <v>111.3</v>
      </c>
      <c r="I12" s="205" t="s">
        <v>516</v>
      </c>
      <c r="J12" s="457">
        <v>105.2</v>
      </c>
      <c r="K12" s="205" t="s">
        <v>516</v>
      </c>
      <c r="L12" s="457">
        <v>113.9</v>
      </c>
      <c r="M12" s="397" t="s">
        <v>516</v>
      </c>
    </row>
    <row r="13" spans="1:13" ht="15" customHeight="1" x14ac:dyDescent="0.35">
      <c r="A13" s="103" t="s">
        <v>21</v>
      </c>
      <c r="B13" s="101">
        <v>103.4</v>
      </c>
      <c r="C13" s="373" t="s">
        <v>516</v>
      </c>
      <c r="D13" s="101">
        <v>107.6</v>
      </c>
      <c r="E13" s="208" t="s">
        <v>516</v>
      </c>
      <c r="F13" s="101">
        <v>112.7</v>
      </c>
      <c r="G13" s="208" t="s">
        <v>516</v>
      </c>
      <c r="H13" s="101">
        <v>120.5</v>
      </c>
      <c r="I13" s="208" t="s">
        <v>516</v>
      </c>
      <c r="J13" s="460">
        <v>116.9</v>
      </c>
      <c r="K13" s="208" t="s">
        <v>516</v>
      </c>
      <c r="L13" s="460">
        <v>125.3</v>
      </c>
      <c r="M13" s="398" t="s">
        <v>516</v>
      </c>
    </row>
    <row r="14" spans="1:13" ht="15" customHeight="1" x14ac:dyDescent="0.25">
      <c r="A14" s="104" t="s">
        <v>23</v>
      </c>
      <c r="B14" s="99">
        <v>104.2</v>
      </c>
      <c r="C14" s="205" t="s">
        <v>516</v>
      </c>
      <c r="D14" s="99">
        <v>107.5</v>
      </c>
      <c r="E14" s="205" t="s">
        <v>516</v>
      </c>
      <c r="F14" s="99">
        <v>111.2</v>
      </c>
      <c r="G14" s="205" t="s">
        <v>516</v>
      </c>
      <c r="H14" s="99">
        <v>113</v>
      </c>
      <c r="I14" s="205" t="s">
        <v>516</v>
      </c>
      <c r="J14" s="457">
        <v>109.6</v>
      </c>
      <c r="K14" s="205" t="s">
        <v>516</v>
      </c>
      <c r="L14" s="457">
        <v>114.1</v>
      </c>
      <c r="M14" s="397" t="s">
        <v>516</v>
      </c>
    </row>
    <row r="15" spans="1:13" ht="15" customHeight="1" x14ac:dyDescent="0.25">
      <c r="A15" s="103" t="s">
        <v>24</v>
      </c>
      <c r="B15" s="101">
        <v>100.5</v>
      </c>
      <c r="C15" s="208" t="s">
        <v>516</v>
      </c>
      <c r="D15" s="101">
        <v>102.6</v>
      </c>
      <c r="E15" s="208" t="s">
        <v>516</v>
      </c>
      <c r="F15" s="101">
        <v>103.4</v>
      </c>
      <c r="G15" s="208" t="s">
        <v>516</v>
      </c>
      <c r="H15" s="101">
        <v>103.8</v>
      </c>
      <c r="I15" s="208" t="s">
        <v>516</v>
      </c>
      <c r="J15" s="460">
        <v>92.8</v>
      </c>
      <c r="K15" s="208" t="s">
        <v>516</v>
      </c>
      <c r="L15" s="461">
        <v>98.5</v>
      </c>
      <c r="M15" s="399" t="s">
        <v>516</v>
      </c>
    </row>
    <row r="16" spans="1:13" ht="15" customHeight="1" x14ac:dyDescent="0.25">
      <c r="A16" s="104" t="s">
        <v>256</v>
      </c>
      <c r="B16" s="99">
        <v>102.7</v>
      </c>
      <c r="C16" s="205" t="s">
        <v>516</v>
      </c>
      <c r="D16" s="99">
        <v>106.9</v>
      </c>
      <c r="E16" s="205" t="s">
        <v>516</v>
      </c>
      <c r="F16" s="99">
        <v>108.8</v>
      </c>
      <c r="G16" s="205" t="s">
        <v>516</v>
      </c>
      <c r="H16" s="99">
        <v>107.9</v>
      </c>
      <c r="I16" s="205" t="s">
        <v>516</v>
      </c>
      <c r="J16" s="457">
        <v>105.8</v>
      </c>
      <c r="K16" s="205" t="s">
        <v>516</v>
      </c>
      <c r="L16" s="457">
        <v>116.6</v>
      </c>
      <c r="M16" s="397" t="s">
        <v>517</v>
      </c>
    </row>
    <row r="17" spans="1:13" ht="15" customHeight="1" x14ac:dyDescent="0.25">
      <c r="A17" s="103" t="s">
        <v>29</v>
      </c>
      <c r="B17" s="101">
        <v>101.4</v>
      </c>
      <c r="C17" s="208" t="s">
        <v>516</v>
      </c>
      <c r="D17" s="101">
        <v>102.5</v>
      </c>
      <c r="E17" s="208" t="s">
        <v>517</v>
      </c>
      <c r="F17" s="101">
        <v>103.1</v>
      </c>
      <c r="G17" s="208" t="s">
        <v>516</v>
      </c>
      <c r="H17" s="101">
        <v>102.3</v>
      </c>
      <c r="I17" s="208" t="s">
        <v>516</v>
      </c>
      <c r="J17" s="460">
        <v>98.7</v>
      </c>
      <c r="K17" s="208" t="s">
        <v>516</v>
      </c>
      <c r="L17" s="460">
        <v>103.5</v>
      </c>
      <c r="M17" s="398" t="s">
        <v>516</v>
      </c>
    </row>
    <row r="18" spans="1:13" ht="15" customHeight="1" x14ac:dyDescent="0.25">
      <c r="A18" s="104" t="s">
        <v>30</v>
      </c>
      <c r="B18" s="99">
        <v>105.3</v>
      </c>
      <c r="C18" s="205" t="s">
        <v>516</v>
      </c>
      <c r="D18" s="99">
        <v>106.8</v>
      </c>
      <c r="E18" s="205" t="s">
        <v>516</v>
      </c>
      <c r="F18" s="99">
        <v>105.7</v>
      </c>
      <c r="G18" s="205" t="s">
        <v>516</v>
      </c>
      <c r="H18" s="99">
        <v>106.3</v>
      </c>
      <c r="I18" s="205" t="s">
        <v>516</v>
      </c>
      <c r="J18" s="457">
        <v>103.4</v>
      </c>
      <c r="K18" s="205" t="s">
        <v>516</v>
      </c>
      <c r="L18" s="457">
        <v>109.9</v>
      </c>
      <c r="M18" s="397" t="s">
        <v>516</v>
      </c>
    </row>
    <row r="19" spans="1:13" ht="15" customHeight="1" x14ac:dyDescent="0.25">
      <c r="A19" s="103" t="s">
        <v>258</v>
      </c>
      <c r="B19" s="101">
        <v>102.8</v>
      </c>
      <c r="C19" s="208" t="s">
        <v>516</v>
      </c>
      <c r="D19" s="101">
        <v>110</v>
      </c>
      <c r="E19" s="208" t="s">
        <v>516</v>
      </c>
      <c r="F19" s="101">
        <v>116.1</v>
      </c>
      <c r="G19" s="208" t="s">
        <v>516</v>
      </c>
      <c r="H19" s="101">
        <v>119.6</v>
      </c>
      <c r="I19" s="208" t="s">
        <v>516</v>
      </c>
      <c r="J19" s="460">
        <v>118.1</v>
      </c>
      <c r="K19" s="208" t="s">
        <v>516</v>
      </c>
      <c r="L19" s="460">
        <v>141.1</v>
      </c>
      <c r="M19" s="398" t="s">
        <v>516</v>
      </c>
    </row>
    <row r="20" spans="1:13" ht="15" customHeight="1" x14ac:dyDescent="0.25">
      <c r="A20" s="104" t="s">
        <v>36</v>
      </c>
      <c r="B20" s="99">
        <v>105.4</v>
      </c>
      <c r="C20" s="205" t="s">
        <v>516</v>
      </c>
      <c r="D20" s="99">
        <v>114.2</v>
      </c>
      <c r="E20" s="205" t="s">
        <v>516</v>
      </c>
      <c r="F20" s="99">
        <v>115.9</v>
      </c>
      <c r="G20" s="205" t="s">
        <v>516</v>
      </c>
      <c r="H20" s="99">
        <v>117</v>
      </c>
      <c r="I20" s="205" t="s">
        <v>516</v>
      </c>
      <c r="J20" s="457">
        <v>115.3</v>
      </c>
      <c r="K20" s="205" t="s">
        <v>516</v>
      </c>
      <c r="L20" s="457">
        <v>123</v>
      </c>
      <c r="M20" s="397" t="s">
        <v>516</v>
      </c>
    </row>
    <row r="21" spans="1:13" ht="15" customHeight="1" x14ac:dyDescent="0.25">
      <c r="A21" s="103" t="s">
        <v>37</v>
      </c>
      <c r="B21" s="101">
        <v>99.7</v>
      </c>
      <c r="C21" s="208" t="s">
        <v>516</v>
      </c>
      <c r="D21" s="101">
        <v>103</v>
      </c>
      <c r="E21" s="208" t="s">
        <v>516</v>
      </c>
      <c r="F21" s="101">
        <v>101.9</v>
      </c>
      <c r="G21" s="208" t="s">
        <v>516</v>
      </c>
      <c r="H21" s="101">
        <v>98.8</v>
      </c>
      <c r="I21" s="208" t="s">
        <v>516</v>
      </c>
      <c r="J21" s="460">
        <v>88.6</v>
      </c>
      <c r="K21" s="208" t="s">
        <v>516</v>
      </c>
      <c r="L21" s="460">
        <v>95.8</v>
      </c>
      <c r="M21" s="398" t="s">
        <v>517</v>
      </c>
    </row>
    <row r="22" spans="1:13" ht="15" customHeight="1" x14ac:dyDescent="0.35">
      <c r="A22" s="104" t="s">
        <v>259</v>
      </c>
      <c r="B22" s="99">
        <v>100.9</v>
      </c>
      <c r="C22" s="205" t="s">
        <v>516</v>
      </c>
      <c r="D22" s="99">
        <v>105.6</v>
      </c>
      <c r="E22" s="205" t="s">
        <v>516</v>
      </c>
      <c r="F22" s="99">
        <v>109.3</v>
      </c>
      <c r="G22" s="380" t="s">
        <v>516</v>
      </c>
      <c r="H22" s="99">
        <v>115.4</v>
      </c>
      <c r="I22" s="205" t="s">
        <v>516</v>
      </c>
      <c r="J22" s="457">
        <v>108.5</v>
      </c>
      <c r="K22" s="205" t="s">
        <v>516</v>
      </c>
      <c r="L22" s="457">
        <v>119</v>
      </c>
      <c r="M22" s="397" t="s">
        <v>516</v>
      </c>
    </row>
    <row r="23" spans="1:13" ht="15" customHeight="1" x14ac:dyDescent="0.25">
      <c r="A23" s="103" t="s">
        <v>39</v>
      </c>
      <c r="B23" s="101">
        <v>92.6</v>
      </c>
      <c r="C23" s="208" t="s">
        <v>516</v>
      </c>
      <c r="D23" s="101">
        <v>100.6</v>
      </c>
      <c r="E23" s="208" t="s">
        <v>516</v>
      </c>
      <c r="F23" s="101">
        <v>102.5</v>
      </c>
      <c r="G23" s="208" t="s">
        <v>516</v>
      </c>
      <c r="H23" s="101">
        <v>103.9</v>
      </c>
      <c r="I23" s="208" t="s">
        <v>516</v>
      </c>
      <c r="J23" s="460">
        <v>103.3</v>
      </c>
      <c r="K23" s="208" t="s">
        <v>517</v>
      </c>
      <c r="L23" s="460">
        <v>102.9</v>
      </c>
      <c r="M23" s="398" t="s">
        <v>517</v>
      </c>
    </row>
    <row r="24" spans="1:13" ht="15" customHeight="1" x14ac:dyDescent="0.25">
      <c r="A24" s="104" t="s">
        <v>43</v>
      </c>
      <c r="B24" s="99">
        <v>101.3</v>
      </c>
      <c r="C24" s="205" t="s">
        <v>516</v>
      </c>
      <c r="D24" s="99">
        <v>104.1</v>
      </c>
      <c r="E24" s="205" t="s">
        <v>516</v>
      </c>
      <c r="F24" s="99">
        <v>105.1</v>
      </c>
      <c r="G24" s="205" t="s">
        <v>516</v>
      </c>
      <c r="H24" s="99">
        <v>100.4</v>
      </c>
      <c r="I24" s="205" t="s">
        <v>516</v>
      </c>
      <c r="J24" s="457">
        <v>91</v>
      </c>
      <c r="K24" s="205" t="s">
        <v>516</v>
      </c>
      <c r="L24" s="457">
        <v>94.8</v>
      </c>
      <c r="M24" s="397" t="s">
        <v>516</v>
      </c>
    </row>
    <row r="25" spans="1:13" ht="15" customHeight="1" x14ac:dyDescent="0.25">
      <c r="A25" s="103" t="s">
        <v>44</v>
      </c>
      <c r="B25" s="101">
        <v>102.8</v>
      </c>
      <c r="C25" s="208" t="s">
        <v>516</v>
      </c>
      <c r="D25" s="101">
        <v>109.6</v>
      </c>
      <c r="E25" s="208" t="s">
        <v>516</v>
      </c>
      <c r="F25" s="101">
        <v>116.1</v>
      </c>
      <c r="G25" s="208" t="s">
        <v>516</v>
      </c>
      <c r="H25" s="101">
        <v>120.9</v>
      </c>
      <c r="I25" s="208" t="s">
        <v>516</v>
      </c>
      <c r="J25" s="460">
        <v>119.4</v>
      </c>
      <c r="K25" s="208" t="s">
        <v>516</v>
      </c>
      <c r="L25" s="460">
        <v>136.69999999999999</v>
      </c>
      <c r="M25" s="398" t="s">
        <v>516</v>
      </c>
    </row>
    <row r="26" spans="1:13" ht="15" customHeight="1" x14ac:dyDescent="0.25">
      <c r="A26" s="104" t="s">
        <v>45</v>
      </c>
      <c r="B26" s="99">
        <v>101.8</v>
      </c>
      <c r="C26" s="205" t="s">
        <v>516</v>
      </c>
      <c r="D26" s="99">
        <v>105.3</v>
      </c>
      <c r="E26" s="205" t="s">
        <v>516</v>
      </c>
      <c r="F26" s="99">
        <v>105.7</v>
      </c>
      <c r="G26" s="205" t="s">
        <v>516</v>
      </c>
      <c r="H26" s="99">
        <v>103.4</v>
      </c>
      <c r="I26" s="205" t="s">
        <v>516</v>
      </c>
      <c r="J26" s="457">
        <v>95.9</v>
      </c>
      <c r="K26" s="205" t="s">
        <v>516</v>
      </c>
      <c r="L26" s="457">
        <v>99.3</v>
      </c>
      <c r="M26" s="397" t="s">
        <v>516</v>
      </c>
    </row>
    <row r="27" spans="1:13" ht="15" customHeight="1" x14ac:dyDescent="0.25">
      <c r="A27" s="103" t="s">
        <v>46</v>
      </c>
      <c r="B27" s="101">
        <v>102.3</v>
      </c>
      <c r="C27" s="208" t="s">
        <v>516</v>
      </c>
      <c r="D27" s="101">
        <v>107.6</v>
      </c>
      <c r="E27" s="208" t="s">
        <v>516</v>
      </c>
      <c r="F27" s="101">
        <v>113</v>
      </c>
      <c r="G27" s="208" t="s">
        <v>516</v>
      </c>
      <c r="H27" s="101">
        <v>113.2</v>
      </c>
      <c r="I27" s="208" t="s">
        <v>516</v>
      </c>
      <c r="J27" s="460">
        <v>107.1</v>
      </c>
      <c r="K27" s="208" t="s">
        <v>516</v>
      </c>
      <c r="L27" s="460">
        <v>119</v>
      </c>
      <c r="M27" s="398" t="s">
        <v>516</v>
      </c>
    </row>
    <row r="28" spans="1:13" ht="15" customHeight="1" x14ac:dyDescent="0.25">
      <c r="A28" s="104" t="s">
        <v>260</v>
      </c>
      <c r="B28" s="99">
        <v>103.1</v>
      </c>
      <c r="C28" s="205" t="s">
        <v>516</v>
      </c>
      <c r="D28" s="99">
        <v>111.2</v>
      </c>
      <c r="E28" s="205" t="s">
        <v>516</v>
      </c>
      <c r="F28" s="99">
        <v>115.1</v>
      </c>
      <c r="G28" s="205" t="s">
        <v>517</v>
      </c>
      <c r="H28" s="99">
        <v>112.5</v>
      </c>
      <c r="I28" s="205" t="s">
        <v>517</v>
      </c>
      <c r="J28" s="457">
        <v>102.1</v>
      </c>
      <c r="K28" s="205" t="s">
        <v>517</v>
      </c>
      <c r="L28" s="457">
        <v>109.3</v>
      </c>
      <c r="M28" s="397" t="s">
        <v>517</v>
      </c>
    </row>
    <row r="29" spans="1:13" ht="15" customHeight="1" x14ac:dyDescent="0.25">
      <c r="A29" s="103" t="s">
        <v>51</v>
      </c>
      <c r="B29" s="101">
        <v>106.6</v>
      </c>
      <c r="C29" s="208" t="s">
        <v>516</v>
      </c>
      <c r="D29" s="101">
        <v>114.8</v>
      </c>
      <c r="E29" s="208" t="s">
        <v>516</v>
      </c>
      <c r="F29" s="101">
        <v>120.7</v>
      </c>
      <c r="G29" s="208" t="s">
        <v>516</v>
      </c>
      <c r="H29" s="101">
        <v>124.5</v>
      </c>
      <c r="I29" s="208" t="s">
        <v>516</v>
      </c>
      <c r="J29" s="460">
        <v>117.9</v>
      </c>
      <c r="K29" s="208" t="s">
        <v>516</v>
      </c>
      <c r="L29" s="460">
        <v>129.80000000000001</v>
      </c>
      <c r="M29" s="398" t="s">
        <v>517</v>
      </c>
    </row>
    <row r="30" spans="1:13" ht="15" customHeight="1" x14ac:dyDescent="0.25">
      <c r="A30" s="104" t="s">
        <v>54</v>
      </c>
      <c r="B30" s="99">
        <v>101.5</v>
      </c>
      <c r="C30" s="205" t="s">
        <v>516</v>
      </c>
      <c r="D30" s="99">
        <v>104.4</v>
      </c>
      <c r="E30" s="205" t="s">
        <v>516</v>
      </c>
      <c r="F30" s="99">
        <v>105.4</v>
      </c>
      <c r="G30" s="205" t="s">
        <v>516</v>
      </c>
      <c r="H30" s="99">
        <v>105.8</v>
      </c>
      <c r="I30" s="205" t="s">
        <v>516</v>
      </c>
      <c r="J30" s="457">
        <v>95.9</v>
      </c>
      <c r="K30" s="205" t="s">
        <v>516</v>
      </c>
      <c r="L30" s="457">
        <v>102.9</v>
      </c>
      <c r="M30" s="397" t="s">
        <v>516</v>
      </c>
    </row>
    <row r="31" spans="1:13" ht="15" customHeight="1" x14ac:dyDescent="0.25">
      <c r="A31" s="103" t="s">
        <v>57</v>
      </c>
      <c r="B31" s="101">
        <v>102.1</v>
      </c>
      <c r="C31" s="208" t="s">
        <v>516</v>
      </c>
      <c r="D31" s="101">
        <v>106.5</v>
      </c>
      <c r="E31" s="208" t="s">
        <v>516</v>
      </c>
      <c r="F31" s="101">
        <v>108.9</v>
      </c>
      <c r="G31" s="208" t="s">
        <v>516</v>
      </c>
      <c r="H31" s="101">
        <v>111.5</v>
      </c>
      <c r="I31" s="208" t="s">
        <v>516</v>
      </c>
      <c r="J31" s="460">
        <v>106.6</v>
      </c>
      <c r="K31" s="208" t="s">
        <v>516</v>
      </c>
      <c r="L31" s="460">
        <v>114.4</v>
      </c>
      <c r="M31" s="398" t="s">
        <v>516</v>
      </c>
    </row>
    <row r="32" spans="1:13" ht="15" customHeight="1" x14ac:dyDescent="0.25">
      <c r="A32" s="104" t="s">
        <v>261</v>
      </c>
      <c r="B32" s="99">
        <v>101.4</v>
      </c>
      <c r="C32" s="205" t="s">
        <v>516</v>
      </c>
      <c r="D32" s="99">
        <v>104.5</v>
      </c>
      <c r="E32" s="205" t="s">
        <v>516</v>
      </c>
      <c r="F32" s="99">
        <v>106.2</v>
      </c>
      <c r="G32" s="205" t="s">
        <v>516</v>
      </c>
      <c r="H32" s="99">
        <v>105.1</v>
      </c>
      <c r="I32" s="205" t="s">
        <v>516</v>
      </c>
      <c r="J32" s="457">
        <v>93.6</v>
      </c>
      <c r="K32" s="205" t="s">
        <v>516</v>
      </c>
      <c r="L32" s="457">
        <v>104.9</v>
      </c>
      <c r="M32" s="397" t="s">
        <v>516</v>
      </c>
    </row>
    <row r="33" spans="1:13" ht="15" customHeight="1" x14ac:dyDescent="0.35">
      <c r="A33" s="103" t="s">
        <v>19</v>
      </c>
      <c r="B33" s="101">
        <v>97.1</v>
      </c>
      <c r="C33" s="208" t="s">
        <v>516</v>
      </c>
      <c r="D33" s="101">
        <v>93</v>
      </c>
      <c r="E33" s="208" t="s">
        <v>516</v>
      </c>
      <c r="F33" s="101">
        <v>113.8</v>
      </c>
      <c r="G33" s="208" t="s">
        <v>516</v>
      </c>
      <c r="H33" s="101">
        <v>106.6</v>
      </c>
      <c r="I33" s="208" t="s">
        <v>516</v>
      </c>
      <c r="J33" s="460">
        <v>105.6</v>
      </c>
      <c r="K33" s="373" t="s">
        <v>516</v>
      </c>
      <c r="L33" s="460">
        <v>110.8</v>
      </c>
      <c r="M33" s="398" t="s">
        <v>516</v>
      </c>
    </row>
    <row r="34" spans="1:13" ht="15" customHeight="1" x14ac:dyDescent="0.35">
      <c r="A34" s="104" t="s">
        <v>50</v>
      </c>
      <c r="B34" s="99">
        <v>103.4</v>
      </c>
      <c r="C34" s="380" t="s">
        <v>516</v>
      </c>
      <c r="D34" s="99">
        <v>103.6</v>
      </c>
      <c r="E34" s="205" t="s">
        <v>516</v>
      </c>
      <c r="F34" s="99">
        <v>109.2</v>
      </c>
      <c r="G34" s="380" t="s">
        <v>516</v>
      </c>
      <c r="H34" s="99">
        <v>113.2</v>
      </c>
      <c r="I34" s="205" t="s">
        <v>516</v>
      </c>
      <c r="J34" s="457">
        <v>102.4</v>
      </c>
      <c r="K34" s="205" t="s">
        <v>516</v>
      </c>
      <c r="L34" s="457">
        <v>103.9</v>
      </c>
      <c r="M34" s="397" t="s">
        <v>516</v>
      </c>
    </row>
    <row r="35" spans="1:13" ht="15" customHeight="1" x14ac:dyDescent="0.35">
      <c r="A35" s="103" t="s">
        <v>265</v>
      </c>
      <c r="B35" s="101">
        <v>105.2</v>
      </c>
      <c r="C35" s="208" t="s">
        <v>516</v>
      </c>
      <c r="D35" s="101">
        <v>109.3</v>
      </c>
      <c r="E35" s="208" t="s">
        <v>516</v>
      </c>
      <c r="F35" s="101">
        <v>110.7</v>
      </c>
      <c r="G35" s="208" t="s">
        <v>516</v>
      </c>
      <c r="H35" s="101">
        <v>111</v>
      </c>
      <c r="I35" s="373" t="s">
        <v>516</v>
      </c>
      <c r="J35" s="460">
        <v>111.5</v>
      </c>
      <c r="K35" s="373" t="s">
        <v>516</v>
      </c>
      <c r="L35" s="460">
        <v>118.6</v>
      </c>
      <c r="M35" s="398" t="s">
        <v>516</v>
      </c>
    </row>
    <row r="36" spans="1:13" ht="15" customHeight="1" x14ac:dyDescent="0.25">
      <c r="A36" s="104" t="s">
        <v>266</v>
      </c>
      <c r="B36" s="99">
        <v>103.4</v>
      </c>
      <c r="C36" s="205" t="s">
        <v>516</v>
      </c>
      <c r="D36" s="99">
        <v>112.8</v>
      </c>
      <c r="E36" s="205" t="s">
        <v>516</v>
      </c>
      <c r="F36" s="99">
        <v>114</v>
      </c>
      <c r="G36" s="205" t="s">
        <v>516</v>
      </c>
      <c r="H36" s="99">
        <v>113.3</v>
      </c>
      <c r="I36" s="205" t="s">
        <v>516</v>
      </c>
      <c r="J36" s="457">
        <v>115.8</v>
      </c>
      <c r="K36" s="205" t="s">
        <v>516</v>
      </c>
      <c r="L36" s="462">
        <v>134.9</v>
      </c>
      <c r="M36" s="397" t="s">
        <v>516</v>
      </c>
    </row>
    <row r="37" spans="1:13" ht="15" customHeight="1" x14ac:dyDescent="0.25">
      <c r="A37" s="103" t="s">
        <v>16</v>
      </c>
      <c r="B37" s="160">
        <v>104.4</v>
      </c>
      <c r="C37" s="402" t="s">
        <v>516</v>
      </c>
      <c r="D37" s="458">
        <v>107.7</v>
      </c>
      <c r="E37" s="403" t="s">
        <v>516</v>
      </c>
      <c r="F37" s="458">
        <v>109.4</v>
      </c>
      <c r="G37" s="403" t="s">
        <v>516</v>
      </c>
      <c r="H37" s="458">
        <v>103.6</v>
      </c>
      <c r="I37" s="403" t="s">
        <v>516</v>
      </c>
      <c r="J37" s="358">
        <v>97</v>
      </c>
      <c r="K37" s="403" t="s">
        <v>516</v>
      </c>
      <c r="L37" s="358">
        <v>106.4</v>
      </c>
      <c r="M37" s="404" t="s">
        <v>516</v>
      </c>
    </row>
    <row r="38" spans="1:13" ht="15" customHeight="1" x14ac:dyDescent="0.25">
      <c r="A38" s="104" t="s">
        <v>263</v>
      </c>
      <c r="B38" s="99">
        <v>98.8</v>
      </c>
      <c r="C38" s="205" t="s">
        <v>516</v>
      </c>
      <c r="D38" s="99">
        <v>98.5</v>
      </c>
      <c r="E38" s="205" t="s">
        <v>516</v>
      </c>
      <c r="F38" s="99">
        <v>96.7</v>
      </c>
      <c r="G38" s="205" t="s">
        <v>516</v>
      </c>
      <c r="H38" s="99">
        <v>92.5</v>
      </c>
      <c r="I38" s="205" t="s">
        <v>516</v>
      </c>
      <c r="J38" s="457">
        <v>99.3</v>
      </c>
      <c r="K38" s="205" t="s">
        <v>516</v>
      </c>
      <c r="L38" s="462">
        <v>101.4</v>
      </c>
      <c r="M38" s="397" t="s">
        <v>516</v>
      </c>
    </row>
    <row r="39" spans="1:13" ht="15" customHeight="1" x14ac:dyDescent="0.25">
      <c r="A39" s="103" t="s">
        <v>52</v>
      </c>
      <c r="B39" s="101">
        <v>101.1</v>
      </c>
      <c r="C39" s="208" t="s">
        <v>516</v>
      </c>
      <c r="D39" s="101">
        <v>102.9</v>
      </c>
      <c r="E39" s="208" t="s">
        <v>516</v>
      </c>
      <c r="F39" s="101">
        <v>103.8</v>
      </c>
      <c r="G39" s="208" t="s">
        <v>516</v>
      </c>
      <c r="H39" s="101">
        <v>102.7</v>
      </c>
      <c r="I39" s="208" t="s">
        <v>516</v>
      </c>
      <c r="J39" s="460" t="s">
        <v>524</v>
      </c>
      <c r="K39" s="208" t="s">
        <v>516</v>
      </c>
      <c r="L39" s="358" t="s">
        <v>524</v>
      </c>
      <c r="M39" s="398" t="s">
        <v>516</v>
      </c>
    </row>
    <row r="40" spans="1:13" ht="15" customHeight="1" x14ac:dyDescent="0.25">
      <c r="A40" s="104" t="s">
        <v>55</v>
      </c>
      <c r="B40" s="99">
        <v>100.2</v>
      </c>
      <c r="C40" s="205" t="s">
        <v>516</v>
      </c>
      <c r="D40" s="99">
        <v>105.8</v>
      </c>
      <c r="E40" s="205" t="s">
        <v>516</v>
      </c>
      <c r="F40" s="99">
        <v>112</v>
      </c>
      <c r="G40" s="205" t="s">
        <v>516</v>
      </c>
      <c r="H40" s="99">
        <v>117</v>
      </c>
      <c r="I40" s="205" t="s">
        <v>516</v>
      </c>
      <c r="J40" s="457">
        <v>113.1</v>
      </c>
      <c r="K40" s="205" t="s">
        <v>516</v>
      </c>
      <c r="L40" s="462">
        <v>123.5</v>
      </c>
      <c r="M40" s="397" t="s">
        <v>516</v>
      </c>
    </row>
    <row r="41" spans="1:13" x14ac:dyDescent="0.25">
      <c r="A41" s="26" t="s">
        <v>457</v>
      </c>
      <c r="B41" s="115"/>
      <c r="C41" s="46"/>
      <c r="E41" s="115"/>
      <c r="F41" s="115"/>
      <c r="H41" s="26" t="s">
        <v>458</v>
      </c>
    </row>
    <row r="42" spans="1:13" x14ac:dyDescent="0.25">
      <c r="A42" s="144" t="s">
        <v>331</v>
      </c>
      <c r="B42" s="115"/>
      <c r="C42" s="115"/>
      <c r="E42" s="115"/>
      <c r="F42" s="115"/>
      <c r="H42" s="144" t="s">
        <v>332</v>
      </c>
    </row>
    <row r="43" spans="1:13" x14ac:dyDescent="0.25">
      <c r="A43" s="144" t="s">
        <v>333</v>
      </c>
      <c r="B43" s="115"/>
      <c r="C43" s="115"/>
      <c r="E43" s="115"/>
      <c r="F43" s="115"/>
      <c r="H43" s="144" t="s">
        <v>334</v>
      </c>
    </row>
    <row r="45" spans="1:13" x14ac:dyDescent="0.25">
      <c r="A45" s="305" t="s">
        <v>556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5" r:id="rId1" display="zdroj údajov: 2 [sts_inpr_a]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3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6.5703125" customWidth="1"/>
    <col min="2" max="2" width="6.5703125" customWidth="1"/>
  </cols>
  <sheetData>
    <row r="1" spans="1:8" ht="15" customHeight="1" x14ac:dyDescent="0.25">
      <c r="A1" s="20" t="s">
        <v>459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57" t="s">
        <v>335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4" t="s">
        <v>308</v>
      </c>
      <c r="C4" s="2"/>
      <c r="D4" s="2"/>
      <c r="E4" s="2"/>
      <c r="F4" s="2"/>
      <c r="G4" s="2"/>
      <c r="H4" s="35" t="s">
        <v>248</v>
      </c>
    </row>
    <row r="5" spans="1:8" ht="15" customHeight="1" thickTop="1" x14ac:dyDescent="0.25">
      <c r="A5" s="655" t="s">
        <v>1</v>
      </c>
      <c r="B5" s="602"/>
      <c r="C5" s="651">
        <v>2015</v>
      </c>
      <c r="D5" s="651">
        <v>2016</v>
      </c>
      <c r="E5" s="651">
        <v>2017</v>
      </c>
      <c r="F5" s="651">
        <v>2018</v>
      </c>
      <c r="G5" s="651">
        <v>2019</v>
      </c>
      <c r="H5" s="643">
        <v>2020</v>
      </c>
    </row>
    <row r="6" spans="1:8" ht="15" customHeight="1" thickBot="1" x14ac:dyDescent="0.3">
      <c r="A6" s="653" t="s">
        <v>2</v>
      </c>
      <c r="B6" s="654"/>
      <c r="C6" s="652"/>
      <c r="D6" s="652"/>
      <c r="E6" s="652"/>
      <c r="F6" s="652"/>
      <c r="G6" s="652"/>
      <c r="H6" s="644"/>
    </row>
    <row r="7" spans="1:8" ht="15" customHeight="1" thickTop="1" x14ac:dyDescent="0.25">
      <c r="A7" s="145" t="s">
        <v>10</v>
      </c>
      <c r="B7" s="146" t="s">
        <v>336</v>
      </c>
      <c r="C7" s="153">
        <v>89.6</v>
      </c>
      <c r="D7" s="153">
        <v>105.69</v>
      </c>
      <c r="E7" s="153">
        <v>91.89</v>
      </c>
      <c r="F7" s="153">
        <v>97.85</v>
      </c>
      <c r="G7" s="153">
        <v>97.75</v>
      </c>
      <c r="H7" s="154">
        <v>101.07</v>
      </c>
    </row>
    <row r="8" spans="1:8" ht="15" customHeight="1" x14ac:dyDescent="0.25">
      <c r="A8" s="147"/>
      <c r="B8" s="146" t="s">
        <v>337</v>
      </c>
      <c r="C8" s="153">
        <v>86.67</v>
      </c>
      <c r="D8" s="153">
        <v>108.3</v>
      </c>
      <c r="E8" s="153">
        <v>87.54</v>
      </c>
      <c r="F8" s="153">
        <v>96.79</v>
      </c>
      <c r="G8" s="153">
        <v>93.5</v>
      </c>
      <c r="H8" s="154">
        <v>101.11</v>
      </c>
    </row>
    <row r="9" spans="1:8" ht="15" customHeight="1" x14ac:dyDescent="0.25">
      <c r="A9" s="147"/>
      <c r="B9" s="146" t="s">
        <v>338</v>
      </c>
      <c r="C9" s="153">
        <v>95.88</v>
      </c>
      <c r="D9" s="153">
        <v>100.1</v>
      </c>
      <c r="E9" s="153">
        <v>101.19</v>
      </c>
      <c r="F9" s="153">
        <v>100.14</v>
      </c>
      <c r="G9" s="153">
        <v>106.85</v>
      </c>
      <c r="H9" s="154">
        <v>100.98</v>
      </c>
    </row>
    <row r="10" spans="1:8" ht="15" customHeight="1" x14ac:dyDescent="0.25">
      <c r="A10" s="148" t="s">
        <v>14</v>
      </c>
      <c r="B10" s="149" t="s">
        <v>336</v>
      </c>
      <c r="C10" s="155">
        <v>101.31</v>
      </c>
      <c r="D10" s="155">
        <v>97.07</v>
      </c>
      <c r="E10" s="155">
        <v>102.41</v>
      </c>
      <c r="F10" s="155">
        <v>98.33</v>
      </c>
      <c r="G10" s="155">
        <v>101.3</v>
      </c>
      <c r="H10" s="156">
        <v>101.5</v>
      </c>
    </row>
    <row r="11" spans="1:8" ht="15" customHeight="1" x14ac:dyDescent="0.25">
      <c r="A11" s="150"/>
      <c r="B11" s="149" t="s">
        <v>337</v>
      </c>
      <c r="C11" s="155">
        <v>99.94</v>
      </c>
      <c r="D11" s="155">
        <v>90.67</v>
      </c>
      <c r="E11" s="155">
        <v>102.1</v>
      </c>
      <c r="F11" s="155">
        <v>86.99</v>
      </c>
      <c r="G11" s="155">
        <v>99.98</v>
      </c>
      <c r="H11" s="156">
        <v>95.7</v>
      </c>
    </row>
    <row r="12" spans="1:8" ht="15" customHeight="1" x14ac:dyDescent="0.25">
      <c r="A12" s="150"/>
      <c r="B12" s="149" t="s">
        <v>338</v>
      </c>
      <c r="C12" s="155">
        <v>102.11</v>
      </c>
      <c r="D12" s="155">
        <v>100.79</v>
      </c>
      <c r="E12" s="155">
        <v>102.59</v>
      </c>
      <c r="F12" s="155">
        <v>104.92</v>
      </c>
      <c r="G12" s="155">
        <v>102.07</v>
      </c>
      <c r="H12" s="156">
        <v>104.87</v>
      </c>
    </row>
    <row r="13" spans="1:8" ht="15" customHeight="1" x14ac:dyDescent="0.25">
      <c r="A13" s="113" t="s">
        <v>17</v>
      </c>
      <c r="B13" s="151" t="s">
        <v>336</v>
      </c>
      <c r="C13" s="137">
        <v>97.56</v>
      </c>
      <c r="D13" s="137">
        <v>101.44</v>
      </c>
      <c r="E13" s="137">
        <v>105.77</v>
      </c>
      <c r="F13" s="137">
        <v>105.1</v>
      </c>
      <c r="G13" s="137">
        <v>106.94</v>
      </c>
      <c r="H13" s="106">
        <v>89.67</v>
      </c>
    </row>
    <row r="14" spans="1:8" ht="15" customHeight="1" x14ac:dyDescent="0.25">
      <c r="A14" s="35"/>
      <c r="B14" s="151" t="s">
        <v>337</v>
      </c>
      <c r="C14" s="137">
        <v>97.04</v>
      </c>
      <c r="D14" s="137">
        <v>101.66</v>
      </c>
      <c r="E14" s="137">
        <v>108.18</v>
      </c>
      <c r="F14" s="137">
        <v>108.08</v>
      </c>
      <c r="G14" s="137">
        <v>110.88</v>
      </c>
      <c r="H14" s="106">
        <v>89.63</v>
      </c>
    </row>
    <row r="15" spans="1:8" ht="15" customHeight="1" x14ac:dyDescent="0.25">
      <c r="A15" s="35"/>
      <c r="B15" s="151" t="s">
        <v>338</v>
      </c>
      <c r="C15" s="137">
        <v>99.37</v>
      </c>
      <c r="D15" s="137">
        <v>100.51</v>
      </c>
      <c r="E15" s="137">
        <v>97.29</v>
      </c>
      <c r="F15" s="137">
        <v>94.86</v>
      </c>
      <c r="G15" s="137">
        <v>93.35</v>
      </c>
      <c r="H15" s="106">
        <v>89.67</v>
      </c>
    </row>
    <row r="16" spans="1:8" ht="15" customHeight="1" x14ac:dyDescent="0.25">
      <c r="A16" s="148" t="s">
        <v>255</v>
      </c>
      <c r="B16" s="149" t="s">
        <v>336</v>
      </c>
      <c r="C16" s="155">
        <v>103.13</v>
      </c>
      <c r="D16" s="155">
        <v>99.1</v>
      </c>
      <c r="E16" s="155">
        <v>104.02</v>
      </c>
      <c r="F16" s="155">
        <v>102.3</v>
      </c>
      <c r="G16" s="155">
        <v>105.78</v>
      </c>
      <c r="H16" s="156">
        <v>105.89</v>
      </c>
    </row>
    <row r="17" spans="1:8" ht="15" customHeight="1" x14ac:dyDescent="0.25">
      <c r="A17" s="150"/>
      <c r="B17" s="149" t="s">
        <v>337</v>
      </c>
      <c r="C17" s="155">
        <v>109.17</v>
      </c>
      <c r="D17" s="155">
        <v>89.43</v>
      </c>
      <c r="E17" s="155">
        <v>94.43</v>
      </c>
      <c r="F17" s="155">
        <v>86.67</v>
      </c>
      <c r="G17" s="155">
        <v>88.74</v>
      </c>
      <c r="H17" s="156">
        <v>87.1</v>
      </c>
    </row>
    <row r="18" spans="1:8" ht="15" customHeight="1" x14ac:dyDescent="0.25">
      <c r="A18" s="150"/>
      <c r="B18" s="149" t="s">
        <v>338</v>
      </c>
      <c r="C18" s="155">
        <v>99.64</v>
      </c>
      <c r="D18" s="155">
        <v>104.7</v>
      </c>
      <c r="E18" s="155">
        <v>109.56</v>
      </c>
      <c r="F18" s="155">
        <v>111.33</v>
      </c>
      <c r="G18" s="155">
        <v>115.62</v>
      </c>
      <c r="H18" s="156">
        <v>116.74</v>
      </c>
    </row>
    <row r="19" spans="1:8" ht="15" customHeight="1" x14ac:dyDescent="0.25">
      <c r="A19" s="113" t="s">
        <v>18</v>
      </c>
      <c r="B19" s="151" t="s">
        <v>336</v>
      </c>
      <c r="C19" s="137">
        <v>97.07</v>
      </c>
      <c r="D19" s="137">
        <v>101.47</v>
      </c>
      <c r="E19" s="137">
        <v>94.95</v>
      </c>
      <c r="F19" s="137">
        <v>92.9</v>
      </c>
      <c r="G19" s="137">
        <v>92.91</v>
      </c>
      <c r="H19" s="106">
        <v>97.29</v>
      </c>
    </row>
    <row r="20" spans="1:8" ht="15" customHeight="1" x14ac:dyDescent="0.25">
      <c r="A20" s="35"/>
      <c r="B20" s="151" t="s">
        <v>337</v>
      </c>
      <c r="C20" s="137">
        <v>94.61</v>
      </c>
      <c r="D20" s="137">
        <v>101.19</v>
      </c>
      <c r="E20" s="137">
        <v>90.19</v>
      </c>
      <c r="F20" s="137">
        <v>87.42</v>
      </c>
      <c r="G20" s="137">
        <v>87.1</v>
      </c>
      <c r="H20" s="106">
        <v>92.93</v>
      </c>
    </row>
    <row r="21" spans="1:8" ht="15" customHeight="1" x14ac:dyDescent="0.25">
      <c r="A21" s="35"/>
      <c r="B21" s="151" t="s">
        <v>338</v>
      </c>
      <c r="C21" s="137">
        <v>100.26</v>
      </c>
      <c r="D21" s="137">
        <v>101.85</v>
      </c>
      <c r="E21" s="137">
        <v>101.12</v>
      </c>
      <c r="F21" s="137">
        <v>100</v>
      </c>
      <c r="G21" s="137">
        <v>100.42</v>
      </c>
      <c r="H21" s="106">
        <v>102.93</v>
      </c>
    </row>
    <row r="22" spans="1:8" ht="15" customHeight="1" x14ac:dyDescent="0.25">
      <c r="A22" s="148" t="s">
        <v>20</v>
      </c>
      <c r="B22" s="149" t="s">
        <v>336</v>
      </c>
      <c r="C22" s="155">
        <v>101.24</v>
      </c>
      <c r="D22" s="155">
        <v>98.83</v>
      </c>
      <c r="E22" s="155">
        <v>102.11</v>
      </c>
      <c r="F22" s="155">
        <v>92.87</v>
      </c>
      <c r="G22" s="155">
        <v>100.58</v>
      </c>
      <c r="H22" s="156">
        <v>102.6</v>
      </c>
    </row>
    <row r="23" spans="1:8" ht="15" customHeight="1" x14ac:dyDescent="0.25">
      <c r="A23" s="150"/>
      <c r="B23" s="149" t="s">
        <v>337</v>
      </c>
      <c r="C23" s="155">
        <v>103.9</v>
      </c>
      <c r="D23" s="155">
        <v>94.98</v>
      </c>
      <c r="E23" s="155">
        <v>107.11</v>
      </c>
      <c r="F23" s="155">
        <v>75.83</v>
      </c>
      <c r="G23" s="155">
        <v>103.74</v>
      </c>
      <c r="H23" s="156">
        <v>103.05</v>
      </c>
    </row>
    <row r="24" spans="1:8" ht="15" customHeight="1" x14ac:dyDescent="0.25">
      <c r="A24" s="150"/>
      <c r="B24" s="149" t="s">
        <v>338</v>
      </c>
      <c r="C24" s="155">
        <v>99.89</v>
      </c>
      <c r="D24" s="155">
        <v>100.77</v>
      </c>
      <c r="E24" s="155">
        <v>99.58</v>
      </c>
      <c r="F24" s="155">
        <v>101.47</v>
      </c>
      <c r="G24" s="155">
        <v>98.98</v>
      </c>
      <c r="H24" s="156">
        <v>102.37</v>
      </c>
    </row>
    <row r="25" spans="1:8" ht="15" customHeight="1" x14ac:dyDescent="0.25">
      <c r="A25" s="113" t="s">
        <v>21</v>
      </c>
      <c r="B25" s="151" t="s">
        <v>336</v>
      </c>
      <c r="C25" s="137">
        <v>111.22</v>
      </c>
      <c r="D25" s="137">
        <v>91.46</v>
      </c>
      <c r="E25" s="137">
        <v>99.56</v>
      </c>
      <c r="F25" s="137">
        <v>84.72</v>
      </c>
      <c r="G25" s="137">
        <v>106.68</v>
      </c>
      <c r="H25" s="106">
        <v>107.69</v>
      </c>
    </row>
    <row r="26" spans="1:8" ht="15" customHeight="1" x14ac:dyDescent="0.25">
      <c r="A26" s="35"/>
      <c r="B26" s="151" t="s">
        <v>337</v>
      </c>
      <c r="C26" s="137">
        <v>122.83</v>
      </c>
      <c r="D26" s="137">
        <v>81.3</v>
      </c>
      <c r="E26" s="137">
        <v>103.72</v>
      </c>
      <c r="F26" s="137">
        <v>71.14</v>
      </c>
      <c r="G26" s="137">
        <v>120.29</v>
      </c>
      <c r="H26" s="106">
        <v>122.38</v>
      </c>
    </row>
    <row r="27" spans="1:8" ht="15" customHeight="1" x14ac:dyDescent="0.25">
      <c r="A27" s="35"/>
      <c r="B27" s="151" t="s">
        <v>338</v>
      </c>
      <c r="C27" s="137">
        <v>101.64</v>
      </c>
      <c r="D27" s="137">
        <v>99.84</v>
      </c>
      <c r="E27" s="137">
        <v>96.13</v>
      </c>
      <c r="F27" s="137">
        <v>95.91</v>
      </c>
      <c r="G27" s="137">
        <v>95.47</v>
      </c>
      <c r="H27" s="106">
        <v>95.58</v>
      </c>
    </row>
    <row r="28" spans="1:8" ht="15" customHeight="1" x14ac:dyDescent="0.25">
      <c r="A28" s="148" t="s">
        <v>23</v>
      </c>
      <c r="B28" s="149" t="s">
        <v>336</v>
      </c>
      <c r="C28" s="155">
        <v>99.53</v>
      </c>
      <c r="D28" s="155">
        <v>99.43</v>
      </c>
      <c r="E28" s="155">
        <v>98.01</v>
      </c>
      <c r="F28" s="155">
        <v>92.95</v>
      </c>
      <c r="G28" s="155">
        <v>102.15</v>
      </c>
      <c r="H28" s="156">
        <v>98.55</v>
      </c>
    </row>
    <row r="29" spans="1:8" ht="15" customHeight="1" x14ac:dyDescent="0.25">
      <c r="A29" s="150"/>
      <c r="B29" s="149" t="s">
        <v>337</v>
      </c>
      <c r="C29" s="155">
        <v>97.31</v>
      </c>
      <c r="D29" s="155">
        <v>96.07</v>
      </c>
      <c r="E29" s="155">
        <v>93.69</v>
      </c>
      <c r="F29" s="155">
        <v>80.260000000000005</v>
      </c>
      <c r="G29" s="155">
        <v>106.37</v>
      </c>
      <c r="H29" s="156">
        <v>92.98</v>
      </c>
    </row>
    <row r="30" spans="1:8" ht="15" customHeight="1" x14ac:dyDescent="0.25">
      <c r="A30" s="150"/>
      <c r="B30" s="149" t="s">
        <v>338</v>
      </c>
      <c r="C30" s="155">
        <v>100.7</v>
      </c>
      <c r="D30" s="155">
        <v>101.2</v>
      </c>
      <c r="E30" s="155">
        <v>100.28</v>
      </c>
      <c r="F30" s="155">
        <v>99.61</v>
      </c>
      <c r="G30" s="155">
        <v>99.94</v>
      </c>
      <c r="H30" s="156">
        <v>101.47</v>
      </c>
    </row>
    <row r="31" spans="1:8" ht="15" customHeight="1" x14ac:dyDescent="0.25">
      <c r="A31" s="113" t="s">
        <v>24</v>
      </c>
      <c r="B31" s="151" t="s">
        <v>336</v>
      </c>
      <c r="C31" s="137">
        <v>102.11</v>
      </c>
      <c r="D31" s="137">
        <v>95.54</v>
      </c>
      <c r="E31" s="137">
        <v>101.53</v>
      </c>
      <c r="F31" s="137">
        <v>97.56</v>
      </c>
      <c r="G31" s="137">
        <v>98.76</v>
      </c>
      <c r="H31" s="106">
        <v>92.88</v>
      </c>
    </row>
    <row r="32" spans="1:8" ht="15" customHeight="1" x14ac:dyDescent="0.25">
      <c r="A32" s="35"/>
      <c r="B32" s="151" t="s">
        <v>337</v>
      </c>
      <c r="C32" s="137">
        <v>103.69</v>
      </c>
      <c r="D32" s="137">
        <v>91.34</v>
      </c>
      <c r="E32" s="137">
        <v>103.47</v>
      </c>
      <c r="F32" s="137">
        <v>96.42</v>
      </c>
      <c r="G32" s="137">
        <v>99.56</v>
      </c>
      <c r="H32" s="106">
        <v>88.47</v>
      </c>
    </row>
    <row r="33" spans="1:8" ht="15" customHeight="1" x14ac:dyDescent="0.25">
      <c r="A33" s="35"/>
      <c r="B33" s="151" t="s">
        <v>338</v>
      </c>
      <c r="C33" s="137">
        <v>100.2</v>
      </c>
      <c r="D33" s="137">
        <v>100.61</v>
      </c>
      <c r="E33" s="137">
        <v>99.19</v>
      </c>
      <c r="F33" s="137">
        <v>98.94</v>
      </c>
      <c r="G33" s="137">
        <v>97.8</v>
      </c>
      <c r="H33" s="106">
        <v>98.21</v>
      </c>
    </row>
    <row r="34" spans="1:8" ht="15" customHeight="1" x14ac:dyDescent="0.25">
      <c r="A34" s="148" t="s">
        <v>256</v>
      </c>
      <c r="B34" s="149" t="s">
        <v>336</v>
      </c>
      <c r="C34" s="155">
        <v>103.54</v>
      </c>
      <c r="D34" s="155">
        <v>98.76</v>
      </c>
      <c r="E34" s="155">
        <v>99.79</v>
      </c>
      <c r="F34" s="155">
        <v>98.61</v>
      </c>
      <c r="G34" s="155">
        <v>96.53</v>
      </c>
      <c r="H34" s="156">
        <v>99.55</v>
      </c>
    </row>
    <row r="35" spans="1:8" ht="15" customHeight="1" x14ac:dyDescent="0.25">
      <c r="A35" s="150"/>
      <c r="B35" s="149" t="s">
        <v>337</v>
      </c>
      <c r="C35" s="155">
        <v>104.71</v>
      </c>
      <c r="D35" s="155">
        <v>99.2</v>
      </c>
      <c r="E35" s="155">
        <v>100.46</v>
      </c>
      <c r="F35" s="155">
        <v>98.93</v>
      </c>
      <c r="G35" s="155">
        <v>95.85</v>
      </c>
      <c r="H35" s="156">
        <v>99.27</v>
      </c>
    </row>
    <row r="36" spans="1:8" ht="15" customHeight="1" x14ac:dyDescent="0.25">
      <c r="A36" s="150"/>
      <c r="B36" s="149" t="s">
        <v>338</v>
      </c>
      <c r="C36" s="155">
        <v>99.69</v>
      </c>
      <c r="D36" s="155">
        <v>98.88</v>
      </c>
      <c r="E36" s="155">
        <v>96.84</v>
      </c>
      <c r="F36" s="155">
        <v>94.63</v>
      </c>
      <c r="G36" s="155">
        <v>93.75</v>
      </c>
      <c r="H36" s="156">
        <v>96.32</v>
      </c>
    </row>
    <row r="37" spans="1:8" ht="15" customHeight="1" x14ac:dyDescent="0.25">
      <c r="A37" s="113" t="s">
        <v>29</v>
      </c>
      <c r="B37" s="151" t="s">
        <v>336</v>
      </c>
      <c r="C37" s="137">
        <v>101.12</v>
      </c>
      <c r="D37" s="137">
        <v>102.28</v>
      </c>
      <c r="E37" s="137">
        <v>102.42</v>
      </c>
      <c r="F37" s="137">
        <v>96.12</v>
      </c>
      <c r="G37" s="137">
        <v>100.45</v>
      </c>
      <c r="H37" s="106">
        <v>101.99</v>
      </c>
    </row>
    <row r="38" spans="1:8" ht="15" customHeight="1" x14ac:dyDescent="0.25">
      <c r="A38" s="35"/>
      <c r="B38" s="151" t="s">
        <v>337</v>
      </c>
      <c r="C38" s="137">
        <v>99.8</v>
      </c>
      <c r="D38" s="137">
        <v>97.66</v>
      </c>
      <c r="E38" s="137">
        <v>106.99</v>
      </c>
      <c r="F38" s="137">
        <v>93.5</v>
      </c>
      <c r="G38" s="137">
        <v>104.72</v>
      </c>
      <c r="H38" s="106">
        <v>103.03</v>
      </c>
    </row>
    <row r="39" spans="1:8" ht="15" customHeight="1" x14ac:dyDescent="0.25">
      <c r="A39" s="35"/>
      <c r="B39" s="151" t="s">
        <v>338</v>
      </c>
      <c r="C39" s="137">
        <v>101.64</v>
      </c>
      <c r="D39" s="137">
        <v>104.12</v>
      </c>
      <c r="E39" s="137">
        <v>100.6</v>
      </c>
      <c r="F39" s="137">
        <v>97.16</v>
      </c>
      <c r="G39" s="137">
        <v>98.75</v>
      </c>
      <c r="H39" s="106">
        <v>101.58</v>
      </c>
    </row>
    <row r="40" spans="1:8" ht="15" customHeight="1" x14ac:dyDescent="0.25">
      <c r="A40" s="152" t="s">
        <v>30</v>
      </c>
      <c r="B40" s="149" t="s">
        <v>336</v>
      </c>
      <c r="C40" s="155">
        <v>96.72</v>
      </c>
      <c r="D40" s="155">
        <v>109.03</v>
      </c>
      <c r="E40" s="155">
        <v>93.57</v>
      </c>
      <c r="F40" s="155">
        <v>83.74</v>
      </c>
      <c r="G40" s="155">
        <v>81.790000000000006</v>
      </c>
      <c r="H40" s="156">
        <v>86.12</v>
      </c>
    </row>
    <row r="41" spans="1:8" ht="15" customHeight="1" x14ac:dyDescent="0.25">
      <c r="A41" s="150"/>
      <c r="B41" s="149" t="s">
        <v>337</v>
      </c>
      <c r="C41" s="155">
        <v>96.85</v>
      </c>
      <c r="D41" s="155">
        <v>110.84</v>
      </c>
      <c r="E41" s="155">
        <v>88.14</v>
      </c>
      <c r="F41" s="155">
        <v>74.19</v>
      </c>
      <c r="G41" s="155">
        <v>73.069999999999993</v>
      </c>
      <c r="H41" s="156">
        <v>79.02</v>
      </c>
    </row>
    <row r="42" spans="1:8" ht="15" customHeight="1" x14ac:dyDescent="0.25">
      <c r="A42" s="150"/>
      <c r="B42" s="149" t="s">
        <v>338</v>
      </c>
      <c r="C42" s="155">
        <v>96.44</v>
      </c>
      <c r="D42" s="155">
        <v>105.19</v>
      </c>
      <c r="E42" s="155">
        <v>105.03</v>
      </c>
      <c r="F42" s="155">
        <v>103.9</v>
      </c>
      <c r="G42" s="155">
        <v>100.17</v>
      </c>
      <c r="H42" s="156">
        <v>101.1</v>
      </c>
    </row>
    <row r="43" spans="1:8" ht="15" customHeight="1" x14ac:dyDescent="0.25">
      <c r="A43" s="113" t="s">
        <v>257</v>
      </c>
      <c r="B43" s="151" t="s">
        <v>336</v>
      </c>
      <c r="C43" s="137">
        <v>100.65</v>
      </c>
      <c r="D43" s="137">
        <v>103.07</v>
      </c>
      <c r="E43" s="137">
        <v>110</v>
      </c>
      <c r="F43" s="137">
        <v>110</v>
      </c>
      <c r="G43" s="137">
        <v>114.23</v>
      </c>
      <c r="H43" s="106">
        <v>115.81</v>
      </c>
    </row>
    <row r="44" spans="1:8" ht="15" customHeight="1" x14ac:dyDescent="0.25">
      <c r="A44" s="35"/>
      <c r="B44" s="151" t="s">
        <v>337</v>
      </c>
      <c r="C44" s="137">
        <v>103.53</v>
      </c>
      <c r="D44" s="137">
        <v>95.22</v>
      </c>
      <c r="E44" s="137">
        <v>99.13</v>
      </c>
      <c r="F44" s="137">
        <v>73.319999999999993</v>
      </c>
      <c r="G44" s="137">
        <v>90.49</v>
      </c>
      <c r="H44" s="106">
        <v>79.099999999999994</v>
      </c>
    </row>
    <row r="45" spans="1:8" ht="15" customHeight="1" x14ac:dyDescent="0.25">
      <c r="A45" s="35"/>
      <c r="B45" s="151" t="s">
        <v>338</v>
      </c>
      <c r="C45" s="137">
        <v>100.29</v>
      </c>
      <c r="D45" s="137">
        <v>104.05</v>
      </c>
      <c r="E45" s="137">
        <v>111.36</v>
      </c>
      <c r="F45" s="137">
        <v>114.61</v>
      </c>
      <c r="G45" s="137">
        <v>117.21</v>
      </c>
      <c r="H45" s="106">
        <v>120.42</v>
      </c>
    </row>
    <row r="46" spans="1:8" ht="15" customHeight="1" x14ac:dyDescent="0.25">
      <c r="A46" s="148" t="s">
        <v>258</v>
      </c>
      <c r="B46" s="149" t="s">
        <v>336</v>
      </c>
      <c r="C46" s="155">
        <v>105.97</v>
      </c>
      <c r="D46" s="155">
        <v>98.98</v>
      </c>
      <c r="E46" s="155">
        <v>100.74</v>
      </c>
      <c r="F46" s="155">
        <v>83.27</v>
      </c>
      <c r="G46" s="155">
        <v>94.29</v>
      </c>
      <c r="H46" s="156">
        <v>107.56</v>
      </c>
    </row>
    <row r="47" spans="1:8" ht="15" customHeight="1" x14ac:dyDescent="0.25">
      <c r="A47" s="150"/>
      <c r="B47" s="149" t="s">
        <v>337</v>
      </c>
      <c r="C47" s="155">
        <v>108.63</v>
      </c>
      <c r="D47" s="155">
        <v>100.27</v>
      </c>
      <c r="E47" s="155">
        <v>102.91</v>
      </c>
      <c r="F47" s="155">
        <v>75.33</v>
      </c>
      <c r="G47" s="155">
        <v>94.09</v>
      </c>
      <c r="H47" s="156">
        <v>117.83</v>
      </c>
    </row>
    <row r="48" spans="1:8" ht="15" customHeight="1" x14ac:dyDescent="0.25">
      <c r="A48" s="150"/>
      <c r="B48" s="149" t="s">
        <v>338</v>
      </c>
      <c r="C48" s="155">
        <v>102.01</v>
      </c>
      <c r="D48" s="155">
        <v>97.05</v>
      </c>
      <c r="E48" s="155">
        <v>97.51</v>
      </c>
      <c r="F48" s="155">
        <v>95.09</v>
      </c>
      <c r="G48" s="155">
        <v>94.58</v>
      </c>
      <c r="H48" s="156">
        <v>92.29</v>
      </c>
    </row>
    <row r="49" spans="1:8" ht="15" customHeight="1" x14ac:dyDescent="0.25">
      <c r="A49" s="113" t="s">
        <v>36</v>
      </c>
      <c r="B49" s="151" t="s">
        <v>336</v>
      </c>
      <c r="C49" s="137">
        <v>107.21</v>
      </c>
      <c r="D49" s="137">
        <v>104.04</v>
      </c>
      <c r="E49" s="137">
        <v>106.13</v>
      </c>
      <c r="F49" s="137">
        <v>83.55</v>
      </c>
      <c r="G49" s="137">
        <v>104.68</v>
      </c>
      <c r="H49" s="106">
        <v>110.92</v>
      </c>
    </row>
    <row r="50" spans="1:8" ht="15" customHeight="1" x14ac:dyDescent="0.25">
      <c r="A50" s="35"/>
      <c r="B50" s="151" t="s">
        <v>337</v>
      </c>
      <c r="C50" s="137">
        <v>112.13</v>
      </c>
      <c r="D50" s="137">
        <v>105.65</v>
      </c>
      <c r="E50" s="137">
        <v>107.8</v>
      </c>
      <c r="F50" s="137">
        <v>70.989999999999995</v>
      </c>
      <c r="G50" s="137">
        <v>106.44</v>
      </c>
      <c r="H50" s="106">
        <v>117.2</v>
      </c>
    </row>
    <row r="51" spans="1:8" ht="15" customHeight="1" x14ac:dyDescent="0.25">
      <c r="A51" s="35"/>
      <c r="B51" s="151" t="s">
        <v>338</v>
      </c>
      <c r="C51" s="137">
        <v>100.14</v>
      </c>
      <c r="D51" s="137">
        <v>101.72</v>
      </c>
      <c r="E51" s="137">
        <v>103.72</v>
      </c>
      <c r="F51" s="137">
        <v>101.57</v>
      </c>
      <c r="G51" s="137">
        <v>102.14</v>
      </c>
      <c r="H51" s="106">
        <v>101.91</v>
      </c>
    </row>
    <row r="52" spans="1:8" ht="15" customHeight="1" x14ac:dyDescent="0.25">
      <c r="A52" s="148" t="s">
        <v>37</v>
      </c>
      <c r="B52" s="149" t="s">
        <v>336</v>
      </c>
      <c r="C52" s="155">
        <v>102.07</v>
      </c>
      <c r="D52" s="155">
        <v>101.23</v>
      </c>
      <c r="E52" s="155">
        <v>104.67</v>
      </c>
      <c r="F52" s="155">
        <v>111.03</v>
      </c>
      <c r="G52" s="155">
        <v>110.37</v>
      </c>
      <c r="H52" s="156">
        <v>113.75</v>
      </c>
    </row>
    <row r="53" spans="1:8" ht="15" customHeight="1" x14ac:dyDescent="0.25">
      <c r="A53" s="150"/>
      <c r="B53" s="149" t="s">
        <v>337</v>
      </c>
      <c r="C53" s="155">
        <v>105.53</v>
      </c>
      <c r="D53" s="155">
        <v>85.77</v>
      </c>
      <c r="E53" s="155">
        <v>90.01</v>
      </c>
      <c r="F53" s="155">
        <v>103.18</v>
      </c>
      <c r="G53" s="155">
        <v>92.85</v>
      </c>
      <c r="H53" s="156">
        <v>90.49</v>
      </c>
    </row>
    <row r="54" spans="1:8" ht="15" customHeight="1" x14ac:dyDescent="0.25">
      <c r="A54" s="150"/>
      <c r="B54" s="149" t="s">
        <v>338</v>
      </c>
      <c r="C54" s="155">
        <v>101.08</v>
      </c>
      <c r="D54" s="155">
        <v>105.67</v>
      </c>
      <c r="E54" s="155">
        <v>108.88</v>
      </c>
      <c r="F54" s="155">
        <v>113.28</v>
      </c>
      <c r="G54" s="155">
        <v>115.4</v>
      </c>
      <c r="H54" s="156">
        <v>120.43</v>
      </c>
    </row>
    <row r="55" spans="1:8" ht="15" customHeight="1" x14ac:dyDescent="0.25">
      <c r="A55" s="113" t="s">
        <v>259</v>
      </c>
      <c r="B55" s="151" t="s">
        <v>336</v>
      </c>
      <c r="C55" s="137">
        <v>95.39</v>
      </c>
      <c r="D55" s="137">
        <v>104.36</v>
      </c>
      <c r="E55" s="137">
        <v>98.86</v>
      </c>
      <c r="F55" s="137">
        <v>98.3</v>
      </c>
      <c r="G55" s="137">
        <v>97</v>
      </c>
      <c r="H55" s="106">
        <v>93.58</v>
      </c>
    </row>
    <row r="56" spans="1:8" ht="15" customHeight="1" x14ac:dyDescent="0.25">
      <c r="A56" s="35"/>
      <c r="B56" s="151" t="s">
        <v>337</v>
      </c>
      <c r="C56" s="137">
        <v>92.61</v>
      </c>
      <c r="D56" s="137">
        <v>105.24</v>
      </c>
      <c r="E56" s="137">
        <v>98.17</v>
      </c>
      <c r="F56" s="137">
        <v>95.47</v>
      </c>
      <c r="G56" s="137">
        <v>93.81</v>
      </c>
      <c r="H56" s="106">
        <v>90.38</v>
      </c>
    </row>
    <row r="57" spans="1:8" ht="15" customHeight="1" x14ac:dyDescent="0.25">
      <c r="A57" s="35"/>
      <c r="B57" s="151" t="s">
        <v>338</v>
      </c>
      <c r="C57" s="137">
        <v>101.36</v>
      </c>
      <c r="D57" s="137">
        <v>102.47</v>
      </c>
      <c r="E57" s="137">
        <v>100.36</v>
      </c>
      <c r="F57" s="137">
        <v>104.39</v>
      </c>
      <c r="G57" s="137">
        <v>103.85</v>
      </c>
      <c r="H57" s="106">
        <v>100.45</v>
      </c>
    </row>
    <row r="58" spans="1:8" ht="15" customHeight="1" x14ac:dyDescent="0.25">
      <c r="A58" s="148" t="s">
        <v>39</v>
      </c>
      <c r="B58" s="149" t="s">
        <v>336</v>
      </c>
      <c r="C58" s="155">
        <v>99.26</v>
      </c>
      <c r="D58" s="155">
        <v>96.64</v>
      </c>
      <c r="E58" s="155">
        <v>95.4</v>
      </c>
      <c r="F58" s="155">
        <v>77.13</v>
      </c>
      <c r="G58" s="155">
        <v>70.36</v>
      </c>
      <c r="H58" s="156">
        <v>74.19</v>
      </c>
    </row>
    <row r="59" spans="1:8" ht="15" customHeight="1" x14ac:dyDescent="0.25">
      <c r="A59" s="150"/>
      <c r="B59" s="149" t="s">
        <v>337</v>
      </c>
      <c r="C59" s="155">
        <v>100.45</v>
      </c>
      <c r="D59" s="155">
        <v>94.37</v>
      </c>
      <c r="E59" s="155">
        <v>93.98</v>
      </c>
      <c r="F59" s="155">
        <v>65.69</v>
      </c>
      <c r="G59" s="155">
        <v>59.71</v>
      </c>
      <c r="H59" s="156">
        <v>55.87</v>
      </c>
    </row>
    <row r="60" spans="1:8" ht="15" customHeight="1" x14ac:dyDescent="0.25">
      <c r="A60" s="150"/>
      <c r="B60" s="149" t="s">
        <v>338</v>
      </c>
      <c r="C60" s="155">
        <v>98.25</v>
      </c>
      <c r="D60" s="155">
        <v>98.57</v>
      </c>
      <c r="E60" s="155">
        <v>96.61</v>
      </c>
      <c r="F60" s="155">
        <v>86.85</v>
      </c>
      <c r="G60" s="155">
        <v>79.41</v>
      </c>
      <c r="H60" s="156">
        <v>89.76</v>
      </c>
    </row>
    <row r="61" spans="1:8" ht="15" customHeight="1" x14ac:dyDescent="0.25">
      <c r="A61" s="113" t="s">
        <v>43</v>
      </c>
      <c r="B61" s="151" t="s">
        <v>336</v>
      </c>
      <c r="C61" s="137">
        <v>99.27</v>
      </c>
      <c r="D61" s="137">
        <v>97.77</v>
      </c>
      <c r="E61" s="137">
        <v>97.51</v>
      </c>
      <c r="F61" s="137">
        <v>91.56</v>
      </c>
      <c r="G61" s="137">
        <v>93.56</v>
      </c>
      <c r="H61" s="106">
        <v>94.62</v>
      </c>
    </row>
    <row r="62" spans="1:8" ht="15" customHeight="1" x14ac:dyDescent="0.25">
      <c r="A62" s="35"/>
      <c r="B62" s="151" t="s">
        <v>337</v>
      </c>
      <c r="C62" s="137">
        <v>97.52</v>
      </c>
      <c r="D62" s="137">
        <v>94.87</v>
      </c>
      <c r="E62" s="137">
        <v>95.45</v>
      </c>
      <c r="F62" s="137">
        <v>81.41</v>
      </c>
      <c r="G62" s="137">
        <v>88.25</v>
      </c>
      <c r="H62" s="106">
        <v>90.12</v>
      </c>
    </row>
    <row r="63" spans="1:8" ht="15" customHeight="1" x14ac:dyDescent="0.25">
      <c r="A63" s="35"/>
      <c r="B63" s="151" t="s">
        <v>338</v>
      </c>
      <c r="C63" s="137">
        <v>100.44</v>
      </c>
      <c r="D63" s="137">
        <v>99.71</v>
      </c>
      <c r="E63" s="137">
        <v>98.89</v>
      </c>
      <c r="F63" s="137">
        <v>98.37</v>
      </c>
      <c r="G63" s="137">
        <v>97.12</v>
      </c>
      <c r="H63" s="106">
        <v>97.65</v>
      </c>
    </row>
    <row r="64" spans="1:8" ht="15" customHeight="1" x14ac:dyDescent="0.25">
      <c r="A64" s="148" t="s">
        <v>44</v>
      </c>
      <c r="B64" s="149" t="s">
        <v>336</v>
      </c>
      <c r="C64" s="155">
        <v>96.51</v>
      </c>
      <c r="D64" s="155">
        <v>101.72</v>
      </c>
      <c r="E64" s="155">
        <v>106.2</v>
      </c>
      <c r="F64" s="155">
        <v>102.98</v>
      </c>
      <c r="G64" s="155">
        <v>101.87</v>
      </c>
      <c r="H64" s="156">
        <v>110.78</v>
      </c>
    </row>
    <row r="65" spans="1:8" ht="15" customHeight="1" x14ac:dyDescent="0.25">
      <c r="A65" s="150"/>
      <c r="B65" s="149" t="s">
        <v>337</v>
      </c>
      <c r="C65" s="155">
        <v>92.36</v>
      </c>
      <c r="D65" s="155">
        <v>102.35</v>
      </c>
      <c r="E65" s="155">
        <v>103.14</v>
      </c>
      <c r="F65" s="155">
        <v>93.26</v>
      </c>
      <c r="G65" s="155">
        <v>90.08</v>
      </c>
      <c r="H65" s="156">
        <v>105.25</v>
      </c>
    </row>
    <row r="66" spans="1:8" ht="15" customHeight="1" x14ac:dyDescent="0.25">
      <c r="A66" s="150"/>
      <c r="B66" s="149" t="s">
        <v>338</v>
      </c>
      <c r="C66" s="155">
        <v>101.18</v>
      </c>
      <c r="D66" s="155">
        <v>101.01</v>
      </c>
      <c r="E66" s="155">
        <v>109.64</v>
      </c>
      <c r="F66" s="155">
        <v>113.92</v>
      </c>
      <c r="G66" s="155">
        <v>115.14</v>
      </c>
      <c r="H66" s="156">
        <v>117</v>
      </c>
    </row>
    <row r="67" spans="1:8" ht="15" customHeight="1" x14ac:dyDescent="0.25">
      <c r="A67" s="113" t="s">
        <v>45</v>
      </c>
      <c r="B67" s="151" t="s">
        <v>336</v>
      </c>
      <c r="C67" s="137">
        <v>107.5</v>
      </c>
      <c r="D67" s="137">
        <v>98.83</v>
      </c>
      <c r="E67" s="137">
        <v>110.18</v>
      </c>
      <c r="F67" s="137">
        <v>101.69</v>
      </c>
      <c r="G67" s="137">
        <v>110.98</v>
      </c>
      <c r="H67" s="106">
        <v>106.98</v>
      </c>
    </row>
    <row r="68" spans="1:8" ht="15" customHeight="1" x14ac:dyDescent="0.25">
      <c r="A68" s="35"/>
      <c r="B68" s="151" t="s">
        <v>337</v>
      </c>
      <c r="C68" s="137">
        <v>111.64</v>
      </c>
      <c r="D68" s="137">
        <v>95.46</v>
      </c>
      <c r="E68" s="137">
        <v>116.56</v>
      </c>
      <c r="F68" s="137">
        <v>101.51</v>
      </c>
      <c r="G68" s="137">
        <v>116.81</v>
      </c>
      <c r="H68" s="106">
        <v>108.18</v>
      </c>
    </row>
    <row r="69" spans="1:8" ht="15" customHeight="1" x14ac:dyDescent="0.25">
      <c r="A69" s="35"/>
      <c r="B69" s="151" t="s">
        <v>338</v>
      </c>
      <c r="C69" s="137">
        <v>102.28</v>
      </c>
      <c r="D69" s="137">
        <v>103.08</v>
      </c>
      <c r="E69" s="137">
        <v>102.14</v>
      </c>
      <c r="F69" s="137">
        <v>101.91</v>
      </c>
      <c r="G69" s="137">
        <v>103.63</v>
      </c>
      <c r="H69" s="106">
        <v>105.48</v>
      </c>
    </row>
    <row r="70" spans="1:8" ht="15" customHeight="1" x14ac:dyDescent="0.25">
      <c r="A70" s="148" t="s">
        <v>46</v>
      </c>
      <c r="B70" s="149" t="s">
        <v>336</v>
      </c>
      <c r="C70" s="155">
        <v>97.36</v>
      </c>
      <c r="D70" s="155">
        <v>100.6</v>
      </c>
      <c r="E70" s="155">
        <v>98.48</v>
      </c>
      <c r="F70" s="155">
        <v>100.53</v>
      </c>
      <c r="G70" s="155">
        <v>99.94</v>
      </c>
      <c r="H70" s="156">
        <v>101.66</v>
      </c>
    </row>
    <row r="71" spans="1:8" ht="15" customHeight="1" x14ac:dyDescent="0.25">
      <c r="A71" s="150"/>
      <c r="B71" s="149" t="s">
        <v>337</v>
      </c>
      <c r="C71" s="155">
        <v>92.74</v>
      </c>
      <c r="D71" s="155">
        <v>99.33</v>
      </c>
      <c r="E71" s="155">
        <v>93.71</v>
      </c>
      <c r="F71" s="155">
        <v>98.79</v>
      </c>
      <c r="G71" s="155">
        <v>98.08</v>
      </c>
      <c r="H71" s="156">
        <v>103.38</v>
      </c>
    </row>
    <row r="72" spans="1:8" ht="15" customHeight="1" x14ac:dyDescent="0.25">
      <c r="A72" s="150"/>
      <c r="B72" s="149" t="s">
        <v>338</v>
      </c>
      <c r="C72" s="155">
        <v>100.17</v>
      </c>
      <c r="D72" s="155">
        <v>101.37</v>
      </c>
      <c r="E72" s="155">
        <v>101.37</v>
      </c>
      <c r="F72" s="155">
        <v>101.58</v>
      </c>
      <c r="G72" s="155">
        <v>101.07</v>
      </c>
      <c r="H72" s="156">
        <v>100.62</v>
      </c>
    </row>
    <row r="73" spans="1:8" ht="15" customHeight="1" x14ac:dyDescent="0.25">
      <c r="A73" s="113" t="s">
        <v>260</v>
      </c>
      <c r="B73" s="151" t="s">
        <v>336</v>
      </c>
      <c r="C73" s="137">
        <v>96.1</v>
      </c>
      <c r="D73" s="137">
        <v>100.83</v>
      </c>
      <c r="E73" s="137">
        <v>115.81</v>
      </c>
      <c r="F73" s="137">
        <v>118.13</v>
      </c>
      <c r="G73" s="137">
        <v>111.94</v>
      </c>
      <c r="H73" s="106">
        <v>90.61</v>
      </c>
    </row>
    <row r="74" spans="1:8" ht="15" customHeight="1" x14ac:dyDescent="0.25">
      <c r="A74" s="35"/>
      <c r="B74" s="151" t="s">
        <v>337</v>
      </c>
      <c r="C74" s="137">
        <v>94.2</v>
      </c>
      <c r="D74" s="137">
        <v>100.82</v>
      </c>
      <c r="E74" s="137">
        <v>123.9</v>
      </c>
      <c r="F74" s="137">
        <v>132.87</v>
      </c>
      <c r="G74" s="137">
        <v>123.84</v>
      </c>
      <c r="H74" s="106">
        <v>92.67</v>
      </c>
    </row>
    <row r="75" spans="1:8" ht="15" customHeight="1" x14ac:dyDescent="0.25">
      <c r="A75" s="35"/>
      <c r="B75" s="151" t="s">
        <v>338</v>
      </c>
      <c r="C75" s="137">
        <v>100.01</v>
      </c>
      <c r="D75" s="137">
        <v>100.87</v>
      </c>
      <c r="E75" s="137">
        <v>99.23</v>
      </c>
      <c r="F75" s="137">
        <v>87.95</v>
      </c>
      <c r="G75" s="137">
        <v>87.55</v>
      </c>
      <c r="H75" s="106">
        <v>86.39</v>
      </c>
    </row>
    <row r="76" spans="1:8" ht="15" customHeight="1" x14ac:dyDescent="0.25">
      <c r="A76" s="152" t="s">
        <v>51</v>
      </c>
      <c r="B76" s="149" t="s">
        <v>336</v>
      </c>
      <c r="C76" s="155">
        <v>101.74</v>
      </c>
      <c r="D76" s="155">
        <v>100.59</v>
      </c>
      <c r="E76" s="155">
        <v>97.73</v>
      </c>
      <c r="F76" s="155">
        <v>102.24</v>
      </c>
      <c r="G76" s="155">
        <v>100.26</v>
      </c>
      <c r="H76" s="156">
        <v>104.84</v>
      </c>
    </row>
    <row r="77" spans="1:8" ht="15" customHeight="1" x14ac:dyDescent="0.25">
      <c r="A77" s="150"/>
      <c r="B77" s="149" t="s">
        <v>337</v>
      </c>
      <c r="C77" s="155">
        <v>106</v>
      </c>
      <c r="D77" s="155">
        <v>95.74</v>
      </c>
      <c r="E77" s="155">
        <v>87.31</v>
      </c>
      <c r="F77" s="155">
        <v>101.33</v>
      </c>
      <c r="G77" s="155">
        <v>93.98</v>
      </c>
      <c r="H77" s="156">
        <v>106.13</v>
      </c>
    </row>
    <row r="78" spans="1:8" ht="15" customHeight="1" x14ac:dyDescent="0.25">
      <c r="A78" s="150"/>
      <c r="B78" s="149" t="s">
        <v>338</v>
      </c>
      <c r="C78" s="155">
        <v>99.08</v>
      </c>
      <c r="D78" s="155">
        <v>103.61</v>
      </c>
      <c r="E78" s="155">
        <v>104.23</v>
      </c>
      <c r="F78" s="155">
        <v>102.81</v>
      </c>
      <c r="G78" s="155">
        <v>104.17</v>
      </c>
      <c r="H78" s="156">
        <v>104.03</v>
      </c>
    </row>
    <row r="79" spans="1:8" ht="15" customHeight="1" x14ac:dyDescent="0.25">
      <c r="A79" s="113" t="s">
        <v>54</v>
      </c>
      <c r="B79" s="151" t="s">
        <v>336</v>
      </c>
      <c r="C79" s="137">
        <v>99.39</v>
      </c>
      <c r="D79" s="137">
        <v>106.01</v>
      </c>
      <c r="E79" s="137">
        <v>101.64</v>
      </c>
      <c r="F79" s="137">
        <v>117.62</v>
      </c>
      <c r="G79" s="137">
        <v>106.63</v>
      </c>
      <c r="H79" s="106">
        <v>117.45</v>
      </c>
    </row>
    <row r="80" spans="1:8" ht="15" customHeight="1" x14ac:dyDescent="0.25">
      <c r="A80" s="35"/>
      <c r="B80" s="151" t="s">
        <v>337</v>
      </c>
      <c r="C80" s="137">
        <v>99.16</v>
      </c>
      <c r="D80" s="137">
        <v>106.31</v>
      </c>
      <c r="E80" s="137">
        <v>98.63</v>
      </c>
      <c r="F80" s="137">
        <v>121.52</v>
      </c>
      <c r="G80" s="137">
        <v>102.01</v>
      </c>
      <c r="H80" s="106">
        <v>116.79</v>
      </c>
    </row>
    <row r="81" spans="1:8" ht="15" customHeight="1" x14ac:dyDescent="0.25">
      <c r="A81" s="35"/>
      <c r="B81" s="151" t="s">
        <v>338</v>
      </c>
      <c r="C81" s="137">
        <v>99.81</v>
      </c>
      <c r="D81" s="137">
        <v>105.71</v>
      </c>
      <c r="E81" s="137">
        <v>106.96</v>
      </c>
      <c r="F81" s="137">
        <v>110.81</v>
      </c>
      <c r="G81" s="137">
        <v>114.77</v>
      </c>
      <c r="H81" s="106">
        <v>118.72</v>
      </c>
    </row>
    <row r="82" spans="1:8" ht="20.100000000000001" customHeight="1" x14ac:dyDescent="0.25">
      <c r="A82" s="148" t="s">
        <v>57</v>
      </c>
      <c r="B82" s="149" t="s">
        <v>336</v>
      </c>
      <c r="C82" s="155">
        <v>102.34</v>
      </c>
      <c r="D82" s="155">
        <v>98.11</v>
      </c>
      <c r="E82" s="155">
        <v>100.91</v>
      </c>
      <c r="F82" s="155">
        <v>84.09</v>
      </c>
      <c r="G82" s="155">
        <v>100.72</v>
      </c>
      <c r="H82" s="156">
        <v>101.13</v>
      </c>
    </row>
    <row r="83" spans="1:8" ht="15" customHeight="1" x14ac:dyDescent="0.25">
      <c r="A83" s="150"/>
      <c r="B83" s="149" t="s">
        <v>337</v>
      </c>
      <c r="C83" s="155">
        <v>103.91</v>
      </c>
      <c r="D83" s="155">
        <v>96.22</v>
      </c>
      <c r="E83" s="155">
        <v>103.35</v>
      </c>
      <c r="F83" s="155">
        <v>64.14</v>
      </c>
      <c r="G83" s="155">
        <v>105.2</v>
      </c>
      <c r="H83" s="156">
        <v>102.54</v>
      </c>
    </row>
    <row r="84" spans="1:8" ht="15" customHeight="1" x14ac:dyDescent="0.25">
      <c r="A84" s="150"/>
      <c r="B84" s="149" t="s">
        <v>338</v>
      </c>
      <c r="C84" s="155">
        <v>101.26</v>
      </c>
      <c r="D84" s="155">
        <v>99.42</v>
      </c>
      <c r="E84" s="155">
        <v>99.22</v>
      </c>
      <c r="F84" s="155">
        <v>97.86</v>
      </c>
      <c r="G84" s="155">
        <v>97.63</v>
      </c>
      <c r="H84" s="156">
        <v>100.15</v>
      </c>
    </row>
    <row r="85" spans="1:8" ht="15" customHeight="1" x14ac:dyDescent="0.25">
      <c r="A85" s="113" t="s">
        <v>261</v>
      </c>
      <c r="B85" s="151" t="s">
        <v>336</v>
      </c>
      <c r="C85" s="137">
        <v>102.54</v>
      </c>
      <c r="D85" s="137">
        <v>101.85</v>
      </c>
      <c r="E85" s="137">
        <v>98</v>
      </c>
      <c r="F85" s="137">
        <v>99.09</v>
      </c>
      <c r="G85" s="137">
        <v>98.38</v>
      </c>
      <c r="H85" s="106">
        <v>99.8</v>
      </c>
    </row>
    <row r="86" spans="1:8" ht="15" customHeight="1" x14ac:dyDescent="0.25">
      <c r="A86" s="35"/>
      <c r="B86" s="151" t="s">
        <v>337</v>
      </c>
      <c r="C86" s="137">
        <v>103.06</v>
      </c>
      <c r="D86" s="137">
        <v>101.54</v>
      </c>
      <c r="E86" s="137">
        <v>96.94</v>
      </c>
      <c r="F86" s="137">
        <v>95.36</v>
      </c>
      <c r="G86" s="137">
        <v>93.88</v>
      </c>
      <c r="H86" s="106">
        <v>97.25</v>
      </c>
    </row>
    <row r="87" spans="1:8" ht="15" customHeight="1" x14ac:dyDescent="0.25">
      <c r="A87" s="35"/>
      <c r="B87" s="151" t="s">
        <v>338</v>
      </c>
      <c r="C87" s="137">
        <v>101.51</v>
      </c>
      <c r="D87" s="137">
        <v>102.47</v>
      </c>
      <c r="E87" s="137">
        <v>100.09</v>
      </c>
      <c r="F87" s="137">
        <v>106.41</v>
      </c>
      <c r="G87" s="137">
        <v>107.22</v>
      </c>
      <c r="H87" s="106">
        <v>104.82</v>
      </c>
    </row>
    <row r="88" spans="1:8" ht="15" customHeight="1" x14ac:dyDescent="0.25">
      <c r="A88" s="169" t="s">
        <v>262</v>
      </c>
      <c r="B88" s="473" t="s">
        <v>336</v>
      </c>
      <c r="C88" s="474">
        <v>100.18</v>
      </c>
      <c r="D88" s="474">
        <v>100.37</v>
      </c>
      <c r="E88" s="474">
        <v>101.56</v>
      </c>
      <c r="F88" s="474">
        <v>100.67</v>
      </c>
      <c r="G88" s="474">
        <v>100.43</v>
      </c>
      <c r="H88" s="475">
        <v>101.3</v>
      </c>
    </row>
    <row r="89" spans="1:8" ht="15" customHeight="1" x14ac:dyDescent="0.25">
      <c r="A89" s="476"/>
      <c r="B89" s="473" t="s">
        <v>337</v>
      </c>
      <c r="C89" s="474">
        <v>99.79</v>
      </c>
      <c r="D89" s="474">
        <v>99.26</v>
      </c>
      <c r="E89" s="474">
        <v>101.32</v>
      </c>
      <c r="F89" s="474">
        <v>98.93</v>
      </c>
      <c r="G89" s="474">
        <v>98.28</v>
      </c>
      <c r="H89" s="475">
        <v>98.92</v>
      </c>
    </row>
    <row r="90" spans="1:8" ht="15" customHeight="1" x14ac:dyDescent="0.25">
      <c r="A90" s="476"/>
      <c r="B90" s="473" t="s">
        <v>338</v>
      </c>
      <c r="C90" s="474">
        <v>100.6</v>
      </c>
      <c r="D90" s="474">
        <v>101.68</v>
      </c>
      <c r="E90" s="474">
        <v>101.84</v>
      </c>
      <c r="F90" s="474">
        <v>102.61</v>
      </c>
      <c r="G90" s="474">
        <v>102.8</v>
      </c>
      <c r="H90" s="475">
        <v>103.93</v>
      </c>
    </row>
    <row r="91" spans="1:8" ht="15" customHeight="1" x14ac:dyDescent="0.25">
      <c r="A91" s="157" t="s">
        <v>264</v>
      </c>
      <c r="B91" s="158" t="s">
        <v>336</v>
      </c>
      <c r="C91" s="160">
        <v>100.02</v>
      </c>
      <c r="D91" s="160">
        <v>103.05</v>
      </c>
      <c r="E91" s="160">
        <v>103.72</v>
      </c>
      <c r="F91" s="160">
        <v>105.95</v>
      </c>
      <c r="G91" s="160">
        <v>102.77</v>
      </c>
      <c r="H91" s="161">
        <v>105.46</v>
      </c>
    </row>
    <row r="92" spans="1:8" ht="15" customHeight="1" x14ac:dyDescent="0.25">
      <c r="A92" s="159"/>
      <c r="B92" s="158" t="s">
        <v>337</v>
      </c>
      <c r="C92" s="160">
        <v>99.91</v>
      </c>
      <c r="D92" s="160">
        <v>104.15</v>
      </c>
      <c r="E92" s="160">
        <v>105.77</v>
      </c>
      <c r="F92" s="160">
        <v>106.19</v>
      </c>
      <c r="G92" s="160">
        <v>107.66</v>
      </c>
      <c r="H92" s="161">
        <v>113.91</v>
      </c>
    </row>
    <row r="93" spans="1:8" ht="15" customHeight="1" x14ac:dyDescent="0.25">
      <c r="A93" s="159"/>
      <c r="B93" s="158" t="s">
        <v>338</v>
      </c>
      <c r="C93" s="160">
        <v>100.15</v>
      </c>
      <c r="D93" s="160">
        <v>101.59</v>
      </c>
      <c r="E93" s="160">
        <v>101.02</v>
      </c>
      <c r="F93" s="160">
        <v>105.64</v>
      </c>
      <c r="G93" s="160">
        <v>96.33</v>
      </c>
      <c r="H93" s="161">
        <v>94.33</v>
      </c>
    </row>
    <row r="94" spans="1:8" ht="15" customHeight="1" x14ac:dyDescent="0.25">
      <c r="A94" s="148" t="s">
        <v>16</v>
      </c>
      <c r="B94" s="149" t="s">
        <v>336</v>
      </c>
      <c r="C94" s="155">
        <v>99.19</v>
      </c>
      <c r="D94" s="155">
        <v>111.94</v>
      </c>
      <c r="E94" s="155">
        <v>94.65</v>
      </c>
      <c r="F94" s="155">
        <v>115.02</v>
      </c>
      <c r="G94" s="155">
        <v>105.06</v>
      </c>
      <c r="H94" s="156">
        <v>114.65</v>
      </c>
    </row>
    <row r="95" spans="1:8" ht="15" customHeight="1" x14ac:dyDescent="0.25">
      <c r="A95" s="150"/>
      <c r="B95" s="149" t="s">
        <v>337</v>
      </c>
      <c r="C95" s="155">
        <v>98.45</v>
      </c>
      <c r="D95" s="155">
        <v>118.05</v>
      </c>
      <c r="E95" s="155">
        <v>95.14</v>
      </c>
      <c r="F95" s="155">
        <v>127.57</v>
      </c>
      <c r="G95" s="155">
        <v>115.06</v>
      </c>
      <c r="H95" s="156">
        <v>129.27000000000001</v>
      </c>
    </row>
    <row r="96" spans="1:8" ht="15" customHeight="1" x14ac:dyDescent="0.25">
      <c r="A96" s="150"/>
      <c r="B96" s="149" t="s">
        <v>338</v>
      </c>
      <c r="C96" s="155">
        <v>100.63</v>
      </c>
      <c r="D96" s="155">
        <v>100.08</v>
      </c>
      <c r="E96" s="155">
        <v>93.69</v>
      </c>
      <c r="F96" s="155">
        <v>90.62</v>
      </c>
      <c r="G96" s="155">
        <v>85.64</v>
      </c>
      <c r="H96" s="156">
        <v>86.23</v>
      </c>
    </row>
    <row r="97" spans="1:8" ht="15" customHeight="1" x14ac:dyDescent="0.25">
      <c r="A97" s="157" t="s">
        <v>19</v>
      </c>
      <c r="B97" s="158" t="s">
        <v>336</v>
      </c>
      <c r="C97" s="160">
        <v>98.16</v>
      </c>
      <c r="D97" s="160">
        <v>108.68</v>
      </c>
      <c r="E97" s="160">
        <v>99.23</v>
      </c>
      <c r="F97" s="160">
        <v>102.87</v>
      </c>
      <c r="G97" s="160">
        <v>102.44</v>
      </c>
      <c r="H97" s="161">
        <v>102.51</v>
      </c>
    </row>
    <row r="98" spans="1:8" ht="15" customHeight="1" x14ac:dyDescent="0.25">
      <c r="A98" s="159"/>
      <c r="B98" s="158" t="s">
        <v>337</v>
      </c>
      <c r="C98" s="160">
        <v>101.34</v>
      </c>
      <c r="D98" s="160">
        <v>112.89</v>
      </c>
      <c r="E98" s="160">
        <v>104.04</v>
      </c>
      <c r="F98" s="160">
        <v>110.14</v>
      </c>
      <c r="G98" s="160">
        <v>101.3</v>
      </c>
      <c r="H98" s="161">
        <v>92.75</v>
      </c>
    </row>
    <row r="99" spans="1:8" ht="15" customHeight="1" x14ac:dyDescent="0.25">
      <c r="A99" s="159"/>
      <c r="B99" s="158" t="s">
        <v>338</v>
      </c>
      <c r="C99" s="160">
        <v>95.83</v>
      </c>
      <c r="D99" s="160">
        <v>105.6</v>
      </c>
      <c r="E99" s="160">
        <v>95.69</v>
      </c>
      <c r="F99" s="160">
        <v>97.53</v>
      </c>
      <c r="G99" s="160">
        <v>103.28</v>
      </c>
      <c r="H99" s="161">
        <v>109.68</v>
      </c>
    </row>
    <row r="100" spans="1:8" ht="15" customHeight="1" x14ac:dyDescent="0.25">
      <c r="A100" s="148" t="s">
        <v>50</v>
      </c>
      <c r="B100" s="149" t="s">
        <v>336</v>
      </c>
      <c r="C100" s="155">
        <v>102.44</v>
      </c>
      <c r="D100" s="155">
        <v>103.79</v>
      </c>
      <c r="E100" s="155">
        <v>84.03</v>
      </c>
      <c r="F100" s="155">
        <v>101.43</v>
      </c>
      <c r="G100" s="155">
        <v>95.51</v>
      </c>
      <c r="H100" s="156">
        <v>102.09</v>
      </c>
    </row>
    <row r="101" spans="1:8" ht="15" customHeight="1" x14ac:dyDescent="0.25">
      <c r="A101" s="150"/>
      <c r="B101" s="149" t="s">
        <v>337</v>
      </c>
      <c r="C101" s="155">
        <v>104.14</v>
      </c>
      <c r="D101" s="155">
        <v>104.22</v>
      </c>
      <c r="E101" s="155">
        <v>79.2</v>
      </c>
      <c r="F101" s="155">
        <v>101.33</v>
      </c>
      <c r="G101" s="155">
        <v>94.72</v>
      </c>
      <c r="H101" s="156">
        <v>102.85</v>
      </c>
    </row>
    <row r="102" spans="1:8" ht="15" customHeight="1" x14ac:dyDescent="0.25">
      <c r="A102" s="150"/>
      <c r="B102" s="149" t="s">
        <v>338</v>
      </c>
      <c r="C102" s="155">
        <v>96.21</v>
      </c>
      <c r="D102" s="155">
        <v>102.25</v>
      </c>
      <c r="E102" s="155">
        <v>101.7</v>
      </c>
      <c r="F102" s="155">
        <v>101.81</v>
      </c>
      <c r="G102" s="155">
        <v>98.39</v>
      </c>
      <c r="H102" s="156">
        <v>99.32</v>
      </c>
    </row>
    <row r="103" spans="1:8" ht="15" customHeight="1" x14ac:dyDescent="0.25">
      <c r="A103" s="157" t="s">
        <v>265</v>
      </c>
      <c r="B103" s="158" t="s">
        <v>336</v>
      </c>
      <c r="C103" s="160">
        <v>94.42</v>
      </c>
      <c r="D103" s="160">
        <v>107.53</v>
      </c>
      <c r="E103" s="160">
        <v>90.75</v>
      </c>
      <c r="F103" s="160">
        <v>107.59</v>
      </c>
      <c r="G103" s="160">
        <v>107.75</v>
      </c>
      <c r="H103" s="161">
        <v>110.86</v>
      </c>
    </row>
    <row r="104" spans="1:8" ht="15" customHeight="1" x14ac:dyDescent="0.25">
      <c r="A104" s="159"/>
      <c r="B104" s="158" t="s">
        <v>337</v>
      </c>
      <c r="C104" s="160">
        <v>92.07</v>
      </c>
      <c r="D104" s="160">
        <v>109.16</v>
      </c>
      <c r="E104" s="160">
        <v>86.01</v>
      </c>
      <c r="F104" s="160">
        <v>107.23</v>
      </c>
      <c r="G104" s="160">
        <v>108.25</v>
      </c>
      <c r="H104" s="161">
        <v>113.03</v>
      </c>
    </row>
    <row r="105" spans="1:8" ht="15" customHeight="1" x14ac:dyDescent="0.25">
      <c r="A105" s="159"/>
      <c r="B105" s="158" t="s">
        <v>338</v>
      </c>
      <c r="C105" s="160">
        <v>99.93</v>
      </c>
      <c r="D105" s="160">
        <v>103.74</v>
      </c>
      <c r="E105" s="160">
        <v>101.8</v>
      </c>
      <c r="F105" s="160">
        <v>108.41</v>
      </c>
      <c r="G105" s="160">
        <v>106.58</v>
      </c>
      <c r="H105" s="161">
        <v>105.78</v>
      </c>
    </row>
    <row r="106" spans="1:8" ht="15" customHeight="1" x14ac:dyDescent="0.25">
      <c r="A106" s="148" t="s">
        <v>266</v>
      </c>
      <c r="B106" s="149" t="s">
        <v>336</v>
      </c>
      <c r="C106" s="155">
        <v>101.73</v>
      </c>
      <c r="D106" s="155">
        <v>102.45</v>
      </c>
      <c r="E106" s="155">
        <v>108.05</v>
      </c>
      <c r="F106" s="155">
        <v>107.45</v>
      </c>
      <c r="G106" s="155">
        <v>111.93</v>
      </c>
      <c r="H106" s="156">
        <v>114.48</v>
      </c>
    </row>
    <row r="107" spans="1:8" ht="15" customHeight="1" x14ac:dyDescent="0.25">
      <c r="A107" s="150"/>
      <c r="B107" s="149" t="s">
        <v>337</v>
      </c>
      <c r="C107" s="155">
        <v>102.6</v>
      </c>
      <c r="D107" s="155">
        <v>103.13</v>
      </c>
      <c r="E107" s="155">
        <v>108.5</v>
      </c>
      <c r="F107" s="155">
        <v>107.72</v>
      </c>
      <c r="G107" s="155">
        <v>110.54</v>
      </c>
      <c r="H107" s="156">
        <v>117.73</v>
      </c>
    </row>
    <row r="108" spans="1:8" ht="15" customHeight="1" x14ac:dyDescent="0.25">
      <c r="A108" s="150"/>
      <c r="B108" s="149" t="s">
        <v>338</v>
      </c>
      <c r="C108" s="155">
        <v>100.52</v>
      </c>
      <c r="D108" s="155">
        <v>101.49</v>
      </c>
      <c r="E108" s="155">
        <v>106.5</v>
      </c>
      <c r="F108" s="155">
        <v>105.64</v>
      </c>
      <c r="G108" s="155">
        <v>116.2</v>
      </c>
      <c r="H108" s="156">
        <v>110.64</v>
      </c>
    </row>
    <row r="109" spans="1:8" ht="15" customHeight="1" x14ac:dyDescent="0.25">
      <c r="A109" s="157" t="s">
        <v>263</v>
      </c>
      <c r="B109" s="158" t="s">
        <v>336</v>
      </c>
      <c r="C109" s="160">
        <v>100.11</v>
      </c>
      <c r="D109" s="160">
        <v>101.07</v>
      </c>
      <c r="E109" s="160">
        <v>101.33</v>
      </c>
      <c r="F109" s="160">
        <v>96.58</v>
      </c>
      <c r="G109" s="160">
        <v>101.38</v>
      </c>
      <c r="H109" s="161">
        <v>100.27</v>
      </c>
    </row>
    <row r="110" spans="1:8" ht="15" customHeight="1" x14ac:dyDescent="0.25">
      <c r="A110" s="159"/>
      <c r="B110" s="158" t="s">
        <v>337</v>
      </c>
      <c r="C110" s="160">
        <v>101.85</v>
      </c>
      <c r="D110" s="160">
        <v>100.89</v>
      </c>
      <c r="E110" s="160">
        <v>98.95</v>
      </c>
      <c r="F110" s="160">
        <v>71.739999999999995</v>
      </c>
      <c r="G110" s="160">
        <v>102.24</v>
      </c>
      <c r="H110" s="161">
        <v>95.4</v>
      </c>
    </row>
    <row r="111" spans="1:8" ht="15" customHeight="1" x14ac:dyDescent="0.25">
      <c r="A111" s="159"/>
      <c r="B111" s="158" t="s">
        <v>338</v>
      </c>
      <c r="C111" s="160">
        <v>99.64</v>
      </c>
      <c r="D111" s="160">
        <v>101.11</v>
      </c>
      <c r="E111" s="160">
        <v>101.97</v>
      </c>
      <c r="F111" s="160">
        <v>103.26</v>
      </c>
      <c r="G111" s="160">
        <v>101.15</v>
      </c>
      <c r="H111" s="161">
        <v>101.58</v>
      </c>
    </row>
    <row r="112" spans="1:8" ht="15" customHeight="1" x14ac:dyDescent="0.25">
      <c r="A112" s="148" t="s">
        <v>48</v>
      </c>
      <c r="B112" s="149" t="s">
        <v>336</v>
      </c>
      <c r="C112" s="155">
        <v>100.05</v>
      </c>
      <c r="D112" s="155">
        <v>102.43</v>
      </c>
      <c r="E112" s="155">
        <v>107.4</v>
      </c>
      <c r="F112" s="155">
        <v>104.76</v>
      </c>
      <c r="G112" s="155">
        <v>109.95</v>
      </c>
      <c r="H112" s="156">
        <v>111.96</v>
      </c>
    </row>
    <row r="113" spans="1:8" ht="15" customHeight="1" x14ac:dyDescent="0.25">
      <c r="A113" s="150"/>
      <c r="B113" s="149" t="s">
        <v>337</v>
      </c>
      <c r="C113" s="155">
        <v>99.64</v>
      </c>
      <c r="D113" s="155">
        <v>103.49</v>
      </c>
      <c r="E113" s="155">
        <v>110.09</v>
      </c>
      <c r="F113" s="155">
        <v>103.57</v>
      </c>
      <c r="G113" s="155">
        <v>111.49</v>
      </c>
      <c r="H113" s="156">
        <v>112.75</v>
      </c>
    </row>
    <row r="114" spans="1:8" ht="15" customHeight="1" x14ac:dyDescent="0.25">
      <c r="A114" s="150"/>
      <c r="B114" s="149" t="s">
        <v>338</v>
      </c>
      <c r="C114" s="155">
        <v>100.58</v>
      </c>
      <c r="D114" s="155">
        <v>101.07</v>
      </c>
      <c r="E114" s="155">
        <v>103.94</v>
      </c>
      <c r="F114" s="155">
        <v>106.28</v>
      </c>
      <c r="G114" s="155">
        <v>107.98</v>
      </c>
      <c r="H114" s="156">
        <v>110.94</v>
      </c>
    </row>
    <row r="115" spans="1:8" ht="15" customHeight="1" x14ac:dyDescent="0.25">
      <c r="A115" s="113" t="s">
        <v>55</v>
      </c>
      <c r="B115" s="151" t="s">
        <v>336</v>
      </c>
      <c r="C115" s="137">
        <v>99.44</v>
      </c>
      <c r="D115" s="137">
        <v>97.98</v>
      </c>
      <c r="E115" s="137">
        <v>97.74</v>
      </c>
      <c r="F115" s="137">
        <v>101.66</v>
      </c>
      <c r="G115" s="137">
        <v>97.15</v>
      </c>
      <c r="H115" s="106">
        <v>98.26</v>
      </c>
    </row>
    <row r="116" spans="1:8" ht="15" customHeight="1" x14ac:dyDescent="0.25">
      <c r="A116" s="35"/>
      <c r="B116" s="151" t="s">
        <v>337</v>
      </c>
      <c r="C116" s="137">
        <v>96.5</v>
      </c>
      <c r="D116" s="137">
        <v>93.29</v>
      </c>
      <c r="E116" s="137">
        <v>96.02</v>
      </c>
      <c r="F116" s="137">
        <v>107.56</v>
      </c>
      <c r="G116" s="137">
        <v>97.81</v>
      </c>
      <c r="H116" s="106">
        <v>101.42</v>
      </c>
    </row>
    <row r="117" spans="1:8" ht="15" customHeight="1" x14ac:dyDescent="0.25">
      <c r="A117" s="35"/>
      <c r="B117" s="151" t="s">
        <v>338</v>
      </c>
      <c r="C117" s="137">
        <v>100.28</v>
      </c>
      <c r="D117" s="137">
        <v>99.33</v>
      </c>
      <c r="E117" s="137">
        <v>98.23</v>
      </c>
      <c r="F117" s="137">
        <v>99.98</v>
      </c>
      <c r="G117" s="137">
        <v>96.96</v>
      </c>
      <c r="H117" s="106">
        <v>97.36</v>
      </c>
    </row>
    <row r="118" spans="1:8" ht="15" customHeight="1" x14ac:dyDescent="0.25">
      <c r="A118" s="463" t="s">
        <v>554</v>
      </c>
      <c r="B118" s="464" t="s">
        <v>336</v>
      </c>
      <c r="C118" s="465">
        <v>96.79</v>
      </c>
      <c r="D118" s="465">
        <v>102.13</v>
      </c>
      <c r="E118" s="465">
        <v>100.07</v>
      </c>
      <c r="F118" s="465">
        <v>107.28</v>
      </c>
      <c r="G118" s="465">
        <v>108.85</v>
      </c>
      <c r="H118" s="466">
        <v>99.29</v>
      </c>
    </row>
    <row r="119" spans="1:8" ht="15" customHeight="1" x14ac:dyDescent="0.25">
      <c r="A119" s="467"/>
      <c r="B119" s="464" t="s">
        <v>337</v>
      </c>
      <c r="C119" s="465">
        <v>96.11</v>
      </c>
      <c r="D119" s="465">
        <v>103.75</v>
      </c>
      <c r="E119" s="465">
        <v>100.82</v>
      </c>
      <c r="F119" s="465">
        <v>111.06</v>
      </c>
      <c r="G119" s="465">
        <v>112.81</v>
      </c>
      <c r="H119" s="466">
        <v>100.88</v>
      </c>
    </row>
    <row r="120" spans="1:8" ht="15" customHeight="1" x14ac:dyDescent="0.25">
      <c r="A120" s="467"/>
      <c r="B120" s="464" t="s">
        <v>338</v>
      </c>
      <c r="C120" s="465">
        <v>98.81</v>
      </c>
      <c r="D120" s="465">
        <v>97.31</v>
      </c>
      <c r="E120" s="465">
        <v>97.83</v>
      </c>
      <c r="F120" s="465">
        <v>96.03</v>
      </c>
      <c r="G120" s="465">
        <v>97.04</v>
      </c>
      <c r="H120" s="466">
        <v>94.55</v>
      </c>
    </row>
    <row r="121" spans="1:8" ht="15" customHeight="1" x14ac:dyDescent="0.25">
      <c r="A121" s="113" t="s">
        <v>210</v>
      </c>
      <c r="B121" s="151" t="s">
        <v>336</v>
      </c>
      <c r="C121" s="137">
        <v>96.83</v>
      </c>
      <c r="D121" s="137">
        <v>104.85</v>
      </c>
      <c r="E121" s="137">
        <v>102.51</v>
      </c>
      <c r="F121" s="137">
        <v>103.61</v>
      </c>
      <c r="G121" s="137">
        <v>100.84</v>
      </c>
      <c r="H121" s="106">
        <v>104.3</v>
      </c>
    </row>
    <row r="122" spans="1:8" ht="15" customHeight="1" x14ac:dyDescent="0.25">
      <c r="A122" s="35"/>
      <c r="B122" s="151" t="s">
        <v>337</v>
      </c>
      <c r="C122" s="137">
        <v>95.73</v>
      </c>
      <c r="D122" s="137">
        <v>106.71</v>
      </c>
      <c r="E122" s="137">
        <v>99.39</v>
      </c>
      <c r="F122" s="137">
        <v>99.47</v>
      </c>
      <c r="G122" s="137">
        <v>92.73</v>
      </c>
      <c r="H122" s="106">
        <v>98.98</v>
      </c>
    </row>
    <row r="123" spans="1:8" ht="15" customHeight="1" x14ac:dyDescent="0.25">
      <c r="A123" s="35"/>
      <c r="B123" s="151" t="s">
        <v>338</v>
      </c>
      <c r="C123" s="137">
        <v>98.61</v>
      </c>
      <c r="D123" s="137">
        <v>102.38</v>
      </c>
      <c r="E123" s="137">
        <v>105.14</v>
      </c>
      <c r="F123" s="137">
        <v>108.11</v>
      </c>
      <c r="G123" s="137">
        <v>109.27</v>
      </c>
      <c r="H123" s="106">
        <v>111.14</v>
      </c>
    </row>
    <row r="124" spans="1:8" ht="15" customHeight="1" x14ac:dyDescent="0.25">
      <c r="A124" s="468" t="s">
        <v>339</v>
      </c>
      <c r="B124" s="469" t="s">
        <v>336</v>
      </c>
      <c r="C124" s="470">
        <v>99.96</v>
      </c>
      <c r="D124" s="470">
        <v>101.31</v>
      </c>
      <c r="E124" s="470">
        <v>104.2</v>
      </c>
      <c r="F124" s="470">
        <v>105.32</v>
      </c>
      <c r="G124" s="470">
        <v>106.07</v>
      </c>
      <c r="H124" s="471">
        <v>107.42</v>
      </c>
    </row>
    <row r="125" spans="1:8" ht="15" customHeight="1" x14ac:dyDescent="0.25">
      <c r="A125" s="472"/>
      <c r="B125" s="469" t="s">
        <v>337</v>
      </c>
      <c r="C125" s="470">
        <v>100.03</v>
      </c>
      <c r="D125" s="470">
        <v>101.47</v>
      </c>
      <c r="E125" s="470">
        <v>104.14</v>
      </c>
      <c r="F125" s="470">
        <v>104.71</v>
      </c>
      <c r="G125" s="470">
        <v>105.47</v>
      </c>
      <c r="H125" s="471">
        <v>107</v>
      </c>
    </row>
    <row r="126" spans="1:8" ht="15" customHeight="1" x14ac:dyDescent="0.25">
      <c r="A126" s="472"/>
      <c r="B126" s="469" t="s">
        <v>338</v>
      </c>
      <c r="C126" s="470">
        <v>100.07</v>
      </c>
      <c r="D126" s="470">
        <v>101.27</v>
      </c>
      <c r="E126" s="470">
        <v>103.79</v>
      </c>
      <c r="F126" s="470">
        <v>106.06</v>
      </c>
      <c r="G126" s="470">
        <v>105.99</v>
      </c>
      <c r="H126" s="471">
        <v>107.14</v>
      </c>
    </row>
    <row r="127" spans="1:8" ht="15" customHeight="1" x14ac:dyDescent="0.25">
      <c r="A127" s="26" t="s">
        <v>460</v>
      </c>
      <c r="C127" s="2"/>
      <c r="D127" s="13"/>
      <c r="F127" s="26" t="s">
        <v>463</v>
      </c>
      <c r="H127" s="2"/>
    </row>
    <row r="128" spans="1:8" ht="15" customHeight="1" x14ac:dyDescent="0.25">
      <c r="A128" s="26" t="s">
        <v>461</v>
      </c>
      <c r="C128" s="2"/>
      <c r="D128" s="13"/>
      <c r="F128" s="26" t="s">
        <v>464</v>
      </c>
      <c r="H128" s="2"/>
    </row>
    <row r="129" spans="1:8" ht="15" customHeight="1" x14ac:dyDescent="0.25">
      <c r="A129" s="26" t="s">
        <v>462</v>
      </c>
      <c r="C129" s="2"/>
      <c r="D129" s="13"/>
      <c r="F129" s="26" t="s">
        <v>465</v>
      </c>
      <c r="H129" s="2"/>
    </row>
    <row r="130" spans="1:8" ht="15" customHeight="1" x14ac:dyDescent="0.25">
      <c r="C130" s="2"/>
      <c r="D130" s="2"/>
      <c r="E130" s="2"/>
      <c r="F130" s="2"/>
      <c r="G130" s="2"/>
      <c r="H130" s="2"/>
    </row>
    <row r="131" spans="1:8" ht="15" customHeight="1" x14ac:dyDescent="0.25">
      <c r="A131" s="477" t="s">
        <v>555</v>
      </c>
      <c r="B131" s="2"/>
      <c r="C131" s="2"/>
      <c r="D131" s="2"/>
      <c r="E131" s="2"/>
      <c r="F131" s="13"/>
      <c r="G131" s="2"/>
      <c r="H131" s="2"/>
    </row>
    <row r="132" spans="1:8" ht="15" customHeight="1" x14ac:dyDescent="0.25"/>
    <row r="133" spans="1:8" ht="15" customHeight="1" x14ac:dyDescent="0.25"/>
    <row r="134" spans="1:8" ht="15" customHeight="1" x14ac:dyDescent="0.25"/>
    <row r="135" spans="1:8" ht="15" customHeight="1" x14ac:dyDescent="0.25"/>
    <row r="136" spans="1:8" ht="15" customHeight="1" x14ac:dyDescent="0.25"/>
    <row r="137" spans="1:8" ht="15" customHeight="1" x14ac:dyDescent="0.25"/>
    <row r="138" spans="1:8" ht="15" customHeight="1" x14ac:dyDescent="0.25"/>
    <row r="139" spans="1:8" ht="15" customHeight="1" x14ac:dyDescent="0.25"/>
    <row r="140" spans="1:8" ht="15" customHeight="1" x14ac:dyDescent="0.25"/>
    <row r="141" spans="1:8" ht="15" customHeight="1" x14ac:dyDescent="0.25"/>
    <row r="142" spans="1:8" ht="15" customHeight="1" x14ac:dyDescent="0.25"/>
    <row r="143" spans="1:8" ht="15" customHeight="1" x14ac:dyDescent="0.25"/>
    <row r="144" spans="1:8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</sheetData>
  <mergeCells count="8">
    <mergeCell ref="H5:H6"/>
    <mergeCell ref="G5:G6"/>
    <mergeCell ref="A6:B6"/>
    <mergeCell ref="C5:C6"/>
    <mergeCell ref="D5:D6"/>
    <mergeCell ref="E5:E6"/>
    <mergeCell ref="A5:B5"/>
    <mergeCell ref="F5:F6"/>
  </mergeCells>
  <hyperlinks>
    <hyperlink ref="A131" r:id="rId1" location="data/QI" display="zdroj údajov: 3"/>
  </hyperlinks>
  <pageMargins left="0.7" right="0.7" top="0.75" bottom="0.75" header="0.3" footer="0.3"/>
  <pageSetup paperSize="9" orientation="portrait"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17.42578125" customWidth="1"/>
    <col min="2" max="2" width="10.7109375" customWidth="1"/>
    <col min="3" max="3" width="2.7109375" customWidth="1"/>
    <col min="4" max="4" width="10.7109375" customWidth="1"/>
    <col min="5" max="5" width="2.7109375" customWidth="1"/>
    <col min="6" max="6" width="10.7109375" customWidth="1"/>
    <col min="7" max="7" width="2.7109375" customWidth="1"/>
    <col min="9" max="9" width="2.7109375" customWidth="1"/>
    <col min="11" max="11" width="2.7109375" customWidth="1"/>
    <col min="13" max="13" width="2.7109375" customWidth="1"/>
    <col min="14" max="14" width="9.140625" style="174"/>
  </cols>
  <sheetData>
    <row r="1" spans="1:14" s="115" customFormat="1" ht="15" customHeight="1" x14ac:dyDescent="0.25">
      <c r="A1" s="20" t="s">
        <v>466</v>
      </c>
      <c r="B1" s="20"/>
      <c r="N1" s="478"/>
    </row>
    <row r="2" spans="1:14" s="115" customFormat="1" ht="15" customHeight="1" x14ac:dyDescent="0.25">
      <c r="A2" s="57" t="s">
        <v>340</v>
      </c>
      <c r="N2" s="478"/>
    </row>
    <row r="3" spans="1:14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4" ht="15" customHeight="1" thickTop="1" x14ac:dyDescent="0.25">
      <c r="A4" s="618" t="s">
        <v>467</v>
      </c>
      <c r="B4" s="610" t="s">
        <v>341</v>
      </c>
      <c r="C4" s="611"/>
      <c r="D4" s="611"/>
      <c r="E4" s="611"/>
      <c r="F4" s="611"/>
      <c r="G4" s="621"/>
      <c r="H4" s="610" t="s">
        <v>343</v>
      </c>
      <c r="I4" s="611"/>
      <c r="J4" s="611"/>
      <c r="K4" s="611"/>
      <c r="L4" s="611"/>
      <c r="M4" s="611"/>
    </row>
    <row r="5" spans="1:14" ht="15" customHeight="1" thickBot="1" x14ac:dyDescent="0.3">
      <c r="A5" s="619"/>
      <c r="B5" s="612" t="s">
        <v>342</v>
      </c>
      <c r="C5" s="613"/>
      <c r="D5" s="613"/>
      <c r="E5" s="613"/>
      <c r="F5" s="613"/>
      <c r="G5" s="622"/>
      <c r="H5" s="612" t="s">
        <v>347</v>
      </c>
      <c r="I5" s="613"/>
      <c r="J5" s="613"/>
      <c r="K5" s="613"/>
      <c r="L5" s="613"/>
      <c r="M5" s="613"/>
    </row>
    <row r="6" spans="1:14" ht="15" customHeight="1" thickBot="1" x14ac:dyDescent="0.3">
      <c r="A6" s="620"/>
      <c r="B6" s="637">
        <v>2017</v>
      </c>
      <c r="C6" s="656"/>
      <c r="D6" s="637">
        <v>2019</v>
      </c>
      <c r="E6" s="656"/>
      <c r="F6" s="637">
        <v>2021</v>
      </c>
      <c r="G6" s="656"/>
      <c r="H6" s="637">
        <v>2017</v>
      </c>
      <c r="I6" s="656"/>
      <c r="J6" s="637">
        <v>2019</v>
      </c>
      <c r="K6" s="656"/>
      <c r="L6" s="637">
        <v>2021</v>
      </c>
      <c r="M6" s="638"/>
    </row>
    <row r="7" spans="1:14" ht="20.100000000000001" customHeight="1" thickTop="1" x14ac:dyDescent="0.25">
      <c r="A7" s="131" t="s">
        <v>10</v>
      </c>
      <c r="B7" s="109">
        <v>3484.06</v>
      </c>
      <c r="C7" s="427" t="s">
        <v>516</v>
      </c>
      <c r="D7" s="109">
        <v>4104.0600000000004</v>
      </c>
      <c r="E7" s="117" t="s">
        <v>516</v>
      </c>
      <c r="F7" s="109">
        <v>4325.74</v>
      </c>
      <c r="G7" s="427" t="s">
        <v>516</v>
      </c>
      <c r="H7" s="105">
        <v>4.8560357924373143</v>
      </c>
      <c r="I7" s="427" t="s">
        <v>516</v>
      </c>
      <c r="J7" s="105">
        <v>5.3360463906802584</v>
      </c>
      <c r="K7" s="444" t="s">
        <v>516</v>
      </c>
      <c r="L7" s="482">
        <v>6.0024699580939691</v>
      </c>
      <c r="M7" s="434" t="s">
        <v>516</v>
      </c>
    </row>
    <row r="8" spans="1:14" ht="15" customHeight="1" x14ac:dyDescent="0.25">
      <c r="A8" s="132" t="s">
        <v>14</v>
      </c>
      <c r="B8" s="112">
        <v>2642.24</v>
      </c>
      <c r="C8" s="428" t="s">
        <v>516</v>
      </c>
      <c r="D8" s="112">
        <v>2816.04</v>
      </c>
      <c r="E8" s="120" t="s">
        <v>516</v>
      </c>
      <c r="F8" s="112">
        <v>2476.04</v>
      </c>
      <c r="G8" s="428" t="s">
        <v>517</v>
      </c>
      <c r="H8" s="107">
        <v>8.6508856366434195</v>
      </c>
      <c r="I8" s="428" t="s">
        <v>516</v>
      </c>
      <c r="J8" s="107">
        <v>8.9937721567500226</v>
      </c>
      <c r="K8" s="445" t="s">
        <v>516</v>
      </c>
      <c r="L8" s="483">
        <v>7.9820760799484205</v>
      </c>
      <c r="M8" s="487" t="s">
        <v>517</v>
      </c>
    </row>
    <row r="9" spans="1:14" ht="15" customHeight="1" x14ac:dyDescent="0.25">
      <c r="A9" s="133" t="s">
        <v>17</v>
      </c>
      <c r="B9" s="111">
        <v>9676.98</v>
      </c>
      <c r="C9" s="429" t="s">
        <v>516</v>
      </c>
      <c r="D9" s="111">
        <v>11060.07</v>
      </c>
      <c r="E9" s="119" t="s">
        <v>516</v>
      </c>
      <c r="F9" s="111">
        <v>11581.14</v>
      </c>
      <c r="G9" s="429" t="s">
        <v>516</v>
      </c>
      <c r="H9" s="101">
        <v>5.6299808590727416</v>
      </c>
      <c r="I9" s="429" t="s">
        <v>516</v>
      </c>
      <c r="J9" s="101">
        <v>5.773262551285665</v>
      </c>
      <c r="K9" s="446" t="s">
        <v>516</v>
      </c>
      <c r="L9" s="460">
        <v>5.956610518194676</v>
      </c>
      <c r="M9" s="434" t="s">
        <v>516</v>
      </c>
    </row>
    <row r="10" spans="1:14" ht="15" customHeight="1" x14ac:dyDescent="0.25">
      <c r="A10" s="132" t="s">
        <v>255</v>
      </c>
      <c r="B10" s="112">
        <v>36.450000000000003</v>
      </c>
      <c r="C10" s="428" t="s">
        <v>516</v>
      </c>
      <c r="D10" s="112">
        <v>59.03</v>
      </c>
      <c r="E10" s="120" t="s">
        <v>516</v>
      </c>
      <c r="F10" s="112">
        <v>46.8</v>
      </c>
      <c r="G10" s="428" t="s">
        <v>517</v>
      </c>
      <c r="H10" s="107">
        <v>1.8026706231454008</v>
      </c>
      <c r="I10" s="428" t="s">
        <v>516</v>
      </c>
      <c r="J10" s="107">
        <v>2.5587342869527525</v>
      </c>
      <c r="K10" s="445" t="s">
        <v>516</v>
      </c>
      <c r="L10" s="483">
        <v>1.8795180722891567</v>
      </c>
      <c r="M10" s="437" t="s">
        <v>517</v>
      </c>
    </row>
    <row r="11" spans="1:14" ht="15" customHeight="1" x14ac:dyDescent="0.25">
      <c r="A11" s="133" t="s">
        <v>18</v>
      </c>
      <c r="B11" s="111">
        <v>7456.78</v>
      </c>
      <c r="C11" s="429" t="s">
        <v>516</v>
      </c>
      <c r="D11" s="111">
        <v>7646.15</v>
      </c>
      <c r="E11" s="119" t="s">
        <v>516</v>
      </c>
      <c r="F11" s="111">
        <v>8227.11</v>
      </c>
      <c r="G11" s="429" t="s">
        <v>516</v>
      </c>
      <c r="H11" s="101">
        <v>5.5044586175332917</v>
      </c>
      <c r="I11" s="429" t="s">
        <v>516</v>
      </c>
      <c r="J11" s="137">
        <v>5.6532202612881042</v>
      </c>
      <c r="K11" s="447" t="s">
        <v>516</v>
      </c>
      <c r="L11" s="460">
        <v>6.11299262913868</v>
      </c>
      <c r="M11" s="434" t="s">
        <v>516</v>
      </c>
    </row>
    <row r="12" spans="1:14" ht="15" customHeight="1" x14ac:dyDescent="0.25">
      <c r="A12" s="132" t="s">
        <v>20</v>
      </c>
      <c r="B12" s="112">
        <v>9882.9599999999991</v>
      </c>
      <c r="C12" s="428" t="s">
        <v>516</v>
      </c>
      <c r="D12" s="112">
        <v>9517.81</v>
      </c>
      <c r="E12" s="120" t="s">
        <v>516</v>
      </c>
      <c r="F12" s="112">
        <v>8657.75</v>
      </c>
      <c r="G12" s="428" t="s">
        <v>516</v>
      </c>
      <c r="H12" s="107">
        <v>6.8498475187136121</v>
      </c>
      <c r="I12" s="428" t="s">
        <v>516</v>
      </c>
      <c r="J12" s="107">
        <v>6.9287960630723751</v>
      </c>
      <c r="K12" s="445" t="s">
        <v>516</v>
      </c>
      <c r="L12" s="483">
        <v>6.3679123853514668</v>
      </c>
      <c r="M12" s="437" t="s">
        <v>516</v>
      </c>
    </row>
    <row r="13" spans="1:14" ht="15" customHeight="1" x14ac:dyDescent="0.25">
      <c r="A13" s="133" t="s">
        <v>21</v>
      </c>
      <c r="B13" s="111">
        <v>1311.9</v>
      </c>
      <c r="C13" s="429" t="s">
        <v>516</v>
      </c>
      <c r="D13" s="111">
        <v>1624.58</v>
      </c>
      <c r="E13" s="119" t="s">
        <v>516</v>
      </c>
      <c r="F13" s="111">
        <v>1285.75</v>
      </c>
      <c r="G13" s="429" t="s">
        <v>516</v>
      </c>
      <c r="H13" s="101">
        <v>3.9672795451796299</v>
      </c>
      <c r="I13" s="429" t="s">
        <v>516</v>
      </c>
      <c r="J13" s="101">
        <v>4.4587221429355575</v>
      </c>
      <c r="K13" s="446" t="s">
        <v>516</v>
      </c>
      <c r="L13" s="460">
        <v>3.5022608411418608</v>
      </c>
      <c r="M13" s="434" t="s">
        <v>516</v>
      </c>
    </row>
    <row r="14" spans="1:14" ht="15" customHeight="1" x14ac:dyDescent="0.25">
      <c r="A14" s="132" t="s">
        <v>23</v>
      </c>
      <c r="B14" s="112">
        <v>3464.21</v>
      </c>
      <c r="C14" s="428" t="s">
        <v>516</v>
      </c>
      <c r="D14" s="112">
        <v>4035.19</v>
      </c>
      <c r="E14" s="120" t="s">
        <v>516</v>
      </c>
      <c r="F14" s="112">
        <v>2636.5</v>
      </c>
      <c r="G14" s="428" t="s">
        <v>516</v>
      </c>
      <c r="H14" s="107">
        <v>4.0069052465994268</v>
      </c>
      <c r="I14" s="428" t="s">
        <v>516</v>
      </c>
      <c r="J14" s="107">
        <v>4.2632752245113581</v>
      </c>
      <c r="K14" s="445" t="s">
        <v>516</v>
      </c>
      <c r="L14" s="483">
        <v>2.7616005027757411</v>
      </c>
      <c r="M14" s="437" t="s">
        <v>516</v>
      </c>
    </row>
    <row r="15" spans="1:14" ht="15" customHeight="1" x14ac:dyDescent="0.25">
      <c r="A15" s="133" t="s">
        <v>24</v>
      </c>
      <c r="B15" s="111">
        <v>67637.16</v>
      </c>
      <c r="C15" s="429" t="s">
        <v>516</v>
      </c>
      <c r="D15" s="111">
        <v>70296.33</v>
      </c>
      <c r="E15" s="119" t="s">
        <v>516</v>
      </c>
      <c r="F15" s="128">
        <v>65171.360000000001</v>
      </c>
      <c r="G15" s="432" t="s">
        <v>516</v>
      </c>
      <c r="H15" s="101">
        <v>7.2547540262679462</v>
      </c>
      <c r="I15" s="429" t="s">
        <v>516</v>
      </c>
      <c r="J15" s="101">
        <v>7.4951332401457309</v>
      </c>
      <c r="K15" s="446" t="s">
        <v>516</v>
      </c>
      <c r="L15" s="461">
        <v>7.0888673277148593</v>
      </c>
      <c r="M15" s="434" t="s">
        <v>516</v>
      </c>
    </row>
    <row r="16" spans="1:14" ht="15" customHeight="1" x14ac:dyDescent="0.25">
      <c r="A16" s="132" t="s">
        <v>256</v>
      </c>
      <c r="B16" s="112">
        <v>2836.25</v>
      </c>
      <c r="C16" s="428" t="s">
        <v>516</v>
      </c>
      <c r="D16" s="112">
        <v>2723.28</v>
      </c>
      <c r="E16" s="120" t="s">
        <v>516</v>
      </c>
      <c r="F16" s="112">
        <v>2441.2199999999998</v>
      </c>
      <c r="G16" s="428" t="s">
        <v>516</v>
      </c>
      <c r="H16" s="107">
        <v>3.5092549058424685</v>
      </c>
      <c r="I16" s="428" t="s">
        <v>516</v>
      </c>
      <c r="J16" s="107">
        <v>3.8999269644417081</v>
      </c>
      <c r="K16" s="445" t="s">
        <v>516</v>
      </c>
      <c r="L16" s="483">
        <v>3.7370378874856485</v>
      </c>
      <c r="M16" s="437" t="s">
        <v>516</v>
      </c>
    </row>
    <row r="17" spans="1:13" ht="15" customHeight="1" x14ac:dyDescent="0.25">
      <c r="A17" s="133" t="s">
        <v>29</v>
      </c>
      <c r="B17" s="111">
        <v>1370.62</v>
      </c>
      <c r="C17" s="429" t="s">
        <v>516</v>
      </c>
      <c r="D17" s="111">
        <v>1541.92</v>
      </c>
      <c r="E17" s="119" t="s">
        <v>516</v>
      </c>
      <c r="F17" s="111">
        <v>1336.86</v>
      </c>
      <c r="G17" s="429" t="s">
        <v>516</v>
      </c>
      <c r="H17" s="101">
        <v>8.4642746865929706</v>
      </c>
      <c r="I17" s="429" t="s">
        <v>516</v>
      </c>
      <c r="J17" s="101">
        <v>8.654692411315672</v>
      </c>
      <c r="K17" s="446" t="s">
        <v>516</v>
      </c>
      <c r="L17" s="460">
        <v>7.8754639175257726</v>
      </c>
      <c r="M17" s="434" t="s">
        <v>516</v>
      </c>
    </row>
    <row r="18" spans="1:13" ht="15" customHeight="1" x14ac:dyDescent="0.25">
      <c r="A18" s="132" t="s">
        <v>30</v>
      </c>
      <c r="B18" s="112">
        <v>2678.79</v>
      </c>
      <c r="C18" s="428" t="s">
        <v>516</v>
      </c>
      <c r="D18" s="112">
        <v>3540.05</v>
      </c>
      <c r="E18" s="120" t="s">
        <v>516</v>
      </c>
      <c r="F18" s="112">
        <v>3661.38</v>
      </c>
      <c r="G18" s="428" t="s">
        <v>516</v>
      </c>
      <c r="H18" s="107">
        <v>5.8047802721678075</v>
      </c>
      <c r="I18" s="428" t="s">
        <v>516</v>
      </c>
      <c r="J18" s="107">
        <v>7.211640319426337</v>
      </c>
      <c r="K18" s="445" t="s">
        <v>516</v>
      </c>
      <c r="L18" s="483">
        <v>7.0546820809248558</v>
      </c>
      <c r="M18" s="437" t="s">
        <v>516</v>
      </c>
    </row>
    <row r="19" spans="1:13" ht="15" customHeight="1" x14ac:dyDescent="0.35">
      <c r="A19" s="133" t="s">
        <v>257</v>
      </c>
      <c r="B19" s="111">
        <v>2259.5300000000002</v>
      </c>
      <c r="C19" s="429" t="s">
        <v>516</v>
      </c>
      <c r="D19" s="111">
        <v>2268</v>
      </c>
      <c r="E19" s="119" t="s">
        <v>516</v>
      </c>
      <c r="F19" s="111">
        <v>2327.69</v>
      </c>
      <c r="G19" s="373" t="s">
        <v>516</v>
      </c>
      <c r="H19" s="101">
        <v>8.3168801531213195</v>
      </c>
      <c r="I19" s="429" t="s">
        <v>516</v>
      </c>
      <c r="J19" s="101">
        <v>8.5052126303157571</v>
      </c>
      <c r="K19" s="446" t="s">
        <v>516</v>
      </c>
      <c r="L19" s="460">
        <v>8.6127802856508549</v>
      </c>
      <c r="M19" s="488" t="s">
        <v>516</v>
      </c>
    </row>
    <row r="20" spans="1:13" ht="15" customHeight="1" x14ac:dyDescent="0.25">
      <c r="A20" s="132" t="s">
        <v>258</v>
      </c>
      <c r="B20" s="112">
        <v>5074.1899999999996</v>
      </c>
      <c r="C20" s="428" t="s">
        <v>516</v>
      </c>
      <c r="D20" s="112">
        <v>5207.8900000000003</v>
      </c>
      <c r="E20" s="120" t="s">
        <v>516</v>
      </c>
      <c r="F20" s="112">
        <v>5340.82</v>
      </c>
      <c r="G20" s="428" t="s">
        <v>516</v>
      </c>
      <c r="H20" s="107">
        <v>4.2302190060941545</v>
      </c>
      <c r="I20" s="428" t="s">
        <v>516</v>
      </c>
      <c r="J20" s="107">
        <v>3.8589254355090885</v>
      </c>
      <c r="K20" s="445" t="s">
        <v>516</v>
      </c>
      <c r="L20" s="483">
        <v>3.9371770204421641</v>
      </c>
      <c r="M20" s="437" t="s">
        <v>516</v>
      </c>
    </row>
    <row r="21" spans="1:13" ht="15" customHeight="1" x14ac:dyDescent="0.25">
      <c r="A21" s="133" t="s">
        <v>36</v>
      </c>
      <c r="B21" s="111">
        <v>2692.5</v>
      </c>
      <c r="C21" s="429" t="s">
        <v>516</v>
      </c>
      <c r="D21" s="111">
        <v>3163.2</v>
      </c>
      <c r="E21" s="119" t="s">
        <v>516</v>
      </c>
      <c r="F21" s="111">
        <v>2994.6</v>
      </c>
      <c r="G21" s="429" t="s">
        <v>516</v>
      </c>
      <c r="H21" s="101">
        <v>4.2508683296495109</v>
      </c>
      <c r="I21" s="429" t="s">
        <v>516</v>
      </c>
      <c r="J21" s="101">
        <v>4.310123995094699</v>
      </c>
      <c r="K21" s="446" t="s">
        <v>516</v>
      </c>
      <c r="L21" s="460">
        <v>3.900234436051055</v>
      </c>
      <c r="M21" s="434" t="s">
        <v>516</v>
      </c>
    </row>
    <row r="22" spans="1:13" ht="15" customHeight="1" x14ac:dyDescent="0.25">
      <c r="A22" s="132" t="s">
        <v>37</v>
      </c>
      <c r="B22" s="112">
        <v>149.81</v>
      </c>
      <c r="C22" s="428" t="s">
        <v>516</v>
      </c>
      <c r="D22" s="162">
        <v>163.56</v>
      </c>
      <c r="E22" s="426" t="s">
        <v>516</v>
      </c>
      <c r="F22" s="112">
        <v>147.16999999999999</v>
      </c>
      <c r="G22" s="428" t="s">
        <v>516</v>
      </c>
      <c r="H22" s="107">
        <v>5.3580114449213161</v>
      </c>
      <c r="I22" s="428" t="s">
        <v>516</v>
      </c>
      <c r="J22" s="481">
        <v>5.9715224534501639</v>
      </c>
      <c r="K22" s="448" t="s">
        <v>516</v>
      </c>
      <c r="L22" s="483">
        <v>5.5958174904942961</v>
      </c>
      <c r="M22" s="437" t="s">
        <v>516</v>
      </c>
    </row>
    <row r="23" spans="1:13" ht="15" customHeight="1" x14ac:dyDescent="0.25">
      <c r="A23" s="133" t="s">
        <v>259</v>
      </c>
      <c r="B23" s="111">
        <v>13967.12</v>
      </c>
      <c r="C23" s="429" t="s">
        <v>516</v>
      </c>
      <c r="D23" s="111">
        <v>15632.38</v>
      </c>
      <c r="E23" s="119" t="s">
        <v>516</v>
      </c>
      <c r="F23" s="111">
        <v>13815.46</v>
      </c>
      <c r="G23" s="429" t="s">
        <v>516</v>
      </c>
      <c r="H23" s="101">
        <v>5.8186393157835541</v>
      </c>
      <c r="I23" s="429" t="s">
        <v>516</v>
      </c>
      <c r="J23" s="101">
        <v>6.3654939327306774</v>
      </c>
      <c r="K23" s="446" t="s">
        <v>516</v>
      </c>
      <c r="L23" s="460">
        <v>5.9050269061937666</v>
      </c>
      <c r="M23" s="434" t="s">
        <v>516</v>
      </c>
    </row>
    <row r="24" spans="1:13" ht="15" customHeight="1" x14ac:dyDescent="0.25">
      <c r="A24" s="132" t="s">
        <v>39</v>
      </c>
      <c r="B24" s="112">
        <v>0</v>
      </c>
      <c r="C24" s="428" t="s">
        <v>516</v>
      </c>
      <c r="D24" s="112">
        <v>0</v>
      </c>
      <c r="E24" s="120" t="s">
        <v>516</v>
      </c>
      <c r="F24" s="112">
        <v>0</v>
      </c>
      <c r="G24" s="428" t="s">
        <v>516</v>
      </c>
      <c r="H24" s="418" t="s">
        <v>27</v>
      </c>
      <c r="I24" s="428" t="s">
        <v>516</v>
      </c>
      <c r="J24" s="418" t="s">
        <v>27</v>
      </c>
      <c r="K24" s="445" t="s">
        <v>516</v>
      </c>
      <c r="L24" s="418" t="s">
        <v>27</v>
      </c>
      <c r="M24" s="437" t="s">
        <v>516</v>
      </c>
    </row>
    <row r="25" spans="1:13" ht="15" customHeight="1" x14ac:dyDescent="0.35">
      <c r="A25" s="133" t="s">
        <v>43</v>
      </c>
      <c r="B25" s="111">
        <v>45593.2</v>
      </c>
      <c r="C25" s="429" t="s">
        <v>516</v>
      </c>
      <c r="D25" s="111">
        <v>44329.3</v>
      </c>
      <c r="E25" s="119" t="s">
        <v>516</v>
      </c>
      <c r="F25" s="111">
        <v>42397.599999999999</v>
      </c>
      <c r="G25" s="373" t="s">
        <v>516</v>
      </c>
      <c r="H25" s="101">
        <v>7.2644593862528275</v>
      </c>
      <c r="I25" s="429" t="s">
        <v>516</v>
      </c>
      <c r="J25" s="101">
        <v>6.9481661442006271</v>
      </c>
      <c r="K25" s="446" t="s">
        <v>516</v>
      </c>
      <c r="L25" s="460">
        <v>6.9922651933701658</v>
      </c>
      <c r="M25" s="488" t="s">
        <v>516</v>
      </c>
    </row>
    <row r="26" spans="1:13" ht="15" customHeight="1" x14ac:dyDescent="0.25">
      <c r="A26" s="132" t="s">
        <v>44</v>
      </c>
      <c r="B26" s="112">
        <v>31331.01</v>
      </c>
      <c r="C26" s="428" t="s">
        <v>516</v>
      </c>
      <c r="D26" s="112">
        <v>28450.92</v>
      </c>
      <c r="E26" s="120" t="s">
        <v>516</v>
      </c>
      <c r="F26" s="112">
        <v>33996.28</v>
      </c>
      <c r="G26" s="428" t="s">
        <v>517</v>
      </c>
      <c r="H26" s="107">
        <v>4.1214167324388313</v>
      </c>
      <c r="I26" s="428" t="s">
        <v>516</v>
      </c>
      <c r="J26" s="107">
        <v>3.6052933372025091</v>
      </c>
      <c r="K26" s="445" t="s">
        <v>516</v>
      </c>
      <c r="L26" s="483">
        <v>4.5624812951349227</v>
      </c>
      <c r="M26" s="437" t="s">
        <v>518</v>
      </c>
    </row>
    <row r="27" spans="1:13" ht="15" customHeight="1" x14ac:dyDescent="0.25">
      <c r="A27" s="133" t="s">
        <v>45</v>
      </c>
      <c r="B27" s="111">
        <v>955.62</v>
      </c>
      <c r="C27" s="429" t="s">
        <v>516</v>
      </c>
      <c r="D27" s="111">
        <v>999.64</v>
      </c>
      <c r="E27" s="119" t="s">
        <v>516</v>
      </c>
      <c r="F27" s="111">
        <v>942.8</v>
      </c>
      <c r="G27" s="429" t="s">
        <v>517</v>
      </c>
      <c r="H27" s="101">
        <v>4.5590382138256764</v>
      </c>
      <c r="I27" s="429" t="s">
        <v>516</v>
      </c>
      <c r="J27" s="101">
        <v>5.1137712297933291</v>
      </c>
      <c r="K27" s="446" t="s">
        <v>516</v>
      </c>
      <c r="L27" s="460">
        <v>5.1336781922134493</v>
      </c>
      <c r="M27" s="434" t="s">
        <v>517</v>
      </c>
    </row>
    <row r="28" spans="1:13" ht="15" customHeight="1" x14ac:dyDescent="0.25">
      <c r="A28" s="132" t="s">
        <v>46</v>
      </c>
      <c r="B28" s="112">
        <v>4847.2700000000004</v>
      </c>
      <c r="C28" s="428" t="s">
        <v>516</v>
      </c>
      <c r="D28" s="112">
        <v>5398.03</v>
      </c>
      <c r="E28" s="120" t="s">
        <v>516</v>
      </c>
      <c r="F28" s="112">
        <v>5318.08</v>
      </c>
      <c r="G28" s="428" t="s">
        <v>516</v>
      </c>
      <c r="H28" s="107">
        <v>6.2450333685485333</v>
      </c>
      <c r="I28" s="428" t="s">
        <v>516</v>
      </c>
      <c r="J28" s="107">
        <v>6.9526403915507471</v>
      </c>
      <c r="K28" s="445" t="s">
        <v>516</v>
      </c>
      <c r="L28" s="483">
        <v>7.1148690230915363</v>
      </c>
      <c r="M28" s="437" t="s">
        <v>516</v>
      </c>
    </row>
    <row r="29" spans="1:13" ht="15" customHeight="1" x14ac:dyDescent="0.25">
      <c r="A29" s="133" t="s">
        <v>260</v>
      </c>
      <c r="B29" s="111">
        <v>27095.57</v>
      </c>
      <c r="C29" s="429" t="s">
        <v>516</v>
      </c>
      <c r="D29" s="111">
        <v>30372.44</v>
      </c>
      <c r="E29" s="119" t="s">
        <v>516</v>
      </c>
      <c r="F29" s="111">
        <v>29653.49</v>
      </c>
      <c r="G29" s="429" t="s">
        <v>516</v>
      </c>
      <c r="H29" s="101">
        <v>5.2243804433544074</v>
      </c>
      <c r="I29" s="429" t="s">
        <v>516</v>
      </c>
      <c r="J29" s="101">
        <v>5.457682549037929</v>
      </c>
      <c r="K29" s="446" t="s">
        <v>516</v>
      </c>
      <c r="L29" s="460">
        <v>5.5165691536365076</v>
      </c>
      <c r="M29" s="434" t="s">
        <v>516</v>
      </c>
    </row>
    <row r="30" spans="1:13" ht="15" customHeight="1" x14ac:dyDescent="0.25">
      <c r="A30" s="132" t="s">
        <v>51</v>
      </c>
      <c r="B30" s="112">
        <v>546.99</v>
      </c>
      <c r="C30" s="428" t="s">
        <v>516</v>
      </c>
      <c r="D30" s="112">
        <v>641.74</v>
      </c>
      <c r="E30" s="120" t="s">
        <v>516</v>
      </c>
      <c r="F30" s="112">
        <v>703.18</v>
      </c>
      <c r="G30" s="428" t="s">
        <v>516</v>
      </c>
      <c r="H30" s="107">
        <v>5.5554539914686174</v>
      </c>
      <c r="I30" s="428" t="s">
        <v>516</v>
      </c>
      <c r="J30" s="107">
        <v>6.507199351044413</v>
      </c>
      <c r="K30" s="445" t="s">
        <v>516</v>
      </c>
      <c r="L30" s="483">
        <v>6.8716896315840907</v>
      </c>
      <c r="M30" s="437" t="s">
        <v>516</v>
      </c>
    </row>
    <row r="31" spans="1:13" ht="15" customHeight="1" x14ac:dyDescent="0.25">
      <c r="A31" s="133" t="s">
        <v>54</v>
      </c>
      <c r="B31" s="111">
        <v>16353.2</v>
      </c>
      <c r="C31" s="429" t="s">
        <v>516</v>
      </c>
      <c r="D31" s="111">
        <v>19810.23</v>
      </c>
      <c r="E31" s="119" t="s">
        <v>516</v>
      </c>
      <c r="F31" s="111">
        <v>24854.9</v>
      </c>
      <c r="G31" s="429" t="s">
        <v>517</v>
      </c>
      <c r="H31" s="101">
        <v>2.768148986988014</v>
      </c>
      <c r="I31" s="429" t="s">
        <v>516</v>
      </c>
      <c r="J31" s="101">
        <v>3.3734814401073505</v>
      </c>
      <c r="K31" s="446" t="s">
        <v>516</v>
      </c>
      <c r="L31" s="460">
        <v>4.1864550663805513</v>
      </c>
      <c r="M31" s="434" t="s">
        <v>517</v>
      </c>
    </row>
    <row r="32" spans="1:13" ht="15" customHeight="1" x14ac:dyDescent="0.25">
      <c r="A32" s="132" t="s">
        <v>57</v>
      </c>
      <c r="B32" s="112">
        <v>5958.4</v>
      </c>
      <c r="C32" s="428" t="s">
        <v>516</v>
      </c>
      <c r="D32" s="112">
        <v>6147.7</v>
      </c>
      <c r="E32" s="120" t="s">
        <v>516</v>
      </c>
      <c r="F32" s="112">
        <v>4975.7</v>
      </c>
      <c r="G32" s="428" t="s">
        <v>516</v>
      </c>
      <c r="H32" s="107">
        <v>5.9997986104118413</v>
      </c>
      <c r="I32" s="428" t="s">
        <v>516</v>
      </c>
      <c r="J32" s="107">
        <v>6.2921037817921297</v>
      </c>
      <c r="K32" s="445" t="s">
        <v>516</v>
      </c>
      <c r="L32" s="483">
        <v>5.0594850728056615</v>
      </c>
      <c r="M32" s="437" t="s">
        <v>516</v>
      </c>
    </row>
    <row r="33" spans="1:13" ht="15" customHeight="1" x14ac:dyDescent="0.25">
      <c r="A33" s="133" t="s">
        <v>261</v>
      </c>
      <c r="B33" s="111">
        <v>14928.71</v>
      </c>
      <c r="C33" s="429" t="s">
        <v>516</v>
      </c>
      <c r="D33" s="111">
        <v>14909.02</v>
      </c>
      <c r="E33" s="119" t="s">
        <v>516</v>
      </c>
      <c r="F33" s="111">
        <v>15142.27</v>
      </c>
      <c r="G33" s="429" t="s">
        <v>516</v>
      </c>
      <c r="H33" s="101">
        <v>5.1364069569405979</v>
      </c>
      <c r="I33" s="429" t="s">
        <v>516</v>
      </c>
      <c r="J33" s="101">
        <v>5.2376857111741133</v>
      </c>
      <c r="K33" s="446" t="s">
        <v>516</v>
      </c>
      <c r="L33" s="460">
        <v>5.5035582402884389</v>
      </c>
      <c r="M33" s="434" t="s">
        <v>516</v>
      </c>
    </row>
    <row r="34" spans="1:13" ht="15" customHeight="1" x14ac:dyDescent="0.35">
      <c r="A34" s="134" t="s">
        <v>519</v>
      </c>
      <c r="B34" s="127">
        <v>284231.53000000003</v>
      </c>
      <c r="C34" s="430" t="s">
        <v>516</v>
      </c>
      <c r="D34" s="127">
        <v>296458.53999999998</v>
      </c>
      <c r="E34" s="121" t="s">
        <v>516</v>
      </c>
      <c r="F34" s="127">
        <v>294457.69</v>
      </c>
      <c r="G34" s="380" t="s">
        <v>516</v>
      </c>
      <c r="H34" s="114">
        <v>5.4661580998342068</v>
      </c>
      <c r="I34" s="430" t="s">
        <v>516</v>
      </c>
      <c r="J34" s="114">
        <v>5.5682826085445738</v>
      </c>
      <c r="K34" s="449" t="s">
        <v>516</v>
      </c>
      <c r="L34" s="484">
        <v>5.6715325585041487</v>
      </c>
      <c r="M34" s="487" t="s">
        <v>516</v>
      </c>
    </row>
    <row r="35" spans="1:13" ht="15" customHeight="1" x14ac:dyDescent="0.25">
      <c r="A35" s="133" t="s">
        <v>264</v>
      </c>
      <c r="B35" s="486" t="s">
        <v>27</v>
      </c>
      <c r="C35" s="429" t="s">
        <v>516</v>
      </c>
      <c r="D35" s="111">
        <v>666.1</v>
      </c>
      <c r="E35" s="119" t="s">
        <v>516</v>
      </c>
      <c r="F35" s="486" t="s">
        <v>27</v>
      </c>
      <c r="G35" s="429" t="s">
        <v>516</v>
      </c>
      <c r="H35" s="479" t="s">
        <v>27</v>
      </c>
      <c r="I35" s="429" t="s">
        <v>516</v>
      </c>
      <c r="J35" s="101">
        <v>5.0385779122541612</v>
      </c>
      <c r="K35" s="446" t="s">
        <v>516</v>
      </c>
      <c r="L35" s="479" t="s">
        <v>27</v>
      </c>
      <c r="M35" s="436" t="s">
        <v>516</v>
      </c>
    </row>
    <row r="36" spans="1:13" ht="15" customHeight="1" x14ac:dyDescent="0.25">
      <c r="A36" s="135" t="s">
        <v>19</v>
      </c>
      <c r="B36" s="110">
        <v>7.87</v>
      </c>
      <c r="C36" s="431" t="s">
        <v>517</v>
      </c>
      <c r="D36" s="110">
        <v>7.58</v>
      </c>
      <c r="E36" s="118" t="s">
        <v>517</v>
      </c>
      <c r="F36" s="418" t="s">
        <v>27</v>
      </c>
      <c r="G36" s="431" t="s">
        <v>516</v>
      </c>
      <c r="H36" s="99">
        <v>3.2520661157024793</v>
      </c>
      <c r="I36" s="431" t="s">
        <v>517</v>
      </c>
      <c r="J36" s="99">
        <v>3.119341563786008</v>
      </c>
      <c r="K36" s="450" t="s">
        <v>517</v>
      </c>
      <c r="L36" s="480" t="s">
        <v>27</v>
      </c>
      <c r="M36" s="437" t="s">
        <v>516</v>
      </c>
    </row>
    <row r="37" spans="1:13" ht="15" customHeight="1" x14ac:dyDescent="0.25">
      <c r="A37" s="189" t="s">
        <v>50</v>
      </c>
      <c r="B37" s="486">
        <v>430.63</v>
      </c>
      <c r="C37" s="439" t="s">
        <v>516</v>
      </c>
      <c r="D37" s="486">
        <v>541.77</v>
      </c>
      <c r="E37" s="438" t="s">
        <v>516</v>
      </c>
      <c r="F37" s="486">
        <v>570.44000000000005</v>
      </c>
      <c r="G37" s="439" t="s">
        <v>517</v>
      </c>
      <c r="H37" s="479">
        <v>2.7341587301587302</v>
      </c>
      <c r="I37" s="439" t="s">
        <v>516</v>
      </c>
      <c r="J37" s="479">
        <v>3.4564884522138568</v>
      </c>
      <c r="K37" s="451" t="s">
        <v>516</v>
      </c>
      <c r="L37" s="485">
        <v>3.5065158593557908</v>
      </c>
      <c r="M37" s="440" t="s">
        <v>517</v>
      </c>
    </row>
    <row r="38" spans="1:13" ht="15" customHeight="1" x14ac:dyDescent="0.25">
      <c r="A38" s="441" t="s">
        <v>265</v>
      </c>
      <c r="B38" s="418">
        <v>6793.3</v>
      </c>
      <c r="C38" s="443" t="s">
        <v>516</v>
      </c>
      <c r="D38" s="418">
        <v>10436.43</v>
      </c>
      <c r="E38" s="442" t="s">
        <v>516</v>
      </c>
      <c r="F38" s="418">
        <v>10236.39</v>
      </c>
      <c r="G38" s="443" t="s">
        <v>516</v>
      </c>
      <c r="H38" s="480">
        <v>3.9729223931224049</v>
      </c>
      <c r="I38" s="443" t="s">
        <v>516</v>
      </c>
      <c r="J38" s="480">
        <v>6.1427259724895382</v>
      </c>
      <c r="K38" s="452" t="s">
        <v>516</v>
      </c>
      <c r="L38" s="462">
        <v>5.7826504499516993</v>
      </c>
      <c r="M38" s="437" t="s">
        <v>516</v>
      </c>
    </row>
    <row r="39" spans="1:13" ht="15" customHeight="1" x14ac:dyDescent="0.25">
      <c r="A39" s="189" t="s">
        <v>266</v>
      </c>
      <c r="B39" s="486">
        <v>36052.370000000003</v>
      </c>
      <c r="C39" s="439" t="s">
        <v>516</v>
      </c>
      <c r="D39" s="486">
        <v>34177.769999999997</v>
      </c>
      <c r="E39" s="438" t="s">
        <v>516</v>
      </c>
      <c r="F39" s="486" t="s">
        <v>27</v>
      </c>
      <c r="G39" s="439" t="s">
        <v>516</v>
      </c>
      <c r="H39" s="479">
        <v>3.2780841971267507</v>
      </c>
      <c r="I39" s="439" t="s">
        <v>516</v>
      </c>
      <c r="J39" s="479">
        <v>3.2100845308537611</v>
      </c>
      <c r="K39" s="451" t="s">
        <v>516</v>
      </c>
      <c r="L39" s="479" t="s">
        <v>27</v>
      </c>
      <c r="M39" s="440" t="s">
        <v>516</v>
      </c>
    </row>
    <row r="40" spans="1:13" ht="15" customHeight="1" x14ac:dyDescent="0.25">
      <c r="A40" s="441" t="s">
        <v>16</v>
      </c>
      <c r="B40" s="418">
        <v>1176.8900000000001</v>
      </c>
      <c r="C40" s="443" t="s">
        <v>517</v>
      </c>
      <c r="D40" s="418">
        <v>1685.56</v>
      </c>
      <c r="E40" s="442" t="s">
        <v>517</v>
      </c>
      <c r="F40" s="418">
        <v>1425.13</v>
      </c>
      <c r="G40" s="443" t="s">
        <v>517</v>
      </c>
      <c r="H40" s="480">
        <v>3.7482960698133638</v>
      </c>
      <c r="I40" s="443" t="s">
        <v>517</v>
      </c>
      <c r="J40" s="480">
        <v>5.4156278113353036</v>
      </c>
      <c r="K40" s="452" t="s">
        <v>517</v>
      </c>
      <c r="L40" s="462">
        <v>4.4866200730386607</v>
      </c>
      <c r="M40" s="437" t="s">
        <v>517</v>
      </c>
    </row>
    <row r="41" spans="1:13" ht="15" customHeight="1" x14ac:dyDescent="0.25">
      <c r="A41" s="189" t="s">
        <v>270</v>
      </c>
      <c r="B41" s="486">
        <v>477.9</v>
      </c>
      <c r="C41" s="439" t="s">
        <v>516</v>
      </c>
      <c r="D41" s="486">
        <v>459.4</v>
      </c>
      <c r="E41" s="438" t="s">
        <v>516</v>
      </c>
      <c r="F41" s="486" t="s">
        <v>27</v>
      </c>
      <c r="G41" s="439" t="s">
        <v>516</v>
      </c>
      <c r="H41" s="479">
        <v>3.9594034797017397</v>
      </c>
      <c r="I41" s="439" t="s">
        <v>516</v>
      </c>
      <c r="J41" s="479">
        <v>3.6988727858293071</v>
      </c>
      <c r="K41" s="451" t="s">
        <v>516</v>
      </c>
      <c r="L41" s="479" t="s">
        <v>27</v>
      </c>
      <c r="M41" s="440" t="s">
        <v>516</v>
      </c>
    </row>
    <row r="42" spans="1:13" ht="15" customHeight="1" x14ac:dyDescent="0.25">
      <c r="A42" s="441" t="s">
        <v>32</v>
      </c>
      <c r="B42" s="418">
        <v>8</v>
      </c>
      <c r="C42" s="443" t="s">
        <v>516</v>
      </c>
      <c r="D42" s="418">
        <v>5</v>
      </c>
      <c r="E42" s="442" t="s">
        <v>516</v>
      </c>
      <c r="F42" s="418">
        <v>7.41</v>
      </c>
      <c r="G42" s="443" t="s">
        <v>516</v>
      </c>
      <c r="H42" s="480">
        <v>4</v>
      </c>
      <c r="I42" s="443" t="s">
        <v>516</v>
      </c>
      <c r="J42" s="480">
        <v>2.5</v>
      </c>
      <c r="K42" s="452" t="s">
        <v>516</v>
      </c>
      <c r="L42" s="462">
        <v>2.85</v>
      </c>
      <c r="M42" s="437" t="s">
        <v>516</v>
      </c>
    </row>
    <row r="43" spans="1:13" ht="15" customHeight="1" x14ac:dyDescent="0.25">
      <c r="A43" s="189" t="s">
        <v>263</v>
      </c>
      <c r="B43" s="486">
        <v>1292.08</v>
      </c>
      <c r="C43" s="439" t="s">
        <v>516</v>
      </c>
      <c r="D43" s="486">
        <v>1281.33</v>
      </c>
      <c r="E43" s="438" t="s">
        <v>516</v>
      </c>
      <c r="F43" s="486">
        <v>1121</v>
      </c>
      <c r="G43" s="439" t="s">
        <v>516</v>
      </c>
      <c r="H43" s="479">
        <v>4.5053174796889701</v>
      </c>
      <c r="I43" s="439" t="s">
        <v>516</v>
      </c>
      <c r="J43" s="479">
        <v>4.6500816548720731</v>
      </c>
      <c r="K43" s="451" t="s">
        <v>516</v>
      </c>
      <c r="L43" s="479" t="s">
        <v>27</v>
      </c>
      <c r="M43" s="440" t="s">
        <v>516</v>
      </c>
    </row>
    <row r="44" spans="1:13" ht="15" customHeight="1" x14ac:dyDescent="0.25">
      <c r="A44" s="441" t="s">
        <v>52</v>
      </c>
      <c r="B44" s="418">
        <v>22733.55</v>
      </c>
      <c r="C44" s="443" t="s">
        <v>516</v>
      </c>
      <c r="D44" s="418">
        <v>25219.85</v>
      </c>
      <c r="E44" s="442" t="s">
        <v>516</v>
      </c>
      <c r="F44" s="418" t="s">
        <v>27</v>
      </c>
      <c r="G44" s="443" t="s">
        <v>516</v>
      </c>
      <c r="H44" s="480">
        <v>7.1457691582322242</v>
      </c>
      <c r="I44" s="443" t="s">
        <v>516</v>
      </c>
      <c r="J44" s="480">
        <v>7.8545467569436216</v>
      </c>
      <c r="K44" s="452" t="s">
        <v>516</v>
      </c>
      <c r="L44" s="480" t="s">
        <v>27</v>
      </c>
      <c r="M44" s="437" t="s">
        <v>516</v>
      </c>
    </row>
    <row r="45" spans="1:13" ht="15" customHeight="1" x14ac:dyDescent="0.35">
      <c r="A45" s="189" t="s">
        <v>55</v>
      </c>
      <c r="B45" s="486">
        <v>986.35</v>
      </c>
      <c r="C45" s="373" t="s">
        <v>516</v>
      </c>
      <c r="D45" s="486">
        <v>942.29</v>
      </c>
      <c r="E45" s="438" t="s">
        <v>516</v>
      </c>
      <c r="F45" s="486">
        <v>935.58</v>
      </c>
      <c r="G45" s="439" t="s">
        <v>516</v>
      </c>
      <c r="H45" s="479">
        <v>6.8855148342059342</v>
      </c>
      <c r="I45" s="373" t="s">
        <v>516</v>
      </c>
      <c r="J45" s="479">
        <v>6.665888511601584</v>
      </c>
      <c r="K45" s="451" t="s">
        <v>516</v>
      </c>
      <c r="L45" s="485">
        <v>6.3949419002050583</v>
      </c>
      <c r="M45" s="488" t="s">
        <v>516</v>
      </c>
    </row>
    <row r="46" spans="1:13" ht="15" customHeight="1" x14ac:dyDescent="0.25">
      <c r="A46" s="46" t="s">
        <v>344</v>
      </c>
      <c r="B46" s="45"/>
      <c r="C46" s="45"/>
      <c r="D46" s="45"/>
      <c r="E46" s="45"/>
      <c r="H46" s="45"/>
      <c r="L46" s="115"/>
      <c r="M46" s="41" t="s">
        <v>468</v>
      </c>
    </row>
    <row r="47" spans="1:13" ht="15" customHeight="1" x14ac:dyDescent="0.25">
      <c r="B47" s="40"/>
      <c r="D47" s="2"/>
      <c r="E47" s="2"/>
      <c r="F47" s="2"/>
      <c r="G47" s="2"/>
      <c r="H47" s="2"/>
    </row>
    <row r="48" spans="1:13" ht="15" customHeight="1" x14ac:dyDescent="0.25">
      <c r="A48" s="305" t="s">
        <v>345</v>
      </c>
      <c r="B48" s="2"/>
      <c r="D48" s="2"/>
      <c r="E48" s="2"/>
      <c r="F48" s="26"/>
      <c r="G48" s="2"/>
      <c r="H48" s="2"/>
    </row>
    <row r="49" spans="1:8" ht="15" customHeight="1" x14ac:dyDescent="0.25">
      <c r="A49" s="1"/>
      <c r="B49" s="2"/>
      <c r="C49" s="2"/>
      <c r="D49" s="2"/>
      <c r="E49" s="2"/>
      <c r="F49" s="2"/>
      <c r="G49" s="2"/>
      <c r="H49" s="2"/>
    </row>
  </sheetData>
  <mergeCells count="11">
    <mergeCell ref="H6:I6"/>
    <mergeCell ref="J6:K6"/>
    <mergeCell ref="L6:M6"/>
    <mergeCell ref="A4:A6"/>
    <mergeCell ref="B4:G4"/>
    <mergeCell ref="B5:G5"/>
    <mergeCell ref="H4:M4"/>
    <mergeCell ref="H5:M5"/>
    <mergeCell ref="B6:C6"/>
    <mergeCell ref="D6:E6"/>
    <mergeCell ref="F6:G6"/>
  </mergeCells>
  <hyperlinks>
    <hyperlink ref="A48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120" zoomScaleNormal="120" workbookViewId="0">
      <pane ySplit="7" topLeftCell="A8" activePane="bottomLeft" state="frozen"/>
      <selection pane="bottomLeft"/>
    </sheetView>
  </sheetViews>
  <sheetFormatPr defaultRowHeight="15" customHeight="1" x14ac:dyDescent="0.25"/>
  <cols>
    <col min="1" max="1" width="12.140625" style="2" customWidth="1"/>
    <col min="2" max="2" width="9.140625" style="2"/>
    <col min="3" max="3" width="2.7109375" style="2" customWidth="1"/>
    <col min="4" max="4" width="9.140625" style="2"/>
    <col min="5" max="5" width="2.7109375" style="2" customWidth="1"/>
    <col min="6" max="6" width="9.140625" style="2"/>
    <col min="7" max="7" width="3" style="2" customWidth="1"/>
    <col min="8" max="8" width="9.140625" style="2"/>
    <col min="9" max="9" width="3.28515625" style="2" customWidth="1"/>
    <col min="10" max="10" width="9.140625" style="2"/>
    <col min="11" max="11" width="2.5703125" style="2" customWidth="1"/>
    <col min="12" max="12" width="9.140625" style="2"/>
    <col min="13" max="13" width="2.28515625" style="2" customWidth="1"/>
    <col min="14" max="16384" width="9.140625" style="2"/>
  </cols>
  <sheetData>
    <row r="1" spans="1:15" ht="15" customHeight="1" x14ac:dyDescent="0.25">
      <c r="A1" s="20" t="s">
        <v>423</v>
      </c>
      <c r="B1" s="1"/>
      <c r="C1" s="1"/>
    </row>
    <row r="2" spans="1:15" ht="15" customHeight="1" x14ac:dyDescent="0.25">
      <c r="A2" s="57" t="s">
        <v>246</v>
      </c>
    </row>
    <row r="3" spans="1:15" ht="15" customHeight="1" x14ac:dyDescent="0.25">
      <c r="A3" s="57"/>
    </row>
    <row r="4" spans="1:15" ht="15" customHeight="1" thickBot="1" x14ac:dyDescent="0.3">
      <c r="A4" s="4" t="s">
        <v>247</v>
      </c>
      <c r="M4" s="35" t="s">
        <v>248</v>
      </c>
    </row>
    <row r="5" spans="1:15" ht="15" customHeight="1" thickTop="1" x14ac:dyDescent="0.25">
      <c r="A5" s="618" t="s">
        <v>424</v>
      </c>
      <c r="B5" s="610" t="s">
        <v>249</v>
      </c>
      <c r="C5" s="611"/>
      <c r="D5" s="611"/>
      <c r="E5" s="621"/>
      <c r="F5" s="610" t="s">
        <v>251</v>
      </c>
      <c r="G5" s="611"/>
      <c r="H5" s="611"/>
      <c r="I5" s="621"/>
      <c r="J5" s="610" t="s">
        <v>253</v>
      </c>
      <c r="K5" s="611"/>
      <c r="L5" s="611"/>
      <c r="M5" s="611"/>
    </row>
    <row r="6" spans="1:15" ht="15" customHeight="1" thickBot="1" x14ac:dyDescent="0.3">
      <c r="A6" s="619"/>
      <c r="B6" s="612" t="s">
        <v>250</v>
      </c>
      <c r="C6" s="613"/>
      <c r="D6" s="613"/>
      <c r="E6" s="622"/>
      <c r="F6" s="612" t="s">
        <v>252</v>
      </c>
      <c r="G6" s="613"/>
      <c r="H6" s="613"/>
      <c r="I6" s="622"/>
      <c r="J6" s="612" t="s">
        <v>254</v>
      </c>
      <c r="K6" s="613"/>
      <c r="L6" s="613"/>
      <c r="M6" s="613"/>
    </row>
    <row r="7" spans="1:15" ht="15" customHeight="1" thickBot="1" x14ac:dyDescent="0.3">
      <c r="A7" s="620"/>
      <c r="B7" s="623">
        <v>2016</v>
      </c>
      <c r="C7" s="624"/>
      <c r="D7" s="623">
        <v>2021</v>
      </c>
      <c r="E7" s="624"/>
      <c r="F7" s="623">
        <v>2016</v>
      </c>
      <c r="G7" s="624"/>
      <c r="H7" s="623">
        <v>2021</v>
      </c>
      <c r="I7" s="624"/>
      <c r="J7" s="623">
        <v>2016</v>
      </c>
      <c r="K7" s="624"/>
      <c r="L7" s="623">
        <v>2021</v>
      </c>
      <c r="M7" s="624"/>
    </row>
    <row r="8" spans="1:15" ht="20.100000000000001" customHeight="1" thickTop="1" x14ac:dyDescent="0.25">
      <c r="A8" s="8" t="s">
        <v>10</v>
      </c>
      <c r="B8" s="67">
        <v>15.333659402475226</v>
      </c>
      <c r="C8" s="67" t="s">
        <v>516</v>
      </c>
      <c r="D8" s="67">
        <v>15.903458398789255</v>
      </c>
      <c r="E8" s="239" t="s">
        <v>516</v>
      </c>
      <c r="F8" s="67">
        <v>70.219241568581779</v>
      </c>
      <c r="G8" s="239" t="s">
        <v>516</v>
      </c>
      <c r="H8" s="67">
        <v>67.025820266417284</v>
      </c>
      <c r="I8" s="239" t="s">
        <v>516</v>
      </c>
      <c r="J8" s="67">
        <v>14.447099028942997</v>
      </c>
      <c r="K8" s="245" t="s">
        <v>516</v>
      </c>
      <c r="L8" s="93">
        <v>17.070721334793465</v>
      </c>
      <c r="M8" s="250" t="s">
        <v>516</v>
      </c>
      <c r="N8" s="251"/>
      <c r="O8" s="251"/>
    </row>
    <row r="9" spans="1:15" ht="15" customHeight="1" x14ac:dyDescent="0.25">
      <c r="A9" s="9" t="s">
        <v>14</v>
      </c>
      <c r="B9" s="69">
        <v>16.986315321466481</v>
      </c>
      <c r="C9" s="69" t="s">
        <v>516</v>
      </c>
      <c r="D9" s="69">
        <v>16.750117072892944</v>
      </c>
      <c r="E9" s="240" t="s">
        <v>516</v>
      </c>
      <c r="F9" s="69">
        <v>64.77585723850261</v>
      </c>
      <c r="G9" s="240" t="s">
        <v>516</v>
      </c>
      <c r="H9" s="69">
        <v>63.955872065615864</v>
      </c>
      <c r="I9" s="240" t="s">
        <v>516</v>
      </c>
      <c r="J9" s="69">
        <v>18.237827440030902</v>
      </c>
      <c r="K9" s="246" t="s">
        <v>516</v>
      </c>
      <c r="L9" s="90">
        <v>19.294010861491191</v>
      </c>
      <c r="M9" s="240" t="s">
        <v>516</v>
      </c>
      <c r="N9" s="251"/>
      <c r="O9" s="251"/>
    </row>
    <row r="10" spans="1:15" ht="15" customHeight="1" x14ac:dyDescent="0.25">
      <c r="A10" s="10" t="s">
        <v>17</v>
      </c>
      <c r="B10" s="70">
        <v>13.953538435043608</v>
      </c>
      <c r="C10" s="70" t="s">
        <v>516</v>
      </c>
      <c r="D10" s="70">
        <v>14.443823710903185</v>
      </c>
      <c r="E10" s="241" t="s">
        <v>516</v>
      </c>
      <c r="F10" s="70">
        <v>65.612716291126489</v>
      </c>
      <c r="G10" s="241" t="s">
        <v>516</v>
      </c>
      <c r="H10" s="70">
        <v>63.810530918024426</v>
      </c>
      <c r="I10" s="241" t="s">
        <v>516</v>
      </c>
      <c r="J10" s="70">
        <v>20.433745273829906</v>
      </c>
      <c r="K10" s="247" t="s">
        <v>516</v>
      </c>
      <c r="L10" s="91">
        <v>21.745645371072392</v>
      </c>
      <c r="M10" s="241" t="s">
        <v>516</v>
      </c>
      <c r="N10" s="251"/>
      <c r="O10" s="251"/>
    </row>
    <row r="11" spans="1:15" ht="15" customHeight="1" x14ac:dyDescent="0.25">
      <c r="A11" s="9" t="s">
        <v>255</v>
      </c>
      <c r="B11" s="69">
        <v>16.448765146130171</v>
      </c>
      <c r="C11" s="69" t="s">
        <v>516</v>
      </c>
      <c r="D11" s="69">
        <v>16.038155951906624</v>
      </c>
      <c r="E11" s="240" t="s">
        <v>516</v>
      </c>
      <c r="F11" s="69">
        <v>68.434280029092832</v>
      </c>
      <c r="G11" s="240" t="s">
        <v>516</v>
      </c>
      <c r="H11" s="69">
        <v>67.521793914556469</v>
      </c>
      <c r="I11" s="240" t="s">
        <v>516</v>
      </c>
      <c r="J11" s="69">
        <v>15.116954824777</v>
      </c>
      <c r="K11" s="246" t="s">
        <v>516</v>
      </c>
      <c r="L11" s="90">
        <v>16.440050133536904</v>
      </c>
      <c r="M11" s="240" t="s">
        <v>516</v>
      </c>
      <c r="N11" s="251"/>
      <c r="O11" s="251"/>
    </row>
    <row r="12" spans="1:15" ht="15" customHeight="1" x14ac:dyDescent="0.25">
      <c r="A12" s="10" t="s">
        <v>18</v>
      </c>
      <c r="B12" s="70">
        <v>15.385068737520541</v>
      </c>
      <c r="C12" s="70" t="s">
        <v>516</v>
      </c>
      <c r="D12" s="70">
        <v>16.06967702653494</v>
      </c>
      <c r="E12" s="241" t="s">
        <v>516</v>
      </c>
      <c r="F12" s="70">
        <v>66.304899551755696</v>
      </c>
      <c r="G12" s="241" t="s">
        <v>516</v>
      </c>
      <c r="H12" s="70">
        <v>63.762438705272963</v>
      </c>
      <c r="I12" s="241" t="s">
        <v>516</v>
      </c>
      <c r="J12" s="70">
        <v>18.310031710723763</v>
      </c>
      <c r="K12" s="247" t="s">
        <v>516</v>
      </c>
      <c r="L12" s="91">
        <v>20.167884268192097</v>
      </c>
      <c r="M12" s="241" t="s">
        <v>516</v>
      </c>
      <c r="N12" s="251"/>
      <c r="O12" s="251"/>
    </row>
    <row r="13" spans="1:15" ht="15" customHeight="1" x14ac:dyDescent="0.25">
      <c r="A13" s="11" t="s">
        <v>20</v>
      </c>
      <c r="B13" s="72">
        <v>16.825508462830879</v>
      </c>
      <c r="C13" s="72" t="s">
        <v>516</v>
      </c>
      <c r="D13" s="72">
        <v>16.246176185286245</v>
      </c>
      <c r="E13" s="242" t="s">
        <v>516</v>
      </c>
      <c r="F13" s="72">
        <v>64.348930860058545</v>
      </c>
      <c r="G13" s="242" t="s">
        <v>516</v>
      </c>
      <c r="H13" s="72">
        <v>63.612335178924134</v>
      </c>
      <c r="I13" s="242" t="s">
        <v>516</v>
      </c>
      <c r="J13" s="72">
        <v>18.825560677110573</v>
      </c>
      <c r="K13" s="248" t="s">
        <v>516</v>
      </c>
      <c r="L13" s="97">
        <v>20.141488635789621</v>
      </c>
      <c r="M13" s="242" t="s">
        <v>516</v>
      </c>
      <c r="N13" s="251"/>
      <c r="O13" s="251"/>
    </row>
    <row r="14" spans="1:15" ht="15" customHeight="1" x14ac:dyDescent="0.25">
      <c r="A14" s="10" t="s">
        <v>21</v>
      </c>
      <c r="B14" s="70">
        <v>16.067932981950598</v>
      </c>
      <c r="C14" s="70" t="s">
        <v>516</v>
      </c>
      <c r="D14" s="70">
        <v>16.425551174827152</v>
      </c>
      <c r="E14" s="241" t="s">
        <v>516</v>
      </c>
      <c r="F14" s="70">
        <v>64.909601016456634</v>
      </c>
      <c r="G14" s="241" t="s">
        <v>516</v>
      </c>
      <c r="H14" s="70">
        <v>63.226541800870329</v>
      </c>
      <c r="I14" s="241" t="s">
        <v>516</v>
      </c>
      <c r="J14" s="70">
        <v>19.022466001592772</v>
      </c>
      <c r="K14" s="247" t="s">
        <v>516</v>
      </c>
      <c r="L14" s="91">
        <v>20.347907024302518</v>
      </c>
      <c r="M14" s="241" t="s">
        <v>516</v>
      </c>
      <c r="N14" s="251"/>
      <c r="O14" s="251"/>
    </row>
    <row r="15" spans="1:15" ht="15" customHeight="1" x14ac:dyDescent="0.25">
      <c r="A15" s="11" t="s">
        <v>23</v>
      </c>
      <c r="B15" s="72">
        <v>16.329008686955426</v>
      </c>
      <c r="C15" s="72" t="s">
        <v>516</v>
      </c>
      <c r="D15" s="72">
        <v>15.556436606862599</v>
      </c>
      <c r="E15" s="242" t="s">
        <v>516</v>
      </c>
      <c r="F15" s="72">
        <v>63.203705715079231</v>
      </c>
      <c r="G15" s="242" t="s">
        <v>516</v>
      </c>
      <c r="H15" s="72">
        <v>61.747774085514223</v>
      </c>
      <c r="I15" s="242" t="s">
        <v>516</v>
      </c>
      <c r="J15" s="72">
        <v>20.46728559796534</v>
      </c>
      <c r="K15" s="248" t="s">
        <v>516</v>
      </c>
      <c r="L15" s="97">
        <v>22.69578930762318</v>
      </c>
      <c r="M15" s="242" t="s">
        <v>516</v>
      </c>
      <c r="N15" s="251"/>
      <c r="O15" s="251"/>
    </row>
    <row r="16" spans="1:15" ht="15" customHeight="1" x14ac:dyDescent="0.25">
      <c r="A16" s="10" t="s">
        <v>24</v>
      </c>
      <c r="B16" s="70">
        <v>18.432970567971847</v>
      </c>
      <c r="C16" s="70" t="s">
        <v>516</v>
      </c>
      <c r="D16" s="70">
        <v>17.672412608114598</v>
      </c>
      <c r="E16" s="241" t="s">
        <v>517</v>
      </c>
      <c r="F16" s="70">
        <v>62.708898538681701</v>
      </c>
      <c r="G16" s="241" t="s">
        <v>516</v>
      </c>
      <c r="H16" s="70">
        <v>61.635799698247098</v>
      </c>
      <c r="I16" s="241" t="s">
        <v>517</v>
      </c>
      <c r="J16" s="70">
        <v>18.858130893346448</v>
      </c>
      <c r="K16" s="247" t="s">
        <v>516</v>
      </c>
      <c r="L16" s="91">
        <v>20.6917876936383</v>
      </c>
      <c r="M16" s="241" t="s">
        <v>517</v>
      </c>
      <c r="N16" s="251"/>
      <c r="O16" s="251"/>
    </row>
    <row r="17" spans="1:15" ht="15" customHeight="1" x14ac:dyDescent="0.25">
      <c r="A17" s="11" t="s">
        <v>256</v>
      </c>
      <c r="B17" s="72">
        <v>14.43619602386851</v>
      </c>
      <c r="C17" s="72" t="s">
        <v>516</v>
      </c>
      <c r="D17" s="72">
        <v>14.147280288336558</v>
      </c>
      <c r="E17" s="242" t="s">
        <v>516</v>
      </c>
      <c r="F17" s="72">
        <v>64.301688058734314</v>
      </c>
      <c r="G17" s="242" t="s">
        <v>516</v>
      </c>
      <c r="H17" s="72">
        <v>63.304363330434086</v>
      </c>
      <c r="I17" s="242" t="s">
        <v>516</v>
      </c>
      <c r="J17" s="72">
        <v>21.262115917397178</v>
      </c>
      <c r="K17" s="248" t="s">
        <v>516</v>
      </c>
      <c r="L17" s="97">
        <v>22.548356381229357</v>
      </c>
      <c r="M17" s="242" t="s">
        <v>516</v>
      </c>
      <c r="N17" s="251"/>
      <c r="O17" s="251"/>
    </row>
    <row r="18" spans="1:15" ht="15" customHeight="1" x14ac:dyDescent="0.25">
      <c r="A18" s="10" t="s">
        <v>29</v>
      </c>
      <c r="B18" s="70">
        <v>16.48950004476086</v>
      </c>
      <c r="C18" s="70" t="s">
        <v>516</v>
      </c>
      <c r="D18" s="70">
        <v>15.517405452173811</v>
      </c>
      <c r="E18" s="241" t="s">
        <v>516</v>
      </c>
      <c r="F18" s="70">
        <v>65.339310871234787</v>
      </c>
      <c r="G18" s="241" t="s">
        <v>516</v>
      </c>
      <c r="H18" s="70">
        <v>64.697456398031179</v>
      </c>
      <c r="I18" s="241" t="s">
        <v>516</v>
      </c>
      <c r="J18" s="70">
        <v>18.171189084004354</v>
      </c>
      <c r="K18" s="247" t="s">
        <v>516</v>
      </c>
      <c r="L18" s="91">
        <v>19.785138149795014</v>
      </c>
      <c r="M18" s="241" t="s">
        <v>516</v>
      </c>
      <c r="N18" s="251"/>
      <c r="O18" s="251"/>
    </row>
    <row r="19" spans="1:15" ht="15" customHeight="1" x14ac:dyDescent="0.25">
      <c r="A19" s="11" t="s">
        <v>30</v>
      </c>
      <c r="B19" s="72">
        <v>14.591274090127376</v>
      </c>
      <c r="C19" s="72" t="s">
        <v>516</v>
      </c>
      <c r="D19" s="72">
        <v>14.242726420247971</v>
      </c>
      <c r="E19" s="242" t="s">
        <v>516</v>
      </c>
      <c r="F19" s="72">
        <v>66.202126677148684</v>
      </c>
      <c r="G19" s="242" t="s">
        <v>516</v>
      </c>
      <c r="H19" s="72">
        <v>64.330838095261697</v>
      </c>
      <c r="I19" s="242" t="s">
        <v>516</v>
      </c>
      <c r="J19" s="72">
        <v>19.206599232723939</v>
      </c>
      <c r="K19" s="248" t="s">
        <v>516</v>
      </c>
      <c r="L19" s="97">
        <v>21.426435484490337</v>
      </c>
      <c r="M19" s="242" t="s">
        <v>516</v>
      </c>
      <c r="N19" s="251"/>
      <c r="O19" s="251"/>
    </row>
    <row r="20" spans="1:15" ht="15" customHeight="1" x14ac:dyDescent="0.25">
      <c r="A20" s="10" t="s">
        <v>257</v>
      </c>
      <c r="B20" s="70">
        <v>21.253559348714827</v>
      </c>
      <c r="C20" s="70" t="s">
        <v>516</v>
      </c>
      <c r="D20" s="70">
        <v>19.98302546938632</v>
      </c>
      <c r="E20" s="241" t="s">
        <v>516</v>
      </c>
      <c r="F20" s="70">
        <v>65.532703691651335</v>
      </c>
      <c r="G20" s="241" t="s">
        <v>516</v>
      </c>
      <c r="H20" s="70">
        <v>65.255624685897274</v>
      </c>
      <c r="I20" s="241" t="s">
        <v>516</v>
      </c>
      <c r="J20" s="70">
        <v>13.213736959633843</v>
      </c>
      <c r="K20" s="247" t="s">
        <v>516</v>
      </c>
      <c r="L20" s="91">
        <v>14.761349844716403</v>
      </c>
      <c r="M20" s="241" t="s">
        <v>516</v>
      </c>
      <c r="N20" s="251"/>
      <c r="O20" s="251"/>
    </row>
    <row r="21" spans="1:15" ht="15" customHeight="1" x14ac:dyDescent="0.25">
      <c r="A21" s="11" t="s">
        <v>258</v>
      </c>
      <c r="B21" s="72">
        <v>14.669845646166703</v>
      </c>
      <c r="C21" s="72" t="s">
        <v>516</v>
      </c>
      <c r="D21" s="72">
        <v>15.107880730269558</v>
      </c>
      <c r="E21" s="242" t="s">
        <v>516</v>
      </c>
      <c r="F21" s="72">
        <v>66.340506231829167</v>
      </c>
      <c r="G21" s="242" t="s">
        <v>516</v>
      </c>
      <c r="H21" s="72">
        <v>64.966805929147824</v>
      </c>
      <c r="I21" s="242" t="s">
        <v>516</v>
      </c>
      <c r="J21" s="72">
        <v>18.989648122004127</v>
      </c>
      <c r="K21" s="248" t="s">
        <v>516</v>
      </c>
      <c r="L21" s="97">
        <v>19.925313340582612</v>
      </c>
      <c r="M21" s="242" t="s">
        <v>516</v>
      </c>
      <c r="N21" s="251"/>
      <c r="O21" s="251"/>
    </row>
    <row r="22" spans="1:15" ht="15" customHeight="1" x14ac:dyDescent="0.25">
      <c r="A22" s="10" t="s">
        <v>36</v>
      </c>
      <c r="B22" s="70">
        <v>15.249698190463276</v>
      </c>
      <c r="C22" s="70" t="s">
        <v>516</v>
      </c>
      <c r="D22" s="70">
        <v>16.00329174112083</v>
      </c>
      <c r="E22" s="241" t="s">
        <v>516</v>
      </c>
      <c r="F22" s="70">
        <v>65.116302692237568</v>
      </c>
      <c r="G22" s="241" t="s">
        <v>516</v>
      </c>
      <c r="H22" s="70">
        <v>63.201587979862914</v>
      </c>
      <c r="I22" s="241" t="s">
        <v>516</v>
      </c>
      <c r="J22" s="70">
        <v>19.633999117299158</v>
      </c>
      <c r="K22" s="247" t="s">
        <v>516</v>
      </c>
      <c r="L22" s="91">
        <v>20.79512027901626</v>
      </c>
      <c r="M22" s="241" t="s">
        <v>516</v>
      </c>
      <c r="N22" s="251"/>
      <c r="O22" s="251"/>
    </row>
    <row r="23" spans="1:15" ht="15" customHeight="1" x14ac:dyDescent="0.25">
      <c r="A23" s="11" t="s">
        <v>37</v>
      </c>
      <c r="B23" s="72">
        <v>16.467013391780288</v>
      </c>
      <c r="C23" s="72" t="s">
        <v>516</v>
      </c>
      <c r="D23" s="72">
        <v>15.974508846281095</v>
      </c>
      <c r="E23" s="242" t="s">
        <v>516</v>
      </c>
      <c r="F23" s="72">
        <v>69.310489042063409</v>
      </c>
      <c r="G23" s="242" t="s">
        <v>516</v>
      </c>
      <c r="H23" s="72">
        <v>69.415026861815264</v>
      </c>
      <c r="I23" s="242" t="s">
        <v>516</v>
      </c>
      <c r="J23" s="72">
        <v>14.222497566156298</v>
      </c>
      <c r="K23" s="248" t="s">
        <v>516</v>
      </c>
      <c r="L23" s="97">
        <v>14.610464291903645</v>
      </c>
      <c r="M23" s="242" t="s">
        <v>516</v>
      </c>
      <c r="N23" s="251"/>
      <c r="O23" s="251"/>
    </row>
    <row r="24" spans="1:15" ht="15" customHeight="1" x14ac:dyDescent="0.25">
      <c r="A24" s="10" t="s">
        <v>259</v>
      </c>
      <c r="B24" s="70">
        <v>14.490109084139796</v>
      </c>
      <c r="C24" s="70" t="s">
        <v>516</v>
      </c>
      <c r="D24" s="70">
        <v>14.564445657549062</v>
      </c>
      <c r="E24" s="241" t="s">
        <v>516</v>
      </c>
      <c r="F24" s="70">
        <v>67.234302275014912</v>
      </c>
      <c r="G24" s="241" t="s">
        <v>516</v>
      </c>
      <c r="H24" s="70">
        <v>65.121996487020766</v>
      </c>
      <c r="I24" s="241" t="s">
        <v>516</v>
      </c>
      <c r="J24" s="70">
        <v>18.275588640845289</v>
      </c>
      <c r="K24" s="247" t="s">
        <v>516</v>
      </c>
      <c r="L24" s="91">
        <v>20.313557855430176</v>
      </c>
      <c r="M24" s="241" t="s">
        <v>516</v>
      </c>
      <c r="N24" s="251"/>
      <c r="O24" s="251"/>
    </row>
    <row r="25" spans="1:15" ht="15" customHeight="1" x14ac:dyDescent="0.25">
      <c r="A25" s="11" t="s">
        <v>39</v>
      </c>
      <c r="B25" s="72">
        <v>14.17070923481678</v>
      </c>
      <c r="C25" s="72" t="s">
        <v>516</v>
      </c>
      <c r="D25" s="72">
        <v>13.429955434993218</v>
      </c>
      <c r="E25" s="242" t="s">
        <v>516</v>
      </c>
      <c r="F25" s="72">
        <v>67.331905020925149</v>
      </c>
      <c r="G25" s="242" t="s">
        <v>516</v>
      </c>
      <c r="H25" s="72">
        <v>67.694245301298196</v>
      </c>
      <c r="I25" s="242" t="s">
        <v>516</v>
      </c>
      <c r="J25" s="72">
        <v>18.497385744258072</v>
      </c>
      <c r="K25" s="248" t="s">
        <v>516</v>
      </c>
      <c r="L25" s="97">
        <v>18.875799263708583</v>
      </c>
      <c r="M25" s="242" t="s">
        <v>516</v>
      </c>
      <c r="N25" s="251"/>
      <c r="O25" s="251"/>
    </row>
    <row r="26" spans="1:15" ht="15" customHeight="1" x14ac:dyDescent="0.25">
      <c r="A26" s="10" t="s">
        <v>43</v>
      </c>
      <c r="B26" s="70">
        <v>13.241296537306583</v>
      </c>
      <c r="C26" s="70" t="s">
        <v>516</v>
      </c>
      <c r="D26" s="70">
        <v>13.802893056464617</v>
      </c>
      <c r="E26" s="241" t="s">
        <v>516</v>
      </c>
      <c r="F26" s="70">
        <v>65.706030508976355</v>
      </c>
      <c r="G26" s="241" t="s">
        <v>516</v>
      </c>
      <c r="H26" s="70">
        <v>64.224129746280781</v>
      </c>
      <c r="I26" s="241" t="s">
        <v>516</v>
      </c>
      <c r="J26" s="70">
        <v>21.052672953717064</v>
      </c>
      <c r="K26" s="247" t="s">
        <v>516</v>
      </c>
      <c r="L26" s="91">
        <v>21.972977197254608</v>
      </c>
      <c r="M26" s="241" t="s">
        <v>516</v>
      </c>
      <c r="N26" s="251"/>
      <c r="O26" s="251"/>
    </row>
    <row r="27" spans="1:15" ht="15" customHeight="1" x14ac:dyDescent="0.25">
      <c r="A27" s="11" t="s">
        <v>44</v>
      </c>
      <c r="B27" s="72">
        <v>15.036277752204541</v>
      </c>
      <c r="C27" s="72" t="s">
        <v>516</v>
      </c>
      <c r="D27" s="72">
        <v>15.478487963042072</v>
      </c>
      <c r="E27" s="242" t="s">
        <v>516</v>
      </c>
      <c r="F27" s="72">
        <v>69.00395812607664</v>
      </c>
      <c r="G27" s="242" t="s">
        <v>516</v>
      </c>
      <c r="H27" s="72">
        <v>65.797617182938239</v>
      </c>
      <c r="I27" s="242" t="s">
        <v>516</v>
      </c>
      <c r="J27" s="72">
        <v>15.959764121718823</v>
      </c>
      <c r="K27" s="248" t="s">
        <v>516</v>
      </c>
      <c r="L27" s="97">
        <v>18.723894854019694</v>
      </c>
      <c r="M27" s="242" t="s">
        <v>516</v>
      </c>
      <c r="N27" s="251"/>
      <c r="O27" s="251"/>
    </row>
    <row r="28" spans="1:15" ht="15" customHeight="1" x14ac:dyDescent="0.25">
      <c r="A28" s="10" t="s">
        <v>45</v>
      </c>
      <c r="B28" s="70">
        <v>14.126152052008784</v>
      </c>
      <c r="C28" s="70" t="s">
        <v>516</v>
      </c>
      <c r="D28" s="70">
        <v>13.425851299812823</v>
      </c>
      <c r="E28" s="241" t="s">
        <v>516</v>
      </c>
      <c r="F28" s="70">
        <v>65.172216726475227</v>
      </c>
      <c r="G28" s="241" t="s">
        <v>516</v>
      </c>
      <c r="H28" s="70">
        <v>64.146575554764055</v>
      </c>
      <c r="I28" s="241" t="s">
        <v>516</v>
      </c>
      <c r="J28" s="70">
        <v>20.701631221515996</v>
      </c>
      <c r="K28" s="247" t="s">
        <v>516</v>
      </c>
      <c r="L28" s="91">
        <v>22.427573145423125</v>
      </c>
      <c r="M28" s="241" t="s">
        <v>516</v>
      </c>
      <c r="N28" s="251"/>
      <c r="O28" s="251"/>
    </row>
    <row r="29" spans="1:15" ht="15" customHeight="1" x14ac:dyDescent="0.25">
      <c r="A29" s="11" t="s">
        <v>46</v>
      </c>
      <c r="B29" s="72">
        <v>14.330798872842632</v>
      </c>
      <c r="C29" s="72" t="s">
        <v>516</v>
      </c>
      <c r="D29" s="72">
        <v>14.390869286027103</v>
      </c>
      <c r="E29" s="242" t="s">
        <v>516</v>
      </c>
      <c r="F29" s="72">
        <v>67.222303252318184</v>
      </c>
      <c r="G29" s="242" t="s">
        <v>516</v>
      </c>
      <c r="H29" s="72">
        <v>66.395523216814155</v>
      </c>
      <c r="I29" s="242" t="s">
        <v>516</v>
      </c>
      <c r="J29" s="72">
        <v>18.446897874839191</v>
      </c>
      <c r="K29" s="248" t="s">
        <v>516</v>
      </c>
      <c r="L29" s="97">
        <v>19.213607497158744</v>
      </c>
      <c r="M29" s="242" t="s">
        <v>516</v>
      </c>
      <c r="N29" s="251"/>
      <c r="O29" s="251"/>
    </row>
    <row r="30" spans="1:15" ht="15" customHeight="1" x14ac:dyDescent="0.25">
      <c r="A30" s="10" t="s">
        <v>260</v>
      </c>
      <c r="B30" s="70">
        <v>15.519338116761219</v>
      </c>
      <c r="C30" s="70" t="s">
        <v>516</v>
      </c>
      <c r="D30" s="70">
        <v>15.763963556904605</v>
      </c>
      <c r="E30" s="241" t="s">
        <v>517</v>
      </c>
      <c r="F30" s="70">
        <v>67.095270711874164</v>
      </c>
      <c r="G30" s="241" t="s">
        <v>516</v>
      </c>
      <c r="H30" s="70">
        <v>64.940852515787441</v>
      </c>
      <c r="I30" s="241" t="s">
        <v>517</v>
      </c>
      <c r="J30" s="70">
        <v>17.385391171364613</v>
      </c>
      <c r="K30" s="247" t="s">
        <v>516</v>
      </c>
      <c r="L30" s="91">
        <v>19.29518392730796</v>
      </c>
      <c r="M30" s="241" t="s">
        <v>518</v>
      </c>
      <c r="N30" s="251"/>
      <c r="O30" s="251"/>
    </row>
    <row r="31" spans="1:15" ht="15" customHeight="1" x14ac:dyDescent="0.25">
      <c r="A31" s="11" t="s">
        <v>51</v>
      </c>
      <c r="B31" s="72">
        <v>14.843124754140611</v>
      </c>
      <c r="C31" s="72" t="s">
        <v>516</v>
      </c>
      <c r="D31" s="72">
        <v>15.06564557128883</v>
      </c>
      <c r="E31" s="242" t="s">
        <v>516</v>
      </c>
      <c r="F31" s="72">
        <v>66.742757927088036</v>
      </c>
      <c r="G31" s="242" t="s">
        <v>516</v>
      </c>
      <c r="H31" s="72">
        <v>64.27433774763783</v>
      </c>
      <c r="I31" s="242" t="s">
        <v>516</v>
      </c>
      <c r="J31" s="72">
        <v>18.414117318771353</v>
      </c>
      <c r="K31" s="248" t="s">
        <v>516</v>
      </c>
      <c r="L31" s="97">
        <v>20.660016681073337</v>
      </c>
      <c r="M31" s="242" t="s">
        <v>516</v>
      </c>
      <c r="N31" s="251"/>
      <c r="O31" s="251"/>
    </row>
    <row r="32" spans="1:15" ht="15" customHeight="1" x14ac:dyDescent="0.25">
      <c r="A32" s="10" t="s">
        <v>54</v>
      </c>
      <c r="B32" s="70">
        <v>15.127874727398837</v>
      </c>
      <c r="C32" s="70" t="s">
        <v>516</v>
      </c>
      <c r="D32" s="70">
        <v>14.260548734516847</v>
      </c>
      <c r="E32" s="241" t="s">
        <v>516</v>
      </c>
      <c r="F32" s="70">
        <v>66.150881805829059</v>
      </c>
      <c r="G32" s="241" t="s">
        <v>516</v>
      </c>
      <c r="H32" s="70">
        <v>65.969031425865211</v>
      </c>
      <c r="I32" s="241" t="s">
        <v>516</v>
      </c>
      <c r="J32" s="70">
        <v>18.721243466772108</v>
      </c>
      <c r="K32" s="247" t="s">
        <v>516</v>
      </c>
      <c r="L32" s="91">
        <v>19.770419839617947</v>
      </c>
      <c r="M32" s="241" t="s">
        <v>516</v>
      </c>
      <c r="N32" s="251"/>
      <c r="O32" s="251"/>
    </row>
    <row r="33" spans="1:15" ht="15" customHeight="1" x14ac:dyDescent="0.25">
      <c r="A33" s="11" t="s">
        <v>57</v>
      </c>
      <c r="B33" s="72">
        <v>17.431124116423714</v>
      </c>
      <c r="C33" s="72" t="s">
        <v>516</v>
      </c>
      <c r="D33" s="72">
        <v>17.706385645653196</v>
      </c>
      <c r="E33" s="242" t="s">
        <v>516</v>
      </c>
      <c r="F33" s="72">
        <v>62.80211474612215</v>
      </c>
      <c r="G33" s="242" t="s">
        <v>516</v>
      </c>
      <c r="H33" s="72">
        <v>62.175812519058375</v>
      </c>
      <c r="I33" s="242" t="s">
        <v>516</v>
      </c>
      <c r="J33" s="72">
        <v>19.766761137454132</v>
      </c>
      <c r="K33" s="248" t="s">
        <v>516</v>
      </c>
      <c r="L33" s="97">
        <v>20.117801835288429</v>
      </c>
      <c r="M33" s="242" t="s">
        <v>516</v>
      </c>
      <c r="N33" s="251"/>
      <c r="O33" s="251"/>
    </row>
    <row r="34" spans="1:15" ht="15" customHeight="1" x14ac:dyDescent="0.25">
      <c r="A34" s="10" t="s">
        <v>261</v>
      </c>
      <c r="B34" s="70">
        <v>13.651666989722058</v>
      </c>
      <c r="C34" s="70" t="s">
        <v>516</v>
      </c>
      <c r="D34" s="70">
        <v>12.891683335664959</v>
      </c>
      <c r="E34" s="241" t="s">
        <v>516</v>
      </c>
      <c r="F34" s="70">
        <v>64.30987167659616</v>
      </c>
      <c r="G34" s="241" t="s">
        <v>516</v>
      </c>
      <c r="H34" s="70">
        <v>63.572830018691441</v>
      </c>
      <c r="I34" s="241" t="s">
        <v>516</v>
      </c>
      <c r="J34" s="70">
        <v>22.038461333681781</v>
      </c>
      <c r="K34" s="247" t="s">
        <v>516</v>
      </c>
      <c r="L34" s="91">
        <v>23.535486645643605</v>
      </c>
      <c r="M34" s="241" t="s">
        <v>516</v>
      </c>
      <c r="N34" s="251"/>
      <c r="O34" s="251"/>
    </row>
    <row r="35" spans="1:15" ht="15" customHeight="1" x14ac:dyDescent="0.25">
      <c r="A35" s="12" t="s">
        <v>519</v>
      </c>
      <c r="B35" s="74">
        <v>15.251897115852433</v>
      </c>
      <c r="C35" s="74" t="s">
        <v>516</v>
      </c>
      <c r="D35" s="74">
        <v>15.05861074701278</v>
      </c>
      <c r="E35" s="244" t="s">
        <v>517</v>
      </c>
      <c r="F35" s="74">
        <v>65.409071925194354</v>
      </c>
      <c r="G35" s="244" t="s">
        <v>516</v>
      </c>
      <c r="H35" s="74">
        <v>64.104517265809918</v>
      </c>
      <c r="I35" s="244" t="s">
        <v>517</v>
      </c>
      <c r="J35" s="74">
        <v>19.339030958953206</v>
      </c>
      <c r="K35" s="249" t="s">
        <v>516</v>
      </c>
      <c r="L35" s="233">
        <v>20.8368719871773</v>
      </c>
      <c r="M35" s="244" t="s">
        <v>517</v>
      </c>
      <c r="N35" s="251"/>
      <c r="O35" s="251"/>
    </row>
    <row r="36" spans="1:15" ht="15" customHeight="1" x14ac:dyDescent="0.25">
      <c r="A36" s="10" t="s">
        <v>264</v>
      </c>
      <c r="B36" s="70">
        <v>18.4868715728796</v>
      </c>
      <c r="C36" s="70" t="s">
        <v>516</v>
      </c>
      <c r="D36" s="70">
        <v>16.516211200954434</v>
      </c>
      <c r="E36" s="241" t="s">
        <v>516</v>
      </c>
      <c r="F36" s="70">
        <v>68.718997688128212</v>
      </c>
      <c r="G36" s="241" t="s">
        <v>516</v>
      </c>
      <c r="H36" s="70">
        <v>68.233947912547478</v>
      </c>
      <c r="I36" s="241" t="s">
        <v>516</v>
      </c>
      <c r="J36" s="70">
        <v>12.79413073899218</v>
      </c>
      <c r="K36" s="247" t="s">
        <v>516</v>
      </c>
      <c r="L36" s="91">
        <v>15.249840886498093</v>
      </c>
      <c r="M36" s="241" t="s">
        <v>516</v>
      </c>
      <c r="N36" s="251"/>
      <c r="O36" s="251"/>
    </row>
    <row r="37" spans="1:15" ht="15" customHeight="1" x14ac:dyDescent="0.25">
      <c r="A37" s="11" t="s">
        <v>19</v>
      </c>
      <c r="B37" s="72">
        <v>18.33891015689035</v>
      </c>
      <c r="C37" s="72" t="s">
        <v>516</v>
      </c>
      <c r="D37" s="75">
        <v>17.908815138085412</v>
      </c>
      <c r="E37" s="243" t="s">
        <v>516</v>
      </c>
      <c r="F37" s="72">
        <v>67.595762256958167</v>
      </c>
      <c r="G37" s="242" t="s">
        <v>516</v>
      </c>
      <c r="H37" s="75">
        <v>66.181116379025639</v>
      </c>
      <c r="I37" s="243" t="s">
        <v>516</v>
      </c>
      <c r="J37" s="72">
        <v>14.065327586151477</v>
      </c>
      <c r="K37" s="248" t="s">
        <v>516</v>
      </c>
      <c r="L37" s="234">
        <v>15.910068482888944</v>
      </c>
      <c r="M37" s="243" t="s">
        <v>516</v>
      </c>
      <c r="N37" s="251"/>
      <c r="O37" s="251"/>
    </row>
    <row r="38" spans="1:15" ht="15" customHeight="1" x14ac:dyDescent="0.25">
      <c r="A38" s="10" t="s">
        <v>50</v>
      </c>
      <c r="B38" s="70">
        <v>16.651989737736798</v>
      </c>
      <c r="C38" s="70" t="s">
        <v>516</v>
      </c>
      <c r="D38" s="70">
        <v>16.114255165293251</v>
      </c>
      <c r="E38" s="241" t="s">
        <v>516</v>
      </c>
      <c r="F38" s="70">
        <v>70.347485948288934</v>
      </c>
      <c r="G38" s="241" t="s">
        <v>516</v>
      </c>
      <c r="H38" s="70">
        <v>69.124152652155246</v>
      </c>
      <c r="I38" s="241" t="s">
        <v>516</v>
      </c>
      <c r="J38" s="70">
        <v>12.987006089959918</v>
      </c>
      <c r="K38" s="247" t="s">
        <v>516</v>
      </c>
      <c r="L38" s="91">
        <v>14.761592182551498</v>
      </c>
      <c r="M38" s="241" t="s">
        <v>516</v>
      </c>
      <c r="N38" s="251"/>
      <c r="O38" s="251"/>
    </row>
    <row r="39" spans="1:15" ht="15" customHeight="1" x14ac:dyDescent="0.25">
      <c r="A39" s="11" t="s">
        <v>265</v>
      </c>
      <c r="B39" s="72">
        <v>14.423959056985698</v>
      </c>
      <c r="C39" s="72" t="s">
        <v>516</v>
      </c>
      <c r="D39" s="72">
        <v>14.266539980007414</v>
      </c>
      <c r="E39" s="242" t="s">
        <v>516</v>
      </c>
      <c r="F39" s="72">
        <v>66.591482188895668</v>
      </c>
      <c r="G39" s="242" t="s">
        <v>516</v>
      </c>
      <c r="H39" s="72">
        <v>64.477649647160973</v>
      </c>
      <c r="I39" s="242" t="s">
        <v>516</v>
      </c>
      <c r="J39" s="72">
        <v>18.984558754118638</v>
      </c>
      <c r="K39" s="248" t="s">
        <v>516</v>
      </c>
      <c r="L39" s="97">
        <v>21.255810372831618</v>
      </c>
      <c r="M39" s="242" t="s">
        <v>516</v>
      </c>
      <c r="N39" s="251"/>
      <c r="O39" s="251"/>
    </row>
    <row r="40" spans="1:15" ht="15" customHeight="1" x14ac:dyDescent="0.25">
      <c r="A40" s="10" t="s">
        <v>266</v>
      </c>
      <c r="B40" s="70">
        <v>23.985226613619201</v>
      </c>
      <c r="C40" s="70" t="s">
        <v>516</v>
      </c>
      <c r="D40" s="70">
        <v>22.804978168702643</v>
      </c>
      <c r="E40" s="241" t="s">
        <v>516</v>
      </c>
      <c r="F40" s="70">
        <v>67.765913671487226</v>
      </c>
      <c r="G40" s="241" t="s">
        <v>516</v>
      </c>
      <c r="H40" s="70">
        <v>67.682834200182015</v>
      </c>
      <c r="I40" s="241" t="s">
        <v>516</v>
      </c>
      <c r="J40" s="70">
        <v>8.2488597148935767</v>
      </c>
      <c r="K40" s="247" t="s">
        <v>516</v>
      </c>
      <c r="L40" s="91">
        <v>9.5121876311153333</v>
      </c>
      <c r="M40" s="241" t="s">
        <v>516</v>
      </c>
      <c r="N40" s="251"/>
      <c r="O40" s="251"/>
    </row>
    <row r="41" spans="1:15" ht="15" customHeight="1" x14ac:dyDescent="0.25">
      <c r="A41" s="11" t="s">
        <v>59</v>
      </c>
      <c r="B41" s="72">
        <v>15.248083985305868</v>
      </c>
      <c r="C41" s="72" t="s">
        <v>516</v>
      </c>
      <c r="D41" s="72">
        <v>15.161669541816083</v>
      </c>
      <c r="E41" s="242" t="s">
        <v>516</v>
      </c>
      <c r="F41" s="72">
        <v>68.85916583219614</v>
      </c>
      <c r="G41" s="242" t="s">
        <v>516</v>
      </c>
      <c r="H41" s="72">
        <v>67.427868419970608</v>
      </c>
      <c r="I41" s="242" t="s">
        <v>516</v>
      </c>
      <c r="J41" s="72">
        <v>15.892750182497995</v>
      </c>
      <c r="K41" s="248" t="s">
        <v>516</v>
      </c>
      <c r="L41" s="97">
        <v>17.410462038213304</v>
      </c>
      <c r="M41" s="242" t="s">
        <v>516</v>
      </c>
      <c r="N41" s="251"/>
      <c r="O41" s="251"/>
    </row>
    <row r="42" spans="1:15" ht="15" customHeight="1" x14ac:dyDescent="0.25">
      <c r="A42" s="10" t="s">
        <v>32</v>
      </c>
      <c r="B42" s="70">
        <v>20.010284817264058</v>
      </c>
      <c r="C42" s="70" t="s">
        <v>516</v>
      </c>
      <c r="D42" s="70">
        <v>18.706750688735113</v>
      </c>
      <c r="E42" s="241" t="s">
        <v>516</v>
      </c>
      <c r="F42" s="70">
        <v>66.13438226440401</v>
      </c>
      <c r="G42" s="241" t="s">
        <v>516</v>
      </c>
      <c r="H42" s="70">
        <v>66.553504414412458</v>
      </c>
      <c r="I42" s="241" t="s">
        <v>516</v>
      </c>
      <c r="J42" s="70">
        <v>13.855332918331936</v>
      </c>
      <c r="K42" s="247" t="s">
        <v>516</v>
      </c>
      <c r="L42" s="91">
        <v>14.739744896852427</v>
      </c>
      <c r="M42" s="241" t="s">
        <v>516</v>
      </c>
      <c r="N42" s="251"/>
      <c r="O42" s="251"/>
    </row>
    <row r="43" spans="1:15" ht="15" customHeight="1" x14ac:dyDescent="0.25">
      <c r="A43" s="11" t="s">
        <v>520</v>
      </c>
      <c r="B43" s="72">
        <v>14.911487959172824</v>
      </c>
      <c r="C43" s="72" t="s">
        <v>516</v>
      </c>
      <c r="D43" s="72">
        <v>14.581999743950838</v>
      </c>
      <c r="E43" s="242" t="s">
        <v>516</v>
      </c>
      <c r="F43" s="72">
        <v>68.611450746903401</v>
      </c>
      <c r="G43" s="242" t="s">
        <v>516</v>
      </c>
      <c r="H43" s="72">
        <v>66.775060811675843</v>
      </c>
      <c r="I43" s="242" t="s">
        <v>516</v>
      </c>
      <c r="J43" s="72">
        <v>16.477061293923768</v>
      </c>
      <c r="K43" s="248" t="s">
        <v>516</v>
      </c>
      <c r="L43" s="97">
        <v>18.642939444373319</v>
      </c>
      <c r="M43" s="242" t="s">
        <v>516</v>
      </c>
      <c r="N43" s="251"/>
      <c r="O43" s="251"/>
    </row>
    <row r="44" spans="1:15" ht="15" customHeight="1" x14ac:dyDescent="0.25">
      <c r="A44" s="10" t="s">
        <v>263</v>
      </c>
      <c r="B44" s="70">
        <v>17.916906316803374</v>
      </c>
      <c r="C44" s="70" t="s">
        <v>516</v>
      </c>
      <c r="D44" s="70">
        <v>17.093821624897128</v>
      </c>
      <c r="E44" s="241" t="s">
        <v>516</v>
      </c>
      <c r="F44" s="70">
        <v>65.67628548909066</v>
      </c>
      <c r="G44" s="241" t="s">
        <v>516</v>
      </c>
      <c r="H44" s="70">
        <v>64.993436731932093</v>
      </c>
      <c r="I44" s="241" t="s">
        <v>516</v>
      </c>
      <c r="J44" s="70">
        <v>16.40680819410596</v>
      </c>
      <c r="K44" s="247" t="s">
        <v>516</v>
      </c>
      <c r="L44" s="91">
        <v>17.912741643170779</v>
      </c>
      <c r="M44" s="241" t="s">
        <v>516</v>
      </c>
      <c r="N44" s="251"/>
      <c r="O44" s="251"/>
    </row>
    <row r="45" spans="1:15" ht="15" customHeight="1" x14ac:dyDescent="0.25">
      <c r="A45" s="235" t="s">
        <v>55</v>
      </c>
      <c r="B45" s="236">
        <v>14.852567380390305</v>
      </c>
      <c r="C45" s="237" t="s">
        <v>516</v>
      </c>
      <c r="D45" s="236">
        <v>15.066041544121887</v>
      </c>
      <c r="E45" s="237" t="s">
        <v>516</v>
      </c>
      <c r="F45" s="236">
        <v>67.19343504589699</v>
      </c>
      <c r="G45" s="238" t="s">
        <v>516</v>
      </c>
      <c r="H45" s="236">
        <v>66.137953704024085</v>
      </c>
      <c r="I45" s="237" t="s">
        <v>516</v>
      </c>
      <c r="J45" s="236">
        <v>17.953997573712709</v>
      </c>
      <c r="K45" s="237" t="s">
        <v>516</v>
      </c>
      <c r="L45" s="236">
        <v>18.796004751854031</v>
      </c>
      <c r="M45" s="237" t="s">
        <v>516</v>
      </c>
      <c r="N45" s="251"/>
      <c r="O45" s="251"/>
    </row>
    <row r="46" spans="1:15" ht="15" customHeight="1" x14ac:dyDescent="0.25">
      <c r="M46" s="41"/>
    </row>
    <row r="47" spans="1:15" ht="15" customHeight="1" x14ac:dyDescent="0.25">
      <c r="A47" s="305" t="s">
        <v>521</v>
      </c>
      <c r="L47" s="220"/>
      <c r="M47" s="306"/>
    </row>
  </sheetData>
  <mergeCells count="13">
    <mergeCell ref="J5:M5"/>
    <mergeCell ref="J6:M6"/>
    <mergeCell ref="L7:M7"/>
    <mergeCell ref="J7:K7"/>
    <mergeCell ref="F5:I5"/>
    <mergeCell ref="F6:I6"/>
    <mergeCell ref="H7:I7"/>
    <mergeCell ref="F7:G7"/>
    <mergeCell ref="A5:A7"/>
    <mergeCell ref="B5:E5"/>
    <mergeCell ref="B6:E6"/>
    <mergeCell ref="B7:C7"/>
    <mergeCell ref="D7:E7"/>
  </mergeCells>
  <hyperlinks>
    <hyperlink ref="A47" r:id="rId1" display="zdroj údajov: 2 [demo_pjanbroad]"/>
  </hyperlinks>
  <pageMargins left="0.7" right="0.7" top="0.75" bottom="0.75" header="0.3" footer="0.3"/>
  <pageSetup paperSize="9" orientation="portrait"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6.855468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1" t="s">
        <v>470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346</v>
      </c>
      <c r="C2" s="2"/>
      <c r="D2" s="2"/>
      <c r="E2" s="2"/>
      <c r="F2" s="2"/>
      <c r="G2" s="2"/>
      <c r="H2" s="2"/>
    </row>
    <row r="3" spans="1:13" ht="15.75" thickBot="1" x14ac:dyDescent="0.3">
      <c r="A3" s="4"/>
      <c r="B3" s="2"/>
      <c r="C3" s="2"/>
      <c r="D3" s="2"/>
      <c r="E3" s="2"/>
      <c r="F3" s="2"/>
      <c r="G3" s="2"/>
      <c r="H3" s="2"/>
    </row>
    <row r="4" spans="1:13" ht="15.75" customHeight="1" thickTop="1" x14ac:dyDescent="0.25">
      <c r="A4" s="618" t="s">
        <v>467</v>
      </c>
      <c r="B4" s="610" t="s">
        <v>341</v>
      </c>
      <c r="C4" s="611"/>
      <c r="D4" s="611"/>
      <c r="E4" s="611"/>
      <c r="F4" s="611"/>
      <c r="G4" s="621"/>
      <c r="H4" s="610" t="s">
        <v>343</v>
      </c>
      <c r="I4" s="611"/>
      <c r="J4" s="611"/>
      <c r="K4" s="611"/>
      <c r="L4" s="611"/>
      <c r="M4" s="611"/>
    </row>
    <row r="5" spans="1:13" ht="15.75" customHeight="1" thickBot="1" x14ac:dyDescent="0.3">
      <c r="A5" s="619"/>
      <c r="B5" s="612" t="s">
        <v>342</v>
      </c>
      <c r="C5" s="613"/>
      <c r="D5" s="613"/>
      <c r="E5" s="613"/>
      <c r="F5" s="613"/>
      <c r="G5" s="622"/>
      <c r="H5" s="612" t="s">
        <v>347</v>
      </c>
      <c r="I5" s="613"/>
      <c r="J5" s="613"/>
      <c r="K5" s="613"/>
      <c r="L5" s="613"/>
      <c r="M5" s="613"/>
    </row>
    <row r="6" spans="1:13" ht="15.75" thickBot="1" x14ac:dyDescent="0.3">
      <c r="A6" s="620"/>
      <c r="B6" s="637">
        <v>2017</v>
      </c>
      <c r="C6" s="656"/>
      <c r="D6" s="637">
        <v>2019</v>
      </c>
      <c r="E6" s="656"/>
      <c r="F6" s="637">
        <v>2021</v>
      </c>
      <c r="G6" s="656"/>
      <c r="H6" s="637">
        <v>2017</v>
      </c>
      <c r="I6" s="656"/>
      <c r="J6" s="637">
        <v>2019</v>
      </c>
      <c r="K6" s="656"/>
      <c r="L6" s="637">
        <v>2021</v>
      </c>
      <c r="M6" s="638"/>
    </row>
    <row r="7" spans="1:13" s="2" customFormat="1" ht="20.100000000000001" customHeight="1" thickTop="1" x14ac:dyDescent="0.25">
      <c r="A7" s="131" t="s">
        <v>10</v>
      </c>
      <c r="B7" s="109">
        <v>149.71</v>
      </c>
      <c r="C7" s="427" t="s">
        <v>516</v>
      </c>
      <c r="D7" s="109">
        <v>182.42</v>
      </c>
      <c r="E7" s="117" t="s">
        <v>516</v>
      </c>
      <c r="F7" s="109">
        <v>151.1</v>
      </c>
      <c r="G7" s="427" t="s">
        <v>516</v>
      </c>
      <c r="H7" s="105">
        <v>20.09530201342282</v>
      </c>
      <c r="I7" s="427" t="s">
        <v>516</v>
      </c>
      <c r="J7" s="105">
        <v>22.273504273504273</v>
      </c>
      <c r="K7" s="444" t="s">
        <v>516</v>
      </c>
      <c r="L7" s="482">
        <v>24.89291598023064</v>
      </c>
      <c r="M7" s="434" t="s">
        <v>516</v>
      </c>
    </row>
    <row r="8" spans="1:13" s="2" customFormat="1" ht="15" customHeight="1" x14ac:dyDescent="0.25">
      <c r="A8" s="132" t="s">
        <v>14</v>
      </c>
      <c r="B8" s="112">
        <v>4416.67</v>
      </c>
      <c r="C8" s="428" t="s">
        <v>516</v>
      </c>
      <c r="D8" s="112">
        <v>4027.62</v>
      </c>
      <c r="E8" s="120" t="s">
        <v>516</v>
      </c>
      <c r="F8" s="112">
        <v>3857.5</v>
      </c>
      <c r="G8" s="428" t="s">
        <v>517</v>
      </c>
      <c r="H8" s="107">
        <v>47.56779752288638</v>
      </c>
      <c r="I8" s="428" t="s">
        <v>516</v>
      </c>
      <c r="J8" s="107">
        <v>41.018637335777576</v>
      </c>
      <c r="K8" s="445" t="s">
        <v>516</v>
      </c>
      <c r="L8" s="483">
        <v>42.908787541713011</v>
      </c>
      <c r="M8" s="487" t="s">
        <v>517</v>
      </c>
    </row>
    <row r="9" spans="1:13" s="2" customFormat="1" ht="15" customHeight="1" x14ac:dyDescent="0.25">
      <c r="A9" s="133" t="s">
        <v>17</v>
      </c>
      <c r="B9" s="111">
        <v>227.71</v>
      </c>
      <c r="C9" s="429" t="s">
        <v>516</v>
      </c>
      <c r="D9" s="111">
        <v>197.41</v>
      </c>
      <c r="E9" s="119" t="s">
        <v>516</v>
      </c>
      <c r="F9" s="111">
        <v>195.64</v>
      </c>
      <c r="G9" s="429" t="s">
        <v>516</v>
      </c>
      <c r="H9" s="101">
        <v>17.775956284153004</v>
      </c>
      <c r="I9" s="429" t="s">
        <v>516</v>
      </c>
      <c r="J9" s="101">
        <v>21.249730893433803</v>
      </c>
      <c r="K9" s="446" t="s">
        <v>516</v>
      </c>
      <c r="L9" s="460">
        <v>17.932172318973418</v>
      </c>
      <c r="M9" s="434" t="s">
        <v>516</v>
      </c>
    </row>
    <row r="10" spans="1:13" s="2" customFormat="1" ht="15" customHeight="1" x14ac:dyDescent="0.25">
      <c r="A10" s="132" t="s">
        <v>255</v>
      </c>
      <c r="B10" s="112">
        <v>109.92</v>
      </c>
      <c r="C10" s="428" t="s">
        <v>516</v>
      </c>
      <c r="D10" s="112">
        <v>82.1</v>
      </c>
      <c r="E10" s="120" t="s">
        <v>516</v>
      </c>
      <c r="F10" s="112">
        <v>80.099999999999994</v>
      </c>
      <c r="G10" s="428" t="s">
        <v>517</v>
      </c>
      <c r="H10" s="107">
        <v>26.047393364928912</v>
      </c>
      <c r="I10" s="428" t="s">
        <v>516</v>
      </c>
      <c r="J10" s="107">
        <v>21.159793814432987</v>
      </c>
      <c r="K10" s="445" t="s">
        <v>516</v>
      </c>
      <c r="L10" s="483">
        <v>20.075187969924809</v>
      </c>
      <c r="M10" s="437" t="s">
        <v>517</v>
      </c>
    </row>
    <row r="11" spans="1:13" s="2" customFormat="1" ht="15" customHeight="1" x14ac:dyDescent="0.25">
      <c r="A11" s="133" t="s">
        <v>18</v>
      </c>
      <c r="B11" s="111">
        <v>688.97</v>
      </c>
      <c r="C11" s="429" t="s">
        <v>516</v>
      </c>
      <c r="D11" s="111">
        <v>622.6</v>
      </c>
      <c r="E11" s="119" t="s">
        <v>516</v>
      </c>
      <c r="F11" s="111">
        <v>671.86</v>
      </c>
      <c r="G11" s="429" t="s">
        <v>516</v>
      </c>
      <c r="H11" s="101">
        <v>29.41801878736123</v>
      </c>
      <c r="I11" s="429" t="s">
        <v>516</v>
      </c>
      <c r="J11" s="137">
        <v>27.199650502402797</v>
      </c>
      <c r="K11" s="447" t="s">
        <v>516</v>
      </c>
      <c r="L11" s="460">
        <v>29.441717791411044</v>
      </c>
      <c r="M11" s="434" t="s">
        <v>516</v>
      </c>
    </row>
    <row r="12" spans="1:13" s="2" customFormat="1" ht="15" customHeight="1" x14ac:dyDescent="0.25">
      <c r="A12" s="132" t="s">
        <v>20</v>
      </c>
      <c r="B12" s="112">
        <v>2171</v>
      </c>
      <c r="C12" s="428" t="s">
        <v>516</v>
      </c>
      <c r="D12" s="112">
        <v>2408.6999999999998</v>
      </c>
      <c r="E12" s="120" t="s">
        <v>516</v>
      </c>
      <c r="F12" s="112">
        <v>2374.6</v>
      </c>
      <c r="G12" s="428" t="s">
        <v>516</v>
      </c>
      <c r="H12" s="107">
        <v>43.682092555331991</v>
      </c>
      <c r="I12" s="428" t="s">
        <v>516</v>
      </c>
      <c r="J12" s="107">
        <v>42.481481481481474</v>
      </c>
      <c r="K12" s="445" t="s">
        <v>516</v>
      </c>
      <c r="L12" s="483">
        <v>42.252669039145907</v>
      </c>
      <c r="M12" s="437" t="s">
        <v>516</v>
      </c>
    </row>
    <row r="13" spans="1:13" s="2" customFormat="1" ht="15" customHeight="1" x14ac:dyDescent="0.25">
      <c r="A13" s="133" t="s">
        <v>21</v>
      </c>
      <c r="B13" s="111">
        <v>63.24</v>
      </c>
      <c r="C13" s="429" t="s">
        <v>516</v>
      </c>
      <c r="D13" s="111">
        <v>80.13</v>
      </c>
      <c r="E13" s="119" t="s">
        <v>516</v>
      </c>
      <c r="F13" s="111">
        <v>66.27</v>
      </c>
      <c r="G13" s="429" t="s">
        <v>516</v>
      </c>
      <c r="H13" s="101">
        <v>18.330434782608695</v>
      </c>
      <c r="I13" s="429" t="s">
        <v>516</v>
      </c>
      <c r="J13" s="101">
        <v>23.567647058823528</v>
      </c>
      <c r="K13" s="446" t="s">
        <v>516</v>
      </c>
      <c r="L13" s="460">
        <v>21.308681672025724</v>
      </c>
      <c r="M13" s="434" t="s">
        <v>516</v>
      </c>
    </row>
    <row r="14" spans="1:13" s="2" customFormat="1" ht="15" customHeight="1" x14ac:dyDescent="0.25">
      <c r="A14" s="132" t="s">
        <v>23</v>
      </c>
      <c r="B14" s="112">
        <v>611.9</v>
      </c>
      <c r="C14" s="428" t="s">
        <v>516</v>
      </c>
      <c r="D14" s="112">
        <v>618.9</v>
      </c>
      <c r="E14" s="120" t="s">
        <v>516</v>
      </c>
      <c r="F14" s="112">
        <v>558.79999999999995</v>
      </c>
      <c r="G14" s="428" t="s">
        <v>516</v>
      </c>
      <c r="H14" s="107">
        <v>28.863207547169811</v>
      </c>
      <c r="I14" s="428" t="s">
        <v>516</v>
      </c>
      <c r="J14" s="107">
        <v>28.920560747663551</v>
      </c>
      <c r="K14" s="445" t="s">
        <v>516</v>
      </c>
      <c r="L14" s="483">
        <v>27.52709359605911</v>
      </c>
      <c r="M14" s="437" t="s">
        <v>516</v>
      </c>
    </row>
    <row r="15" spans="1:13" s="2" customFormat="1" ht="15" customHeight="1" x14ac:dyDescent="0.25">
      <c r="A15" s="133" t="s">
        <v>24</v>
      </c>
      <c r="B15" s="111">
        <v>8547.35</v>
      </c>
      <c r="C15" s="429" t="s">
        <v>516</v>
      </c>
      <c r="D15" s="111">
        <v>8560.41</v>
      </c>
      <c r="E15" s="119" t="s">
        <v>516</v>
      </c>
      <c r="F15" s="128">
        <v>8787.2099999999991</v>
      </c>
      <c r="G15" s="432" t="s">
        <v>516</v>
      </c>
      <c r="H15" s="101">
        <v>44.044883025868288</v>
      </c>
      <c r="I15" s="429" t="s">
        <v>516</v>
      </c>
      <c r="J15" s="101">
        <v>41.322697431936668</v>
      </c>
      <c r="K15" s="446" t="s">
        <v>516</v>
      </c>
      <c r="L15" s="461">
        <v>41.513724193319788</v>
      </c>
      <c r="M15" s="434" t="s">
        <v>516</v>
      </c>
    </row>
    <row r="16" spans="1:13" s="2" customFormat="1" ht="15" customHeight="1" x14ac:dyDescent="0.25">
      <c r="A16" s="132" t="s">
        <v>256</v>
      </c>
      <c r="B16" s="112">
        <v>536.69000000000005</v>
      </c>
      <c r="C16" s="428" t="s">
        <v>516</v>
      </c>
      <c r="D16" s="112">
        <v>470.21</v>
      </c>
      <c r="E16" s="120" t="s">
        <v>516</v>
      </c>
      <c r="F16" s="112">
        <v>411.56</v>
      </c>
      <c r="G16" s="428" t="s">
        <v>516</v>
      </c>
      <c r="H16" s="107">
        <v>28.517003188097771</v>
      </c>
      <c r="I16" s="428" t="s">
        <v>516</v>
      </c>
      <c r="J16" s="107">
        <v>29.480250783699059</v>
      </c>
      <c r="K16" s="445" t="s">
        <v>516</v>
      </c>
      <c r="L16" s="483">
        <v>25.531017369727046</v>
      </c>
      <c r="M16" s="437" t="s">
        <v>516</v>
      </c>
    </row>
    <row r="17" spans="1:13" s="2" customFormat="1" ht="15" customHeight="1" x14ac:dyDescent="0.25">
      <c r="A17" s="133" t="s">
        <v>29</v>
      </c>
      <c r="B17" s="111">
        <v>7391.88</v>
      </c>
      <c r="C17" s="429" t="s">
        <v>516</v>
      </c>
      <c r="D17" s="111">
        <v>6961.23</v>
      </c>
      <c r="E17" s="119" t="s">
        <v>516</v>
      </c>
      <c r="F17" s="111">
        <v>6677.61</v>
      </c>
      <c r="G17" s="429" t="s">
        <v>516</v>
      </c>
      <c r="H17" s="101">
        <v>45.972261956589342</v>
      </c>
      <c r="I17" s="429" t="s">
        <v>516</v>
      </c>
      <c r="J17" s="101">
        <v>42.003439329029142</v>
      </c>
      <c r="K17" s="446" t="s">
        <v>516</v>
      </c>
      <c r="L17" s="460">
        <v>41.979065820079207</v>
      </c>
      <c r="M17" s="434" t="s">
        <v>516</v>
      </c>
    </row>
    <row r="18" spans="1:13" s="2" customFormat="1" ht="15" customHeight="1" x14ac:dyDescent="0.25">
      <c r="A18" s="132" t="s">
        <v>30</v>
      </c>
      <c r="B18" s="112">
        <v>156.09</v>
      </c>
      <c r="C18" s="428" t="s">
        <v>516</v>
      </c>
      <c r="D18" s="112">
        <v>173.15</v>
      </c>
      <c r="E18" s="120" t="s">
        <v>516</v>
      </c>
      <c r="F18" s="112">
        <v>129.69999999999999</v>
      </c>
      <c r="G18" s="428" t="s">
        <v>516</v>
      </c>
      <c r="H18" s="107">
        <v>15.878942014242115</v>
      </c>
      <c r="I18" s="428" t="s">
        <v>516</v>
      </c>
      <c r="J18" s="107">
        <v>18.439829605963791</v>
      </c>
      <c r="K18" s="445" t="s">
        <v>516</v>
      </c>
      <c r="L18" s="483">
        <v>14.573033707865166</v>
      </c>
      <c r="M18" s="437" t="s">
        <v>516</v>
      </c>
    </row>
    <row r="19" spans="1:13" s="2" customFormat="1" ht="15" customHeight="1" x14ac:dyDescent="0.25">
      <c r="A19" s="133" t="s">
        <v>257</v>
      </c>
      <c r="B19" s="111">
        <v>412.43</v>
      </c>
      <c r="C19" s="429" t="s">
        <v>516</v>
      </c>
      <c r="D19" s="111">
        <v>382.37</v>
      </c>
      <c r="E19" s="119" t="s">
        <v>516</v>
      </c>
      <c r="F19" s="111">
        <v>330.73</v>
      </c>
      <c r="G19" s="489" t="s">
        <v>517</v>
      </c>
      <c r="H19" s="101">
        <v>44.927015250544663</v>
      </c>
      <c r="I19" s="429" t="s">
        <v>516</v>
      </c>
      <c r="J19" s="101">
        <v>44.102652825836216</v>
      </c>
      <c r="K19" s="446" t="s">
        <v>516</v>
      </c>
      <c r="L19" s="460">
        <v>37.035834266517362</v>
      </c>
      <c r="M19" s="488" t="s">
        <v>517</v>
      </c>
    </row>
    <row r="20" spans="1:13" s="2" customFormat="1" ht="15" customHeight="1" x14ac:dyDescent="0.25">
      <c r="A20" s="132" t="s">
        <v>258</v>
      </c>
      <c r="B20" s="112">
        <v>231.69</v>
      </c>
      <c r="C20" s="428" t="s">
        <v>516</v>
      </c>
      <c r="D20" s="112">
        <v>329.78</v>
      </c>
      <c r="E20" s="120" t="s">
        <v>516</v>
      </c>
      <c r="F20" s="112">
        <v>200.16</v>
      </c>
      <c r="G20" s="428" t="s">
        <v>516</v>
      </c>
      <c r="H20" s="107">
        <v>12.271716101694915</v>
      </c>
      <c r="I20" s="428" t="s">
        <v>516</v>
      </c>
      <c r="J20" s="107">
        <v>18.099890230515918</v>
      </c>
      <c r="K20" s="445" t="s">
        <v>516</v>
      </c>
      <c r="L20" s="483">
        <v>13.056751467710372</v>
      </c>
      <c r="M20" s="437" t="s">
        <v>516</v>
      </c>
    </row>
    <row r="21" spans="1:13" s="2" customFormat="1" ht="15" customHeight="1" x14ac:dyDescent="0.25">
      <c r="A21" s="133" t="s">
        <v>36</v>
      </c>
      <c r="B21" s="111">
        <v>209.3</v>
      </c>
      <c r="C21" s="429" t="s">
        <v>516</v>
      </c>
      <c r="D21" s="111">
        <v>223.7</v>
      </c>
      <c r="E21" s="119" t="s">
        <v>516</v>
      </c>
      <c r="F21" s="111">
        <v>115.1</v>
      </c>
      <c r="G21" s="429" t="s">
        <v>516</v>
      </c>
      <c r="H21" s="101">
        <v>9.7348837209302328</v>
      </c>
      <c r="I21" s="429" t="s">
        <v>516</v>
      </c>
      <c r="J21" s="101">
        <v>22.369999999999997</v>
      </c>
      <c r="K21" s="446" t="s">
        <v>516</v>
      </c>
      <c r="L21" s="460">
        <v>15.767123287671232</v>
      </c>
      <c r="M21" s="434" t="s">
        <v>516</v>
      </c>
    </row>
    <row r="22" spans="1:13" s="2" customFormat="1" ht="15" customHeight="1" x14ac:dyDescent="0.25">
      <c r="A22" s="132" t="s">
        <v>37</v>
      </c>
      <c r="B22" s="112">
        <v>21.28</v>
      </c>
      <c r="C22" s="428" t="s">
        <v>516</v>
      </c>
      <c r="D22" s="162">
        <v>15.33</v>
      </c>
      <c r="E22" s="426" t="s">
        <v>516</v>
      </c>
      <c r="F22" s="112">
        <v>16.22</v>
      </c>
      <c r="G22" s="428" t="s">
        <v>516</v>
      </c>
      <c r="H22" s="107">
        <v>34.322580645161295</v>
      </c>
      <c r="I22" s="428" t="s">
        <v>516</v>
      </c>
      <c r="J22" s="481">
        <v>25.55</v>
      </c>
      <c r="K22" s="448" t="s">
        <v>516</v>
      </c>
      <c r="L22" s="483">
        <v>25.746031746031743</v>
      </c>
      <c r="M22" s="437" t="s">
        <v>516</v>
      </c>
    </row>
    <row r="23" spans="1:13" s="2" customFormat="1" ht="15" customHeight="1" x14ac:dyDescent="0.25">
      <c r="A23" s="133" t="s">
        <v>259</v>
      </c>
      <c r="B23" s="111">
        <v>341.05</v>
      </c>
      <c r="C23" s="429" t="s">
        <v>516</v>
      </c>
      <c r="D23" s="111">
        <v>343.54</v>
      </c>
      <c r="E23" s="119" t="s">
        <v>516</v>
      </c>
      <c r="F23" s="111">
        <v>228.39</v>
      </c>
      <c r="G23" s="429" t="s">
        <v>516</v>
      </c>
      <c r="H23" s="101">
        <v>23.263983628922237</v>
      </c>
      <c r="I23" s="429" t="s">
        <v>516</v>
      </c>
      <c r="J23" s="101">
        <v>25.849510910458996</v>
      </c>
      <c r="K23" s="446" t="s">
        <v>516</v>
      </c>
      <c r="L23" s="460">
        <v>26.372979214780599</v>
      </c>
      <c r="M23" s="434" t="s">
        <v>516</v>
      </c>
    </row>
    <row r="24" spans="1:13" s="2" customFormat="1" ht="15" customHeight="1" x14ac:dyDescent="0.25">
      <c r="A24" s="132" t="s">
        <v>39</v>
      </c>
      <c r="B24" s="112">
        <v>8.75</v>
      </c>
      <c r="C24" s="428" t="s">
        <v>516</v>
      </c>
      <c r="D24" s="112">
        <v>8.99</v>
      </c>
      <c r="E24" s="120" t="s">
        <v>516</v>
      </c>
      <c r="F24" s="112">
        <v>7</v>
      </c>
      <c r="G24" s="428" t="s">
        <v>516</v>
      </c>
      <c r="H24" s="107">
        <v>12.681159420289855</v>
      </c>
      <c r="I24" s="428" t="s">
        <v>516</v>
      </c>
      <c r="J24" s="107">
        <v>13.028985507246379</v>
      </c>
      <c r="K24" s="445" t="s">
        <v>516</v>
      </c>
      <c r="L24" s="483">
        <v>12.280701754385966</v>
      </c>
      <c r="M24" s="437" t="s">
        <v>516</v>
      </c>
    </row>
    <row r="25" spans="1:13" s="2" customFormat="1" ht="15" customHeight="1" x14ac:dyDescent="0.35">
      <c r="A25" s="133" t="s">
        <v>43</v>
      </c>
      <c r="B25" s="111">
        <v>11720</v>
      </c>
      <c r="C25" s="429" t="s">
        <v>516</v>
      </c>
      <c r="D25" s="111">
        <v>10602.2</v>
      </c>
      <c r="E25" s="119" t="s">
        <v>516</v>
      </c>
      <c r="F25" s="111">
        <v>11312.1</v>
      </c>
      <c r="G25" s="373" t="s">
        <v>516</v>
      </c>
      <c r="H25" s="101">
        <v>46.786427145708586</v>
      </c>
      <c r="I25" s="429" t="s">
        <v>516</v>
      </c>
      <c r="J25" s="101">
        <v>39.036082474226802</v>
      </c>
      <c r="K25" s="446" t="s">
        <v>516</v>
      </c>
      <c r="L25" s="460">
        <v>43.79442508710801</v>
      </c>
      <c r="M25" s="488" t="s">
        <v>516</v>
      </c>
    </row>
    <row r="26" spans="1:13" s="2" customFormat="1" ht="15" customHeight="1" x14ac:dyDescent="0.25">
      <c r="A26" s="132" t="s">
        <v>44</v>
      </c>
      <c r="B26" s="112">
        <v>8956.0400000000009</v>
      </c>
      <c r="C26" s="428" t="s">
        <v>516</v>
      </c>
      <c r="D26" s="112">
        <v>6481.62</v>
      </c>
      <c r="E26" s="120" t="s">
        <v>516</v>
      </c>
      <c r="F26" s="112">
        <v>7081.46</v>
      </c>
      <c r="G26" s="428" t="s">
        <v>517</v>
      </c>
      <c r="H26" s="107">
        <v>27.877855942227484</v>
      </c>
      <c r="I26" s="428" t="s">
        <v>516</v>
      </c>
      <c r="J26" s="107">
        <v>21.428259719650885</v>
      </c>
      <c r="K26" s="445" t="s">
        <v>516</v>
      </c>
      <c r="L26" s="483">
        <v>30.027816647585123</v>
      </c>
      <c r="M26" s="437" t="s">
        <v>517</v>
      </c>
    </row>
    <row r="27" spans="1:13" s="2" customFormat="1" ht="15" customHeight="1" x14ac:dyDescent="0.25">
      <c r="A27" s="133" t="s">
        <v>45</v>
      </c>
      <c r="B27" s="111">
        <v>515.03</v>
      </c>
      <c r="C27" s="429" t="s">
        <v>516</v>
      </c>
      <c r="D27" s="111">
        <v>424.29</v>
      </c>
      <c r="E27" s="119" t="s">
        <v>516</v>
      </c>
      <c r="F27" s="111">
        <v>409.64</v>
      </c>
      <c r="G27" s="429" t="s">
        <v>517</v>
      </c>
      <c r="H27" s="101">
        <v>21.694608256107834</v>
      </c>
      <c r="I27" s="429" t="s">
        <v>516</v>
      </c>
      <c r="J27" s="101">
        <v>23.584769316286827</v>
      </c>
      <c r="K27" s="446" t="s">
        <v>516</v>
      </c>
      <c r="L27" s="460">
        <v>23.983606557377051</v>
      </c>
      <c r="M27" s="434" t="s">
        <v>517</v>
      </c>
    </row>
    <row r="28" spans="1:13" s="2" customFormat="1" ht="15" customHeight="1" x14ac:dyDescent="0.25">
      <c r="A28" s="132" t="s">
        <v>46</v>
      </c>
      <c r="B28" s="112">
        <v>653.4</v>
      </c>
      <c r="C28" s="428" t="s">
        <v>516</v>
      </c>
      <c r="D28" s="112">
        <v>751.26</v>
      </c>
      <c r="E28" s="120" t="s">
        <v>516</v>
      </c>
      <c r="F28" s="112">
        <v>769.69</v>
      </c>
      <c r="G28" s="428" t="s">
        <v>516</v>
      </c>
      <c r="H28" s="107">
        <v>28.421052631578949</v>
      </c>
      <c r="I28" s="428" t="s">
        <v>516</v>
      </c>
      <c r="J28" s="107">
        <v>31.341677096370464</v>
      </c>
      <c r="K28" s="445" t="s">
        <v>516</v>
      </c>
      <c r="L28" s="483">
        <v>34.117464539007095</v>
      </c>
      <c r="M28" s="437" t="s">
        <v>516</v>
      </c>
    </row>
    <row r="29" spans="1:13" s="2" customFormat="1" ht="15" customHeight="1" x14ac:dyDescent="0.25">
      <c r="A29" s="133" t="s">
        <v>260</v>
      </c>
      <c r="B29" s="111">
        <v>3116.91</v>
      </c>
      <c r="C29" s="429" t="s">
        <v>516</v>
      </c>
      <c r="D29" s="111">
        <v>2626.79</v>
      </c>
      <c r="E29" s="119" t="s">
        <v>516</v>
      </c>
      <c r="F29" s="111">
        <v>1377</v>
      </c>
      <c r="G29" s="429" t="s">
        <v>516</v>
      </c>
      <c r="H29" s="101">
        <v>18.186066865044637</v>
      </c>
      <c r="I29" s="429" t="s">
        <v>516</v>
      </c>
      <c r="J29" s="101">
        <v>15.086090052837124</v>
      </c>
      <c r="K29" s="446" t="s">
        <v>516</v>
      </c>
      <c r="L29" s="460">
        <v>16.485095175386089</v>
      </c>
      <c r="M29" s="434" t="s">
        <v>516</v>
      </c>
    </row>
    <row r="30" spans="1:13" s="2" customFormat="1" ht="15" customHeight="1" x14ac:dyDescent="0.25">
      <c r="A30" s="132" t="s">
        <v>51</v>
      </c>
      <c r="B30" s="112">
        <v>77.08</v>
      </c>
      <c r="C30" s="428" t="s">
        <v>516</v>
      </c>
      <c r="D30" s="112">
        <v>65.959999999999994</v>
      </c>
      <c r="E30" s="120" t="s">
        <v>516</v>
      </c>
      <c r="F30" s="112">
        <v>64.040000000000006</v>
      </c>
      <c r="G30" s="428" t="s">
        <v>516</v>
      </c>
      <c r="H30" s="107">
        <v>24.315457413249213</v>
      </c>
      <c r="I30" s="428" t="s">
        <v>516</v>
      </c>
      <c r="J30" s="107">
        <v>23.557142857142857</v>
      </c>
      <c r="K30" s="445" t="s">
        <v>516</v>
      </c>
      <c r="L30" s="483">
        <v>23.45787545787546</v>
      </c>
      <c r="M30" s="437" t="s">
        <v>516</v>
      </c>
    </row>
    <row r="31" spans="1:13" s="2" customFormat="1" ht="15" customHeight="1" x14ac:dyDescent="0.25">
      <c r="A31" s="133" t="s">
        <v>54</v>
      </c>
      <c r="B31" s="111">
        <v>2239.4699999999998</v>
      </c>
      <c r="C31" s="429" t="s">
        <v>516</v>
      </c>
      <c r="D31" s="111">
        <v>2259.3200000000002</v>
      </c>
      <c r="E31" s="119" t="s">
        <v>516</v>
      </c>
      <c r="F31" s="111">
        <v>2141.35</v>
      </c>
      <c r="G31" s="429" t="s">
        <v>517</v>
      </c>
      <c r="H31" s="101">
        <v>31.595231376975168</v>
      </c>
      <c r="I31" s="429" t="s">
        <v>516</v>
      </c>
      <c r="J31" s="101">
        <v>33.898274568642158</v>
      </c>
      <c r="K31" s="446" t="s">
        <v>516</v>
      </c>
      <c r="L31" s="460">
        <v>32.459451265726848</v>
      </c>
      <c r="M31" s="434" t="s">
        <v>517</v>
      </c>
    </row>
    <row r="32" spans="1:13" s="2" customFormat="1" ht="15" customHeight="1" x14ac:dyDescent="0.25">
      <c r="A32" s="132" t="s">
        <v>57</v>
      </c>
      <c r="B32" s="112">
        <v>852.5</v>
      </c>
      <c r="C32" s="428" t="s">
        <v>516</v>
      </c>
      <c r="D32" s="112">
        <v>846.9</v>
      </c>
      <c r="E32" s="120" t="s">
        <v>516</v>
      </c>
      <c r="F32" s="112">
        <v>826.4</v>
      </c>
      <c r="G32" s="428" t="s">
        <v>516</v>
      </c>
      <c r="H32" s="107">
        <v>34.696784696784697</v>
      </c>
      <c r="I32" s="428" t="s">
        <v>516</v>
      </c>
      <c r="J32" s="107">
        <v>35.809725158562372</v>
      </c>
      <c r="K32" s="445" t="s">
        <v>516</v>
      </c>
      <c r="L32" s="483">
        <v>34.795789473684209</v>
      </c>
      <c r="M32" s="437" t="s">
        <v>516</v>
      </c>
    </row>
    <row r="33" spans="1:14" s="2" customFormat="1" ht="15" customHeight="1" x14ac:dyDescent="0.25">
      <c r="A33" s="133" t="s">
        <v>261</v>
      </c>
      <c r="B33" s="111">
        <v>1346.94</v>
      </c>
      <c r="C33" s="429" t="s">
        <v>516</v>
      </c>
      <c r="D33" s="111">
        <v>1338.43</v>
      </c>
      <c r="E33" s="119" t="s">
        <v>516</v>
      </c>
      <c r="F33" s="111">
        <v>1362.13</v>
      </c>
      <c r="G33" s="429" t="s">
        <v>516</v>
      </c>
      <c r="H33" s="101">
        <v>27.731933292155652</v>
      </c>
      <c r="I33" s="429" t="s">
        <v>516</v>
      </c>
      <c r="J33" s="101">
        <v>28.592822046571246</v>
      </c>
      <c r="K33" s="446" t="s">
        <v>516</v>
      </c>
      <c r="L33" s="460">
        <v>29.167665952890793</v>
      </c>
      <c r="M33" s="434" t="s">
        <v>516</v>
      </c>
    </row>
    <row r="34" spans="1:14" s="2" customFormat="1" ht="15" customHeight="1" x14ac:dyDescent="0.35">
      <c r="A34" s="134" t="s">
        <v>519</v>
      </c>
      <c r="B34" s="127">
        <v>55772.99</v>
      </c>
      <c r="C34" s="430" t="s">
        <v>516</v>
      </c>
      <c r="D34" s="127">
        <v>51085.37</v>
      </c>
      <c r="E34" s="121" t="s">
        <v>516</v>
      </c>
      <c r="F34" s="127">
        <v>50203.37</v>
      </c>
      <c r="G34" s="380" t="s">
        <v>516</v>
      </c>
      <c r="H34" s="114">
        <v>34.832429832998159</v>
      </c>
      <c r="I34" s="430" t="s">
        <v>516</v>
      </c>
      <c r="J34" s="114">
        <v>31.854692274116108</v>
      </c>
      <c r="K34" s="449" t="s">
        <v>516</v>
      </c>
      <c r="L34" s="484">
        <v>35.682919548236228</v>
      </c>
      <c r="M34" s="487" t="s">
        <v>516</v>
      </c>
    </row>
    <row r="35" spans="1:14" s="2" customFormat="1" ht="15" customHeight="1" x14ac:dyDescent="0.25">
      <c r="A35" s="133" t="s">
        <v>264</v>
      </c>
      <c r="B35" s="486">
        <v>249.8</v>
      </c>
      <c r="C35" s="429" t="s">
        <v>516</v>
      </c>
      <c r="D35" s="111">
        <v>260.7</v>
      </c>
      <c r="E35" s="119" t="s">
        <v>516</v>
      </c>
      <c r="F35" s="486" t="s">
        <v>27</v>
      </c>
      <c r="G35" s="429" t="s">
        <v>516</v>
      </c>
      <c r="H35" s="479">
        <v>25.232323232323232</v>
      </c>
      <c r="I35" s="429" t="s">
        <v>516</v>
      </c>
      <c r="J35" s="101">
        <v>25.558823529411764</v>
      </c>
      <c r="K35" s="446" t="s">
        <v>516</v>
      </c>
      <c r="L35" s="479" t="s">
        <v>27</v>
      </c>
      <c r="M35" s="436" t="s">
        <v>516</v>
      </c>
    </row>
    <row r="36" spans="1:14" s="2" customFormat="1" ht="15" customHeight="1" x14ac:dyDescent="0.25">
      <c r="A36" s="135" t="s">
        <v>19</v>
      </c>
      <c r="B36" s="110">
        <v>27.5</v>
      </c>
      <c r="C36" s="431" t="s">
        <v>517</v>
      </c>
      <c r="D36" s="110">
        <v>26.56</v>
      </c>
      <c r="E36" s="118" t="s">
        <v>517</v>
      </c>
      <c r="F36" s="418" t="s">
        <v>27</v>
      </c>
      <c r="G36" s="431" t="s">
        <v>516</v>
      </c>
      <c r="H36" s="99">
        <v>16.975308641975307</v>
      </c>
      <c r="I36" s="431" t="s">
        <v>517</v>
      </c>
      <c r="J36" s="99">
        <v>16.39506172839506</v>
      </c>
      <c r="K36" s="450" t="s">
        <v>517</v>
      </c>
      <c r="L36" s="480" t="s">
        <v>27</v>
      </c>
      <c r="M36" s="437" t="s">
        <v>516</v>
      </c>
    </row>
    <row r="37" spans="1:14" s="2" customFormat="1" ht="15" customHeight="1" x14ac:dyDescent="0.25">
      <c r="A37" s="189" t="s">
        <v>50</v>
      </c>
      <c r="B37" s="486">
        <v>178.95</v>
      </c>
      <c r="C37" s="439" t="s">
        <v>516</v>
      </c>
      <c r="D37" s="486">
        <v>190.53</v>
      </c>
      <c r="E37" s="438" t="s">
        <v>516</v>
      </c>
      <c r="F37" s="486">
        <v>202.75</v>
      </c>
      <c r="G37" s="439" t="s">
        <v>517</v>
      </c>
      <c r="H37" s="479">
        <v>13.314732142857142</v>
      </c>
      <c r="I37" s="439" t="s">
        <v>516</v>
      </c>
      <c r="J37" s="479">
        <v>14.357950263752826</v>
      </c>
      <c r="K37" s="451" t="s">
        <v>516</v>
      </c>
      <c r="L37" s="485">
        <v>16.142515923566879</v>
      </c>
      <c r="M37" s="440" t="s">
        <v>517</v>
      </c>
    </row>
    <row r="38" spans="1:14" s="2" customFormat="1" ht="15" customHeight="1" x14ac:dyDescent="0.25">
      <c r="A38" s="441" t="s">
        <v>265</v>
      </c>
      <c r="B38" s="418">
        <v>589.20000000000005</v>
      </c>
      <c r="C38" s="443" t="s">
        <v>516</v>
      </c>
      <c r="D38" s="418">
        <v>702.09</v>
      </c>
      <c r="E38" s="442" t="s">
        <v>516</v>
      </c>
      <c r="F38" s="418">
        <v>613.79</v>
      </c>
      <c r="G38" s="443" t="s">
        <v>516</v>
      </c>
      <c r="H38" s="480">
        <v>15.303896103896106</v>
      </c>
      <c r="I38" s="443" t="s">
        <v>516</v>
      </c>
      <c r="J38" s="480">
        <v>20.583113456464382</v>
      </c>
      <c r="K38" s="452" t="s">
        <v>516</v>
      </c>
      <c r="L38" s="462">
        <v>23.258431223948463</v>
      </c>
      <c r="M38" s="437" t="s">
        <v>516</v>
      </c>
    </row>
    <row r="39" spans="1:14" s="2" customFormat="1" ht="15" customHeight="1" x14ac:dyDescent="0.25">
      <c r="A39" s="189" t="s">
        <v>266</v>
      </c>
      <c r="B39" s="486">
        <v>4801</v>
      </c>
      <c r="C39" s="439" t="s">
        <v>516</v>
      </c>
      <c r="D39" s="486">
        <v>4978</v>
      </c>
      <c r="E39" s="438" t="s">
        <v>516</v>
      </c>
      <c r="F39" s="486" t="s">
        <v>27</v>
      </c>
      <c r="G39" s="439" t="s">
        <v>516</v>
      </c>
      <c r="H39" s="479">
        <v>33.573426573426573</v>
      </c>
      <c r="I39" s="439" t="s">
        <v>516</v>
      </c>
      <c r="J39" s="479">
        <v>36.072463768115945</v>
      </c>
      <c r="K39" s="451" t="s">
        <v>516</v>
      </c>
      <c r="L39" s="479" t="s">
        <v>27</v>
      </c>
      <c r="M39" s="440" t="s">
        <v>516</v>
      </c>
    </row>
    <row r="40" spans="1:14" s="2" customFormat="1" ht="15" customHeight="1" x14ac:dyDescent="0.25">
      <c r="A40" s="441" t="s">
        <v>16</v>
      </c>
      <c r="B40" s="418">
        <v>337.14</v>
      </c>
      <c r="C40" s="443" t="s">
        <v>517</v>
      </c>
      <c r="D40" s="418">
        <v>377.16</v>
      </c>
      <c r="E40" s="442" t="s">
        <v>517</v>
      </c>
      <c r="F40" s="418">
        <v>339.73</v>
      </c>
      <c r="G40" s="443" t="s">
        <v>517</v>
      </c>
      <c r="H40" s="480">
        <v>9.6380789022298465</v>
      </c>
      <c r="I40" s="443" t="s">
        <v>517</v>
      </c>
      <c r="J40" s="480">
        <v>11.015186915887851</v>
      </c>
      <c r="K40" s="452" t="s">
        <v>517</v>
      </c>
      <c r="L40" s="462">
        <v>9.6569073337123363</v>
      </c>
      <c r="M40" s="437" t="s">
        <v>517</v>
      </c>
    </row>
    <row r="41" spans="1:14" s="2" customFormat="1" ht="15" customHeight="1" x14ac:dyDescent="0.25">
      <c r="A41" s="189" t="s">
        <v>270</v>
      </c>
      <c r="B41" s="486">
        <v>118.2</v>
      </c>
      <c r="C41" s="439" t="s">
        <v>516</v>
      </c>
      <c r="D41" s="486">
        <v>73.8</v>
      </c>
      <c r="E41" s="438" t="s">
        <v>516</v>
      </c>
      <c r="F41" s="486" t="s">
        <v>27</v>
      </c>
      <c r="G41" s="439" t="s">
        <v>516</v>
      </c>
      <c r="H41" s="479">
        <v>27.488372093023258</v>
      </c>
      <c r="I41" s="439" t="s">
        <v>516</v>
      </c>
      <c r="J41" s="479">
        <v>19.945945945945944</v>
      </c>
      <c r="K41" s="451" t="s">
        <v>516</v>
      </c>
      <c r="L41" s="479" t="s">
        <v>27</v>
      </c>
      <c r="M41" s="440" t="s">
        <v>516</v>
      </c>
    </row>
    <row r="42" spans="1:14" s="2" customFormat="1" ht="15" customHeight="1" x14ac:dyDescent="0.25">
      <c r="A42" s="441" t="s">
        <v>32</v>
      </c>
      <c r="B42" s="418">
        <v>9</v>
      </c>
      <c r="C42" s="443" t="s">
        <v>516</v>
      </c>
      <c r="D42" s="418">
        <v>8</v>
      </c>
      <c r="E42" s="442" t="s">
        <v>516</v>
      </c>
      <c r="F42" s="418">
        <v>6.3</v>
      </c>
      <c r="G42" s="443" t="s">
        <v>516</v>
      </c>
      <c r="H42" s="480">
        <v>22.5</v>
      </c>
      <c r="I42" s="443" t="s">
        <v>516</v>
      </c>
      <c r="J42" s="480">
        <v>16</v>
      </c>
      <c r="K42" s="452" t="s">
        <v>516</v>
      </c>
      <c r="L42" s="462">
        <v>14</v>
      </c>
      <c r="M42" s="437" t="s">
        <v>516</v>
      </c>
    </row>
    <row r="43" spans="1:14" s="2" customFormat="1" ht="15" customHeight="1" x14ac:dyDescent="0.25">
      <c r="A43" s="189" t="s">
        <v>263</v>
      </c>
      <c r="B43" s="486">
        <v>314.5</v>
      </c>
      <c r="C43" s="439" t="s">
        <v>516</v>
      </c>
      <c r="D43" s="486">
        <v>332.2</v>
      </c>
      <c r="E43" s="438" t="s">
        <v>516</v>
      </c>
      <c r="F43" s="486">
        <v>368.89</v>
      </c>
      <c r="G43" s="439" t="s">
        <v>516</v>
      </c>
      <c r="H43" s="479">
        <v>26.811594202898551</v>
      </c>
      <c r="I43" s="439" t="s">
        <v>516</v>
      </c>
      <c r="J43" s="479">
        <v>28.417450812660395</v>
      </c>
      <c r="K43" s="451" t="s">
        <v>516</v>
      </c>
      <c r="L43" s="486">
        <v>31.966204506065861</v>
      </c>
      <c r="M43" s="440" t="s">
        <v>516</v>
      </c>
    </row>
    <row r="44" spans="1:14" s="2" customFormat="1" ht="15" customHeight="1" x14ac:dyDescent="0.25">
      <c r="A44" s="441" t="s">
        <v>52</v>
      </c>
      <c r="B44" s="418">
        <v>6218</v>
      </c>
      <c r="C44" s="443" t="s">
        <v>516</v>
      </c>
      <c r="D44" s="418">
        <v>5252</v>
      </c>
      <c r="E44" s="442" t="s">
        <v>516</v>
      </c>
      <c r="F44" s="418" t="s">
        <v>27</v>
      </c>
      <c r="G44" s="443" t="s">
        <v>516</v>
      </c>
      <c r="H44" s="480">
        <v>42.882758620689657</v>
      </c>
      <c r="I44" s="443" t="s">
        <v>516</v>
      </c>
      <c r="J44" s="480">
        <v>36.454501284098008</v>
      </c>
      <c r="K44" s="452" t="s">
        <v>516</v>
      </c>
      <c r="L44" s="480" t="s">
        <v>27</v>
      </c>
      <c r="M44" s="437" t="s">
        <v>516</v>
      </c>
    </row>
    <row r="45" spans="1:14" s="2" customFormat="1" ht="15" customHeight="1" x14ac:dyDescent="0.35">
      <c r="A45" s="189" t="s">
        <v>55</v>
      </c>
      <c r="B45" s="486">
        <v>461.19</v>
      </c>
      <c r="C45" s="373" t="s">
        <v>516</v>
      </c>
      <c r="D45" s="486">
        <v>413.98</v>
      </c>
      <c r="E45" s="438" t="s">
        <v>516</v>
      </c>
      <c r="F45" s="486">
        <v>372.9</v>
      </c>
      <c r="G45" s="439" t="s">
        <v>516</v>
      </c>
      <c r="H45" s="479">
        <v>40.88563829787234</v>
      </c>
      <c r="I45" s="373" t="s">
        <v>516</v>
      </c>
      <c r="J45" s="479">
        <v>37.703096539162111</v>
      </c>
      <c r="K45" s="451" t="s">
        <v>516</v>
      </c>
      <c r="L45" s="485">
        <v>34.785447761194028</v>
      </c>
      <c r="M45" s="488" t="s">
        <v>516</v>
      </c>
    </row>
    <row r="46" spans="1:14" ht="15" customHeight="1" x14ac:dyDescent="0.25">
      <c r="A46" s="46" t="s">
        <v>557</v>
      </c>
      <c r="B46" s="45"/>
      <c r="C46" s="45"/>
      <c r="D46" s="45"/>
      <c r="E46" s="45"/>
      <c r="H46" s="45"/>
      <c r="M46" s="41" t="s">
        <v>469</v>
      </c>
      <c r="N46" s="174"/>
    </row>
    <row r="47" spans="1:14" ht="15" customHeight="1" x14ac:dyDescent="0.25">
      <c r="B47" s="40"/>
      <c r="D47" s="2"/>
      <c r="E47" s="2"/>
      <c r="F47" s="2"/>
      <c r="G47" s="2"/>
      <c r="H47" s="2"/>
      <c r="N47" s="174"/>
    </row>
    <row r="48" spans="1:14" ht="15" customHeight="1" x14ac:dyDescent="0.25">
      <c r="A48" s="305" t="s">
        <v>345</v>
      </c>
      <c r="B48" s="2"/>
      <c r="D48" s="2"/>
      <c r="E48" s="2"/>
      <c r="F48" s="26"/>
      <c r="G48" s="2"/>
      <c r="H48" s="2"/>
      <c r="N48" s="174"/>
    </row>
  </sheetData>
  <mergeCells count="11">
    <mergeCell ref="A4:A6"/>
    <mergeCell ref="B4:G4"/>
    <mergeCell ref="H4:M4"/>
    <mergeCell ref="B5:G5"/>
    <mergeCell ref="H5:M5"/>
    <mergeCell ref="B6:C6"/>
    <mergeCell ref="D6:E6"/>
    <mergeCell ref="F6:G6"/>
    <mergeCell ref="H6:I6"/>
    <mergeCell ref="J6:K6"/>
    <mergeCell ref="L6:M6"/>
  </mergeCells>
  <hyperlinks>
    <hyperlink ref="A48" r:id="rId1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6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472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348</v>
      </c>
      <c r="C2" s="2"/>
      <c r="D2" s="2"/>
      <c r="E2" s="2"/>
      <c r="F2" s="2"/>
      <c r="G2" s="2"/>
      <c r="H2" s="2"/>
    </row>
    <row r="3" spans="1:13" ht="15.75" thickBot="1" x14ac:dyDescent="0.3">
      <c r="A3" s="4"/>
      <c r="B3" s="2"/>
      <c r="C3" s="2"/>
      <c r="D3" s="2"/>
      <c r="E3" s="2"/>
      <c r="F3" s="2"/>
      <c r="G3" s="2"/>
      <c r="H3" s="2"/>
    </row>
    <row r="4" spans="1:13" ht="15.75" customHeight="1" thickTop="1" x14ac:dyDescent="0.25">
      <c r="A4" s="618" t="s">
        <v>467</v>
      </c>
      <c r="B4" s="610" t="s">
        <v>341</v>
      </c>
      <c r="C4" s="611"/>
      <c r="D4" s="611"/>
      <c r="E4" s="611"/>
      <c r="F4" s="611"/>
      <c r="G4" s="621"/>
      <c r="H4" s="610" t="s">
        <v>343</v>
      </c>
      <c r="I4" s="611"/>
      <c r="J4" s="611"/>
      <c r="K4" s="611"/>
      <c r="L4" s="611"/>
      <c r="M4" s="611"/>
    </row>
    <row r="5" spans="1:13" ht="15" customHeight="1" thickBot="1" x14ac:dyDescent="0.3">
      <c r="A5" s="619"/>
      <c r="B5" s="612" t="s">
        <v>342</v>
      </c>
      <c r="C5" s="613"/>
      <c r="D5" s="613"/>
      <c r="E5" s="613"/>
      <c r="F5" s="613"/>
      <c r="G5" s="622"/>
      <c r="H5" s="612" t="s">
        <v>347</v>
      </c>
      <c r="I5" s="613"/>
      <c r="J5" s="613"/>
      <c r="K5" s="613"/>
      <c r="L5" s="613"/>
      <c r="M5" s="613"/>
    </row>
    <row r="6" spans="1:13" ht="15" customHeight="1" thickBot="1" x14ac:dyDescent="0.3">
      <c r="A6" s="620"/>
      <c r="B6" s="637">
        <v>2017</v>
      </c>
      <c r="C6" s="656"/>
      <c r="D6" s="637">
        <v>2019</v>
      </c>
      <c r="E6" s="656"/>
      <c r="F6" s="637">
        <v>2021</v>
      </c>
      <c r="G6" s="656"/>
      <c r="H6" s="637">
        <v>2017</v>
      </c>
      <c r="I6" s="656"/>
      <c r="J6" s="637">
        <v>2019</v>
      </c>
      <c r="K6" s="656"/>
      <c r="L6" s="637">
        <v>2021</v>
      </c>
      <c r="M6" s="638"/>
    </row>
    <row r="7" spans="1:13" ht="20.100000000000001" customHeight="1" thickTop="1" x14ac:dyDescent="0.25">
      <c r="A7" s="131" t="s">
        <v>10</v>
      </c>
      <c r="B7" s="109">
        <v>1230.79</v>
      </c>
      <c r="C7" s="427" t="s">
        <v>516</v>
      </c>
      <c r="D7" s="109">
        <v>1251.67</v>
      </c>
      <c r="E7" s="117" t="s">
        <v>516</v>
      </c>
      <c r="F7" s="109">
        <v>1364.38</v>
      </c>
      <c r="G7" s="427" t="s">
        <v>516</v>
      </c>
      <c r="H7" s="105">
        <v>54.995084897229667</v>
      </c>
      <c r="I7" s="427" t="s">
        <v>516</v>
      </c>
      <c r="J7" s="105">
        <v>57.627532228360963</v>
      </c>
      <c r="K7" s="444" t="s">
        <v>516</v>
      </c>
      <c r="L7" s="482">
        <v>62.586238532110094</v>
      </c>
      <c r="M7" s="434" t="s">
        <v>516</v>
      </c>
    </row>
    <row r="8" spans="1:13" ht="15" customHeight="1" x14ac:dyDescent="0.25">
      <c r="A8" s="132" t="s">
        <v>14</v>
      </c>
      <c r="B8" s="112">
        <v>5941.78</v>
      </c>
      <c r="C8" s="428" t="s">
        <v>516</v>
      </c>
      <c r="D8" s="112">
        <v>5071.8500000000004</v>
      </c>
      <c r="E8" s="120" t="s">
        <v>516</v>
      </c>
      <c r="F8" s="112">
        <v>4552.2</v>
      </c>
      <c r="G8" s="428" t="s">
        <v>517</v>
      </c>
      <c r="H8" s="107">
        <v>95.114134784696645</v>
      </c>
      <c r="I8" s="428" t="s">
        <v>516</v>
      </c>
      <c r="J8" s="107">
        <v>88.037667071688944</v>
      </c>
      <c r="K8" s="445" t="s">
        <v>516</v>
      </c>
      <c r="L8" s="483">
        <v>82.467391304347814</v>
      </c>
      <c r="M8" s="487" t="s">
        <v>517</v>
      </c>
    </row>
    <row r="9" spans="1:13" ht="15" customHeight="1" x14ac:dyDescent="0.25">
      <c r="A9" s="133" t="s">
        <v>17</v>
      </c>
      <c r="B9" s="111">
        <v>0</v>
      </c>
      <c r="C9" s="429" t="s">
        <v>516</v>
      </c>
      <c r="D9" s="111">
        <v>0</v>
      </c>
      <c r="E9" s="119" t="s">
        <v>516</v>
      </c>
      <c r="F9" s="111">
        <v>0</v>
      </c>
      <c r="G9" s="429" t="s">
        <v>516</v>
      </c>
      <c r="H9" s="101">
        <v>0</v>
      </c>
      <c r="I9" s="429" t="s">
        <v>516</v>
      </c>
      <c r="J9" s="101">
        <v>0</v>
      </c>
      <c r="K9" s="446" t="s">
        <v>516</v>
      </c>
      <c r="L9" s="460">
        <v>0</v>
      </c>
      <c r="M9" s="434" t="s">
        <v>516</v>
      </c>
    </row>
    <row r="10" spans="1:13" ht="15" customHeight="1" x14ac:dyDescent="0.25">
      <c r="A10" s="132" t="s">
        <v>255</v>
      </c>
      <c r="B10" s="112">
        <v>0</v>
      </c>
      <c r="C10" s="428" t="s">
        <v>516</v>
      </c>
      <c r="D10" s="112">
        <v>0</v>
      </c>
      <c r="E10" s="120" t="s">
        <v>516</v>
      </c>
      <c r="F10" s="112">
        <v>0</v>
      </c>
      <c r="G10" s="428" t="s">
        <v>516</v>
      </c>
      <c r="H10" s="107">
        <v>0</v>
      </c>
      <c r="I10" s="428" t="s">
        <v>516</v>
      </c>
      <c r="J10" s="107">
        <v>0</v>
      </c>
      <c r="K10" s="445" t="s">
        <v>516</v>
      </c>
      <c r="L10" s="483">
        <v>0</v>
      </c>
      <c r="M10" s="437" t="s">
        <v>516</v>
      </c>
    </row>
    <row r="11" spans="1:13" ht="15" customHeight="1" x14ac:dyDescent="0.25">
      <c r="A11" s="133" t="s">
        <v>18</v>
      </c>
      <c r="B11" s="111">
        <v>4399.5200000000004</v>
      </c>
      <c r="C11" s="429" t="s">
        <v>516</v>
      </c>
      <c r="D11" s="111">
        <v>3661.42</v>
      </c>
      <c r="E11" s="119" t="s">
        <v>516</v>
      </c>
      <c r="F11" s="111">
        <v>4145.0600000000004</v>
      </c>
      <c r="G11" s="429" t="s">
        <v>516</v>
      </c>
      <c r="H11" s="101">
        <v>66.558547655068097</v>
      </c>
      <c r="I11" s="429" t="s">
        <v>516</v>
      </c>
      <c r="J11" s="137">
        <v>61.837865225468668</v>
      </c>
      <c r="K11" s="447" t="s">
        <v>516</v>
      </c>
      <c r="L11" s="460">
        <v>67.696553976808758</v>
      </c>
      <c r="M11" s="434" t="s">
        <v>516</v>
      </c>
    </row>
    <row r="12" spans="1:13" ht="15" customHeight="1" x14ac:dyDescent="0.25">
      <c r="A12" s="132" t="s">
        <v>20</v>
      </c>
      <c r="B12" s="112">
        <v>2454.6</v>
      </c>
      <c r="C12" s="428" t="s">
        <v>516</v>
      </c>
      <c r="D12" s="112">
        <v>2339.9</v>
      </c>
      <c r="E12" s="120" t="s">
        <v>516</v>
      </c>
      <c r="F12" s="112">
        <v>2573.1</v>
      </c>
      <c r="G12" s="428" t="s">
        <v>516</v>
      </c>
      <c r="H12" s="107">
        <v>71.354651162790702</v>
      </c>
      <c r="I12" s="428" t="s">
        <v>516</v>
      </c>
      <c r="J12" s="107">
        <v>80.686206896551724</v>
      </c>
      <c r="K12" s="445" t="s">
        <v>516</v>
      </c>
      <c r="L12" s="483">
        <v>77.503012048192758</v>
      </c>
      <c r="M12" s="437" t="s">
        <v>516</v>
      </c>
    </row>
    <row r="13" spans="1:13" ht="15" customHeight="1" x14ac:dyDescent="0.25">
      <c r="A13" s="133" t="s">
        <v>21</v>
      </c>
      <c r="B13" s="111">
        <v>0</v>
      </c>
      <c r="C13" s="429" t="s">
        <v>516</v>
      </c>
      <c r="D13" s="111">
        <v>0</v>
      </c>
      <c r="E13" s="119" t="s">
        <v>516</v>
      </c>
      <c r="F13" s="111">
        <v>0</v>
      </c>
      <c r="G13" s="429" t="s">
        <v>516</v>
      </c>
      <c r="H13" s="101">
        <v>0</v>
      </c>
      <c r="I13" s="429" t="s">
        <v>516</v>
      </c>
      <c r="J13" s="101">
        <v>0</v>
      </c>
      <c r="K13" s="446" t="s">
        <v>516</v>
      </c>
      <c r="L13" s="460">
        <v>0</v>
      </c>
      <c r="M13" s="434" t="s">
        <v>516</v>
      </c>
    </row>
    <row r="14" spans="1:13" ht="15" customHeight="1" x14ac:dyDescent="0.25">
      <c r="A14" s="132" t="s">
        <v>23</v>
      </c>
      <c r="B14" s="112">
        <v>430.3</v>
      </c>
      <c r="C14" s="428" t="s">
        <v>516</v>
      </c>
      <c r="D14" s="112">
        <v>501.4</v>
      </c>
      <c r="E14" s="120" t="s">
        <v>516</v>
      </c>
      <c r="F14" s="112">
        <v>403</v>
      </c>
      <c r="G14" s="428" t="s">
        <v>516</v>
      </c>
      <c r="H14" s="107">
        <v>36.466101694915253</v>
      </c>
      <c r="I14" s="428" t="s">
        <v>516</v>
      </c>
      <c r="J14" s="107">
        <v>47.752380952380953</v>
      </c>
      <c r="K14" s="445" t="s">
        <v>516</v>
      </c>
      <c r="L14" s="483">
        <v>35.663716814159287</v>
      </c>
      <c r="M14" s="437" t="s">
        <v>516</v>
      </c>
    </row>
    <row r="15" spans="1:13" ht="15" customHeight="1" x14ac:dyDescent="0.25">
      <c r="A15" s="133" t="s">
        <v>24</v>
      </c>
      <c r="B15" s="111">
        <v>46300.14</v>
      </c>
      <c r="C15" s="429" t="s">
        <v>516</v>
      </c>
      <c r="D15" s="111">
        <v>38024.39</v>
      </c>
      <c r="E15" s="119" t="s">
        <v>516</v>
      </c>
      <c r="F15" s="128">
        <v>34445.660000000003</v>
      </c>
      <c r="G15" s="432" t="s">
        <v>516</v>
      </c>
      <c r="H15" s="101">
        <v>95.248179386957418</v>
      </c>
      <c r="I15" s="429" t="s">
        <v>516</v>
      </c>
      <c r="J15" s="101">
        <v>85.141939095387372</v>
      </c>
      <c r="K15" s="446" t="s">
        <v>516</v>
      </c>
      <c r="L15" s="461">
        <v>85.651631191565556</v>
      </c>
      <c r="M15" s="434" t="s">
        <v>516</v>
      </c>
    </row>
    <row r="16" spans="1:13" ht="15" customHeight="1" x14ac:dyDescent="0.25">
      <c r="A16" s="132" t="s">
        <v>256</v>
      </c>
      <c r="B16" s="112">
        <v>383.99</v>
      </c>
      <c r="C16" s="428" t="s">
        <v>516</v>
      </c>
      <c r="D16" s="112">
        <v>79.37</v>
      </c>
      <c r="E16" s="120" t="s">
        <v>516</v>
      </c>
      <c r="F16" s="112">
        <v>65.75</v>
      </c>
      <c r="G16" s="428" t="s">
        <v>516</v>
      </c>
      <c r="H16" s="107">
        <v>59.075384615384614</v>
      </c>
      <c r="I16" s="428" t="s">
        <v>516</v>
      </c>
      <c r="J16" s="107">
        <v>49.298136645962735</v>
      </c>
      <c r="K16" s="445" t="s">
        <v>516</v>
      </c>
      <c r="L16" s="483">
        <v>46.63120567375887</v>
      </c>
      <c r="M16" s="437" t="s">
        <v>516</v>
      </c>
    </row>
    <row r="17" spans="1:13" ht="15" customHeight="1" x14ac:dyDescent="0.25">
      <c r="A17" s="133" t="s">
        <v>29</v>
      </c>
      <c r="B17" s="111">
        <v>7959.27</v>
      </c>
      <c r="C17" s="429" t="s">
        <v>516</v>
      </c>
      <c r="D17" s="111">
        <v>6644.71</v>
      </c>
      <c r="E17" s="119" t="s">
        <v>516</v>
      </c>
      <c r="F17" s="111">
        <v>6541.45</v>
      </c>
      <c r="G17" s="429" t="s">
        <v>516</v>
      </c>
      <c r="H17" s="101">
        <v>93.254481546572947</v>
      </c>
      <c r="I17" s="429" t="s">
        <v>516</v>
      </c>
      <c r="J17" s="101">
        <v>83.919045213437727</v>
      </c>
      <c r="K17" s="446" t="s">
        <v>516</v>
      </c>
      <c r="L17" s="460">
        <v>81.250155260216118</v>
      </c>
      <c r="M17" s="434" t="s">
        <v>516</v>
      </c>
    </row>
    <row r="18" spans="1:13" ht="15" customHeight="1" x14ac:dyDescent="0.25">
      <c r="A18" s="132" t="s">
        <v>30</v>
      </c>
      <c r="B18" s="112">
        <v>1295.46</v>
      </c>
      <c r="C18" s="428" t="s">
        <v>516</v>
      </c>
      <c r="D18" s="112">
        <v>708.58</v>
      </c>
      <c r="E18" s="120" t="s">
        <v>516</v>
      </c>
      <c r="F18" s="112">
        <v>730.3</v>
      </c>
      <c r="G18" s="428" t="s">
        <v>516</v>
      </c>
      <c r="H18" s="107">
        <v>66.331797235023046</v>
      </c>
      <c r="I18" s="428" t="s">
        <v>516</v>
      </c>
      <c r="J18" s="107">
        <v>61.189982728842836</v>
      </c>
      <c r="K18" s="445" t="s">
        <v>516</v>
      </c>
      <c r="L18" s="483">
        <v>71.598039215686271</v>
      </c>
      <c r="M18" s="437" t="s">
        <v>516</v>
      </c>
    </row>
    <row r="19" spans="1:13" ht="15" customHeight="1" x14ac:dyDescent="0.35">
      <c r="A19" s="133" t="s">
        <v>257</v>
      </c>
      <c r="B19" s="111">
        <v>0</v>
      </c>
      <c r="C19" s="429" t="s">
        <v>516</v>
      </c>
      <c r="D19" s="111">
        <v>0</v>
      </c>
      <c r="E19" s="119" t="s">
        <v>516</v>
      </c>
      <c r="F19" s="111">
        <v>0</v>
      </c>
      <c r="G19" s="373" t="s">
        <v>516</v>
      </c>
      <c r="H19" s="101">
        <v>0</v>
      </c>
      <c r="I19" s="429" t="s">
        <v>516</v>
      </c>
      <c r="J19" s="101">
        <v>0</v>
      </c>
      <c r="K19" s="446" t="s">
        <v>516</v>
      </c>
      <c r="L19" s="460">
        <v>0</v>
      </c>
      <c r="M19" s="488" t="s">
        <v>516</v>
      </c>
    </row>
    <row r="20" spans="1:13" ht="15" customHeight="1" x14ac:dyDescent="0.25">
      <c r="A20" s="132" t="s">
        <v>258</v>
      </c>
      <c r="B20" s="112">
        <v>956.95</v>
      </c>
      <c r="C20" s="428" t="s">
        <v>516</v>
      </c>
      <c r="D20" s="112">
        <v>1001.61</v>
      </c>
      <c r="E20" s="120" t="s">
        <v>516</v>
      </c>
      <c r="F20" s="112">
        <v>856.47</v>
      </c>
      <c r="G20" s="428" t="s">
        <v>516</v>
      </c>
      <c r="H20" s="107">
        <v>55.798833819241992</v>
      </c>
      <c r="I20" s="428" t="s">
        <v>516</v>
      </c>
      <c r="J20" s="107">
        <v>70.935552407932022</v>
      </c>
      <c r="K20" s="445" t="s">
        <v>516</v>
      </c>
      <c r="L20" s="483">
        <v>58.34264305177112</v>
      </c>
      <c r="M20" s="437" t="s">
        <v>516</v>
      </c>
    </row>
    <row r="21" spans="1:13" ht="15" customHeight="1" x14ac:dyDescent="0.25">
      <c r="A21" s="133" t="s">
        <v>36</v>
      </c>
      <c r="B21" s="111">
        <v>0</v>
      </c>
      <c r="C21" s="429" t="s">
        <v>516</v>
      </c>
      <c r="D21" s="111">
        <v>0</v>
      </c>
      <c r="E21" s="119" t="s">
        <v>516</v>
      </c>
      <c r="F21" s="111">
        <v>0</v>
      </c>
      <c r="G21" s="429" t="s">
        <v>516</v>
      </c>
      <c r="H21" s="101">
        <v>0</v>
      </c>
      <c r="I21" s="429" t="s">
        <v>516</v>
      </c>
      <c r="J21" s="101">
        <v>0</v>
      </c>
      <c r="K21" s="446" t="s">
        <v>516</v>
      </c>
      <c r="L21" s="460">
        <v>0</v>
      </c>
      <c r="M21" s="434" t="s">
        <v>516</v>
      </c>
    </row>
    <row r="22" spans="1:13" ht="15" customHeight="1" x14ac:dyDescent="0.25">
      <c r="A22" s="132" t="s">
        <v>37</v>
      </c>
      <c r="B22" s="112">
        <v>0</v>
      </c>
      <c r="C22" s="428" t="s">
        <v>516</v>
      </c>
      <c r="D22" s="162">
        <v>0</v>
      </c>
      <c r="E22" s="426" t="s">
        <v>516</v>
      </c>
      <c r="F22" s="112">
        <v>0</v>
      </c>
      <c r="G22" s="428" t="s">
        <v>516</v>
      </c>
      <c r="H22" s="107">
        <v>0</v>
      </c>
      <c r="I22" s="428" t="s">
        <v>516</v>
      </c>
      <c r="J22" s="481">
        <v>0</v>
      </c>
      <c r="K22" s="448" t="s">
        <v>516</v>
      </c>
      <c r="L22" s="483">
        <v>0</v>
      </c>
      <c r="M22" s="437" t="s">
        <v>516</v>
      </c>
    </row>
    <row r="23" spans="1:13" ht="15" customHeight="1" x14ac:dyDescent="0.25">
      <c r="A23" s="133" t="s">
        <v>259</v>
      </c>
      <c r="B23" s="111">
        <v>1171.5</v>
      </c>
      <c r="C23" s="429" t="s">
        <v>516</v>
      </c>
      <c r="D23" s="111">
        <v>823.5</v>
      </c>
      <c r="E23" s="119" t="s">
        <v>516</v>
      </c>
      <c r="F23" s="111">
        <v>645.49</v>
      </c>
      <c r="G23" s="429" t="s">
        <v>516</v>
      </c>
      <c r="H23" s="101">
        <v>62.815013404825741</v>
      </c>
      <c r="I23" s="429" t="s">
        <v>516</v>
      </c>
      <c r="J23" s="101">
        <v>58.487215909090907</v>
      </c>
      <c r="K23" s="446" t="s">
        <v>516</v>
      </c>
      <c r="L23" s="460">
        <v>53.039441248972885</v>
      </c>
      <c r="M23" s="434" t="s">
        <v>516</v>
      </c>
    </row>
    <row r="24" spans="1:13" ht="15" customHeight="1" x14ac:dyDescent="0.25">
      <c r="A24" s="132" t="s">
        <v>39</v>
      </c>
      <c r="B24" s="112">
        <v>0</v>
      </c>
      <c r="C24" s="428" t="s">
        <v>516</v>
      </c>
      <c r="D24" s="112">
        <v>0</v>
      </c>
      <c r="E24" s="120" t="s">
        <v>516</v>
      </c>
      <c r="F24" s="112">
        <v>0</v>
      </c>
      <c r="G24" s="428" t="s">
        <v>516</v>
      </c>
      <c r="H24" s="107">
        <v>0</v>
      </c>
      <c r="I24" s="428" t="s">
        <v>516</v>
      </c>
      <c r="J24" s="107">
        <v>0</v>
      </c>
      <c r="K24" s="445" t="s">
        <v>516</v>
      </c>
      <c r="L24" s="483">
        <v>0</v>
      </c>
      <c r="M24" s="437" t="s">
        <v>516</v>
      </c>
    </row>
    <row r="25" spans="1:13" ht="15" customHeight="1" x14ac:dyDescent="0.35">
      <c r="A25" s="133" t="s">
        <v>43</v>
      </c>
      <c r="B25" s="111">
        <v>34059.9</v>
      </c>
      <c r="C25" s="429" t="s">
        <v>516</v>
      </c>
      <c r="D25" s="111">
        <v>29728.3</v>
      </c>
      <c r="E25" s="119" t="s">
        <v>516</v>
      </c>
      <c r="F25" s="111">
        <v>31945.4</v>
      </c>
      <c r="G25" s="373" t="s">
        <v>516</v>
      </c>
      <c r="H25" s="101">
        <v>83.746987951807242</v>
      </c>
      <c r="I25" s="429" t="s">
        <v>516</v>
      </c>
      <c r="J25" s="101">
        <v>72.738683631025197</v>
      </c>
      <c r="K25" s="446" t="s">
        <v>516</v>
      </c>
      <c r="L25" s="460">
        <v>81.764525211159466</v>
      </c>
      <c r="M25" s="488" t="s">
        <v>516</v>
      </c>
    </row>
    <row r="26" spans="1:13" ht="15" customHeight="1" x14ac:dyDescent="0.25">
      <c r="A26" s="132" t="s">
        <v>44</v>
      </c>
      <c r="B26" s="112">
        <v>15732.95</v>
      </c>
      <c r="C26" s="428" t="s">
        <v>516</v>
      </c>
      <c r="D26" s="112">
        <v>13836.62</v>
      </c>
      <c r="E26" s="120" t="s">
        <v>516</v>
      </c>
      <c r="F26" s="112">
        <v>15273.85</v>
      </c>
      <c r="G26" s="428" t="s">
        <v>517</v>
      </c>
      <c r="H26" s="107">
        <v>67.896383566373217</v>
      </c>
      <c r="I26" s="428" t="s">
        <v>516</v>
      </c>
      <c r="J26" s="107">
        <v>57.465819420217628</v>
      </c>
      <c r="K26" s="445" t="s">
        <v>516</v>
      </c>
      <c r="L26" s="483">
        <v>60.956419363850422</v>
      </c>
      <c r="M26" s="437" t="s">
        <v>517</v>
      </c>
    </row>
    <row r="27" spans="1:13" ht="15" customHeight="1" x14ac:dyDescent="0.25">
      <c r="A27" s="133" t="s">
        <v>45</v>
      </c>
      <c r="B27" s="111">
        <v>6.55</v>
      </c>
      <c r="C27" s="429" t="s">
        <v>516</v>
      </c>
      <c r="D27" s="111">
        <v>0</v>
      </c>
      <c r="E27" s="119" t="s">
        <v>516</v>
      </c>
      <c r="F27" s="111">
        <v>0</v>
      </c>
      <c r="G27" s="429"/>
      <c r="H27" s="101">
        <v>59.545454545454547</v>
      </c>
      <c r="I27" s="429" t="s">
        <v>516</v>
      </c>
      <c r="J27" s="101">
        <v>0</v>
      </c>
      <c r="K27" s="446" t="s">
        <v>516</v>
      </c>
      <c r="L27" s="460">
        <v>0</v>
      </c>
      <c r="M27" s="434"/>
    </row>
    <row r="28" spans="1:13" ht="15" customHeight="1" x14ac:dyDescent="0.25">
      <c r="A28" s="132" t="s">
        <v>46</v>
      </c>
      <c r="B28" s="112">
        <v>2993.71</v>
      </c>
      <c r="C28" s="428" t="s">
        <v>516</v>
      </c>
      <c r="D28" s="112">
        <v>1965.15</v>
      </c>
      <c r="E28" s="120" t="s">
        <v>516</v>
      </c>
      <c r="F28" s="112">
        <v>3017.45</v>
      </c>
      <c r="G28" s="428" t="s">
        <v>516</v>
      </c>
      <c r="H28" s="107">
        <v>70.143158388003755</v>
      </c>
      <c r="I28" s="428" t="s">
        <v>516</v>
      </c>
      <c r="J28" s="107">
        <v>70.486011477761849</v>
      </c>
      <c r="K28" s="445" t="s">
        <v>516</v>
      </c>
      <c r="L28" s="483">
        <v>79.721268163804481</v>
      </c>
      <c r="M28" s="437" t="s">
        <v>516</v>
      </c>
    </row>
    <row r="29" spans="1:13" ht="15" customHeight="1" x14ac:dyDescent="0.25">
      <c r="A29" s="133" t="s">
        <v>260</v>
      </c>
      <c r="B29" s="111">
        <v>1174.5</v>
      </c>
      <c r="C29" s="429" t="s">
        <v>516</v>
      </c>
      <c r="D29" s="111">
        <v>917.16</v>
      </c>
      <c r="E29" s="119" t="s">
        <v>516</v>
      </c>
      <c r="F29" s="111">
        <v>770.02</v>
      </c>
      <c r="G29" s="429" t="s">
        <v>516</v>
      </c>
      <c r="H29" s="101">
        <v>41.648936170212764</v>
      </c>
      <c r="I29" s="429" t="s">
        <v>516</v>
      </c>
      <c r="J29" s="101">
        <v>40.350197976242846</v>
      </c>
      <c r="K29" s="446" t="s">
        <v>516</v>
      </c>
      <c r="L29" s="460">
        <v>39.610082304526749</v>
      </c>
      <c r="M29" s="434" t="s">
        <v>516</v>
      </c>
    </row>
    <row r="30" spans="1:13" ht="15" customHeight="1" x14ac:dyDescent="0.25">
      <c r="A30" s="132" t="s">
        <v>51</v>
      </c>
      <c r="B30" s="112">
        <v>0</v>
      </c>
      <c r="C30" s="428"/>
      <c r="D30" s="112">
        <v>11.28</v>
      </c>
      <c r="E30" s="120" t="s">
        <v>516</v>
      </c>
      <c r="F30" s="112">
        <v>8.4499999999999993</v>
      </c>
      <c r="G30" s="428" t="s">
        <v>516</v>
      </c>
      <c r="H30" s="107">
        <v>0</v>
      </c>
      <c r="I30" s="428"/>
      <c r="J30" s="107">
        <v>62.666666666666664</v>
      </c>
      <c r="K30" s="445" t="s">
        <v>516</v>
      </c>
      <c r="L30" s="483">
        <v>64.999999999999986</v>
      </c>
      <c r="M30" s="437" t="s">
        <v>516</v>
      </c>
    </row>
    <row r="31" spans="1:13" ht="15" customHeight="1" x14ac:dyDescent="0.25">
      <c r="A31" s="133" t="s">
        <v>54</v>
      </c>
      <c r="B31" s="111">
        <v>3292.75</v>
      </c>
      <c r="C31" s="429" t="s">
        <v>516</v>
      </c>
      <c r="D31" s="111">
        <v>2752.71</v>
      </c>
      <c r="E31" s="119" t="s">
        <v>516</v>
      </c>
      <c r="F31" s="111">
        <v>2584.6999999999998</v>
      </c>
      <c r="G31" s="429" t="s">
        <v>517</v>
      </c>
      <c r="H31" s="101">
        <v>89.794109626397599</v>
      </c>
      <c r="I31" s="429" t="s">
        <v>516</v>
      </c>
      <c r="J31" s="101">
        <v>91.209741550695824</v>
      </c>
      <c r="K31" s="446" t="s">
        <v>516</v>
      </c>
      <c r="L31" s="460">
        <v>87.468697123519448</v>
      </c>
      <c r="M31" s="434" t="s">
        <v>517</v>
      </c>
    </row>
    <row r="32" spans="1:13" ht="15" customHeight="1" x14ac:dyDescent="0.25">
      <c r="A32" s="132" t="s">
        <v>57</v>
      </c>
      <c r="B32" s="112">
        <v>1963.5</v>
      </c>
      <c r="C32" s="428" t="s">
        <v>516</v>
      </c>
      <c r="D32" s="112">
        <v>2028.9</v>
      </c>
      <c r="E32" s="120" t="s">
        <v>516</v>
      </c>
      <c r="F32" s="112">
        <v>2064.9</v>
      </c>
      <c r="G32" s="428" t="s">
        <v>516</v>
      </c>
      <c r="H32" s="107">
        <v>63.359148112294292</v>
      </c>
      <c r="I32" s="428" t="s">
        <v>516</v>
      </c>
      <c r="J32" s="107">
        <v>74.701767304860098</v>
      </c>
      <c r="K32" s="445" t="s">
        <v>516</v>
      </c>
      <c r="L32" s="483">
        <v>71.947735191637634</v>
      </c>
      <c r="M32" s="437" t="s">
        <v>516</v>
      </c>
    </row>
    <row r="33" spans="1:14" ht="15" customHeight="1" x14ac:dyDescent="0.25">
      <c r="A33" s="133" t="s">
        <v>261</v>
      </c>
      <c r="B33" s="111">
        <v>2453.5700000000002</v>
      </c>
      <c r="C33" s="429" t="s">
        <v>516</v>
      </c>
      <c r="D33" s="111">
        <v>1779.13</v>
      </c>
      <c r="E33" s="119" t="s">
        <v>516</v>
      </c>
      <c r="F33" s="486" t="s">
        <v>27</v>
      </c>
      <c r="G33" s="429" t="s">
        <v>516</v>
      </c>
      <c r="H33" s="101">
        <v>64.618646299710306</v>
      </c>
      <c r="I33" s="429" t="s">
        <v>516</v>
      </c>
      <c r="J33" s="101">
        <v>59.363697030363703</v>
      </c>
      <c r="K33" s="446" t="s">
        <v>516</v>
      </c>
      <c r="L33" s="479" t="s">
        <v>27</v>
      </c>
      <c r="M33" s="434" t="s">
        <v>516</v>
      </c>
    </row>
    <row r="34" spans="1:14" ht="15" customHeight="1" x14ac:dyDescent="0.35">
      <c r="A34" s="134" t="s">
        <v>519</v>
      </c>
      <c r="B34" s="127">
        <v>134201.73000000001</v>
      </c>
      <c r="C34" s="430" t="s">
        <v>516</v>
      </c>
      <c r="D34" s="127">
        <v>113127.63</v>
      </c>
      <c r="E34" s="121" t="s">
        <v>516</v>
      </c>
      <c r="F34" s="418" t="s">
        <v>27</v>
      </c>
      <c r="G34" s="380" t="s">
        <v>516</v>
      </c>
      <c r="H34" s="114">
        <v>81.5582964137906</v>
      </c>
      <c r="I34" s="430" t="s">
        <v>516</v>
      </c>
      <c r="J34" s="114">
        <v>73.805523297537817</v>
      </c>
      <c r="K34" s="449" t="s">
        <v>516</v>
      </c>
      <c r="L34" s="480" t="s">
        <v>27</v>
      </c>
      <c r="M34" s="487" t="s">
        <v>516</v>
      </c>
    </row>
    <row r="35" spans="1:14" ht="15" customHeight="1" x14ac:dyDescent="0.25">
      <c r="A35" s="133" t="s">
        <v>264</v>
      </c>
      <c r="B35" s="486">
        <v>0</v>
      </c>
      <c r="C35" s="429" t="s">
        <v>516</v>
      </c>
      <c r="D35" s="111">
        <v>30.7</v>
      </c>
      <c r="E35" s="119" t="s">
        <v>516</v>
      </c>
      <c r="F35" s="486" t="s">
        <v>27</v>
      </c>
      <c r="G35" s="429" t="s">
        <v>516</v>
      </c>
      <c r="H35" s="479">
        <v>0</v>
      </c>
      <c r="I35" s="429" t="s">
        <v>516</v>
      </c>
      <c r="J35" s="101">
        <v>38.375</v>
      </c>
      <c r="K35" s="446" t="s">
        <v>516</v>
      </c>
      <c r="L35" s="479" t="s">
        <v>27</v>
      </c>
      <c r="M35" s="436" t="s">
        <v>516</v>
      </c>
    </row>
    <row r="36" spans="1:14" ht="15" customHeight="1" x14ac:dyDescent="0.25">
      <c r="A36" s="135" t="s">
        <v>19</v>
      </c>
      <c r="B36" s="110">
        <v>0</v>
      </c>
      <c r="C36" s="431" t="s">
        <v>516</v>
      </c>
      <c r="D36" s="110">
        <v>0</v>
      </c>
      <c r="E36" s="118" t="s">
        <v>516</v>
      </c>
      <c r="F36" s="418">
        <v>0</v>
      </c>
      <c r="G36" s="431" t="s">
        <v>516</v>
      </c>
      <c r="H36" s="99">
        <v>0</v>
      </c>
      <c r="I36" s="431" t="s">
        <v>516</v>
      </c>
      <c r="J36" s="99">
        <v>0</v>
      </c>
      <c r="K36" s="450" t="s">
        <v>516</v>
      </c>
      <c r="L36" s="480">
        <v>0</v>
      </c>
      <c r="M36" s="437" t="s">
        <v>516</v>
      </c>
    </row>
    <row r="37" spans="1:14" ht="15" customHeight="1" x14ac:dyDescent="0.25">
      <c r="A37" s="189" t="s">
        <v>50</v>
      </c>
      <c r="B37" s="486">
        <v>0</v>
      </c>
      <c r="C37" s="439" t="s">
        <v>516</v>
      </c>
      <c r="D37" s="486">
        <v>0</v>
      </c>
      <c r="E37" s="438" t="s">
        <v>516</v>
      </c>
      <c r="F37" s="486">
        <v>0</v>
      </c>
      <c r="G37" s="439" t="s">
        <v>516</v>
      </c>
      <c r="H37" s="479">
        <v>0</v>
      </c>
      <c r="I37" s="439" t="s">
        <v>516</v>
      </c>
      <c r="J37" s="479">
        <v>0</v>
      </c>
      <c r="K37" s="451" t="s">
        <v>516</v>
      </c>
      <c r="L37" s="485">
        <v>0</v>
      </c>
      <c r="M37" s="440" t="s">
        <v>516</v>
      </c>
    </row>
    <row r="38" spans="1:14" ht="15" customHeight="1" x14ac:dyDescent="0.25">
      <c r="A38" s="441" t="s">
        <v>265</v>
      </c>
      <c r="B38" s="418">
        <v>2513.5</v>
      </c>
      <c r="C38" s="443" t="s">
        <v>516</v>
      </c>
      <c r="D38" s="418">
        <v>2305.3200000000002</v>
      </c>
      <c r="E38" s="442" t="s">
        <v>516</v>
      </c>
      <c r="F38" s="418">
        <v>2048.19</v>
      </c>
      <c r="G38" s="443" t="s">
        <v>516</v>
      </c>
      <c r="H38" s="480">
        <v>46.632653061224488</v>
      </c>
      <c r="I38" s="443" t="s">
        <v>516</v>
      </c>
      <c r="J38" s="480">
        <v>54.191819464033856</v>
      </c>
      <c r="K38" s="452" t="s">
        <v>516</v>
      </c>
      <c r="L38" s="462">
        <v>51.971327074346618</v>
      </c>
      <c r="M38" s="437" t="s">
        <v>516</v>
      </c>
    </row>
    <row r="39" spans="1:14" ht="15" customHeight="1" x14ac:dyDescent="0.25">
      <c r="A39" s="189" t="s">
        <v>266</v>
      </c>
      <c r="B39" s="486">
        <v>21149</v>
      </c>
      <c r="C39" s="439" t="s">
        <v>516</v>
      </c>
      <c r="D39" s="486">
        <v>18055</v>
      </c>
      <c r="E39" s="438" t="s">
        <v>516</v>
      </c>
      <c r="F39" s="486" t="s">
        <v>27</v>
      </c>
      <c r="G39" s="439" t="s">
        <v>516</v>
      </c>
      <c r="H39" s="479">
        <v>62.386430678466077</v>
      </c>
      <c r="I39" s="439" t="s">
        <v>516</v>
      </c>
      <c r="J39" s="479">
        <v>57.683706070287542</v>
      </c>
      <c r="K39" s="451" t="s">
        <v>516</v>
      </c>
      <c r="L39" s="479" t="s">
        <v>27</v>
      </c>
      <c r="M39" s="440" t="s">
        <v>516</v>
      </c>
    </row>
    <row r="40" spans="1:14" ht="15" customHeight="1" x14ac:dyDescent="0.25">
      <c r="A40" s="441" t="s">
        <v>16</v>
      </c>
      <c r="B40" s="418">
        <v>0</v>
      </c>
      <c r="C40" s="443" t="s">
        <v>516</v>
      </c>
      <c r="D40" s="418">
        <v>0</v>
      </c>
      <c r="E40" s="442" t="s">
        <v>516</v>
      </c>
      <c r="F40" s="418">
        <v>0</v>
      </c>
      <c r="G40" s="443" t="s">
        <v>516</v>
      </c>
      <c r="H40" s="480">
        <v>0</v>
      </c>
      <c r="I40" s="443" t="s">
        <v>516</v>
      </c>
      <c r="J40" s="480">
        <v>0</v>
      </c>
      <c r="K40" s="452" t="s">
        <v>516</v>
      </c>
      <c r="L40" s="462">
        <v>0</v>
      </c>
      <c r="M40" s="437" t="s">
        <v>516</v>
      </c>
    </row>
    <row r="41" spans="1:14" s="115" customFormat="1" x14ac:dyDescent="0.25">
      <c r="A41" s="189" t="s">
        <v>32</v>
      </c>
      <c r="B41" s="486">
        <v>0</v>
      </c>
      <c r="C41" s="439" t="s">
        <v>516</v>
      </c>
      <c r="D41" s="486">
        <v>0</v>
      </c>
      <c r="E41" s="438" t="s">
        <v>516</v>
      </c>
      <c r="F41" s="486">
        <v>0</v>
      </c>
      <c r="G41" s="439" t="s">
        <v>516</v>
      </c>
      <c r="H41" s="479">
        <v>0</v>
      </c>
      <c r="I41" s="439" t="s">
        <v>516</v>
      </c>
      <c r="J41" s="479">
        <v>0</v>
      </c>
      <c r="K41" s="451" t="s">
        <v>516</v>
      </c>
      <c r="L41" s="460">
        <v>0</v>
      </c>
      <c r="M41" s="440" t="s">
        <v>516</v>
      </c>
    </row>
    <row r="42" spans="1:14" x14ac:dyDescent="0.25">
      <c r="A42" s="441" t="s">
        <v>263</v>
      </c>
      <c r="B42" s="418">
        <v>0</v>
      </c>
      <c r="C42" s="443"/>
      <c r="D42" s="418">
        <v>0</v>
      </c>
      <c r="E42" s="442"/>
      <c r="F42" s="418">
        <v>0</v>
      </c>
      <c r="G42" s="443"/>
      <c r="H42" s="480">
        <v>0</v>
      </c>
      <c r="I42" s="443" t="s">
        <v>516</v>
      </c>
      <c r="J42" s="480">
        <v>0</v>
      </c>
      <c r="K42" s="452" t="s">
        <v>516</v>
      </c>
      <c r="L42" s="462">
        <v>0</v>
      </c>
      <c r="M42" s="437"/>
    </row>
    <row r="43" spans="1:14" x14ac:dyDescent="0.25">
      <c r="A43" s="189" t="s">
        <v>52</v>
      </c>
      <c r="B43" s="486">
        <v>8919</v>
      </c>
      <c r="C43" s="439" t="s">
        <v>516</v>
      </c>
      <c r="D43" s="486">
        <v>7450</v>
      </c>
      <c r="E43" s="438" t="s">
        <v>516</v>
      </c>
      <c r="F43" s="486" t="s">
        <v>27</v>
      </c>
      <c r="G43" s="439" t="s">
        <v>516</v>
      </c>
      <c r="H43" s="479">
        <v>80.351351351351354</v>
      </c>
      <c r="I43" s="439" t="s">
        <v>516</v>
      </c>
      <c r="J43" s="479">
        <v>69.109461966604826</v>
      </c>
      <c r="K43" s="451" t="s">
        <v>516</v>
      </c>
      <c r="L43" s="479" t="s">
        <v>27</v>
      </c>
      <c r="M43" s="440" t="s">
        <v>516</v>
      </c>
    </row>
    <row r="44" spans="1:14" x14ac:dyDescent="0.25">
      <c r="A44" s="441" t="s">
        <v>55</v>
      </c>
      <c r="B44" s="418">
        <v>1544.78</v>
      </c>
      <c r="C44" s="443" t="s">
        <v>516</v>
      </c>
      <c r="D44" s="418">
        <v>1454.54</v>
      </c>
      <c r="E44" s="442" t="s">
        <v>516</v>
      </c>
      <c r="F44" s="418">
        <v>1051</v>
      </c>
      <c r="G44" s="443" t="s">
        <v>516</v>
      </c>
      <c r="H44" s="480">
        <v>80.709508881922673</v>
      </c>
      <c r="I44" s="443" t="s">
        <v>516</v>
      </c>
      <c r="J44" s="480">
        <v>81.807649043869503</v>
      </c>
      <c r="K44" s="452" t="s">
        <v>516</v>
      </c>
      <c r="L44" s="480">
        <v>64.916615194564542</v>
      </c>
      <c r="M44" s="437" t="s">
        <v>516</v>
      </c>
    </row>
    <row r="45" spans="1:14" ht="15" customHeight="1" x14ac:dyDescent="0.25">
      <c r="A45" s="46" t="s">
        <v>558</v>
      </c>
      <c r="B45" s="45"/>
      <c r="C45" s="45"/>
      <c r="D45" s="45"/>
      <c r="E45" s="45"/>
      <c r="H45" s="45"/>
      <c r="M45" s="41" t="s">
        <v>473</v>
      </c>
      <c r="N45" s="174"/>
    </row>
    <row r="46" spans="1:14" ht="15" customHeight="1" x14ac:dyDescent="0.25">
      <c r="B46" s="40"/>
      <c r="D46" s="2"/>
      <c r="E46" s="2"/>
      <c r="F46" s="2"/>
      <c r="G46" s="2"/>
      <c r="H46" s="2"/>
      <c r="N46" s="174"/>
    </row>
    <row r="47" spans="1:14" ht="15" customHeight="1" x14ac:dyDescent="0.25">
      <c r="A47" s="305" t="s">
        <v>345</v>
      </c>
      <c r="B47" s="2"/>
      <c r="D47" s="2"/>
      <c r="E47" s="2"/>
      <c r="F47" s="26"/>
      <c r="G47" s="2"/>
      <c r="H47" s="2"/>
      <c r="N47" s="174"/>
    </row>
  </sheetData>
  <mergeCells count="11">
    <mergeCell ref="A4:A6"/>
    <mergeCell ref="B4:G4"/>
    <mergeCell ref="H4:M4"/>
    <mergeCell ref="B5:G5"/>
    <mergeCell ref="H5:M5"/>
    <mergeCell ref="B6:C6"/>
    <mergeCell ref="D6:E6"/>
    <mergeCell ref="F6:G6"/>
    <mergeCell ref="H6:I6"/>
    <mergeCell ref="J6:K6"/>
    <mergeCell ref="L6:M6"/>
  </mergeCells>
  <hyperlinks>
    <hyperlink ref="A47" r:id="rId1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9.285156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471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349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113" t="s">
        <v>350</v>
      </c>
      <c r="C4" s="2"/>
      <c r="D4" s="2"/>
      <c r="E4" s="2"/>
      <c r="F4" s="2"/>
      <c r="H4" s="2"/>
      <c r="M4" s="35" t="s">
        <v>351</v>
      </c>
    </row>
    <row r="5" spans="1:13" ht="15.75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490">
        <v>446.11</v>
      </c>
      <c r="C7" s="239" t="s">
        <v>516</v>
      </c>
      <c r="D7" s="490">
        <v>439.83</v>
      </c>
      <c r="E7" s="239" t="s">
        <v>516</v>
      </c>
      <c r="F7" s="490">
        <v>438.86</v>
      </c>
      <c r="G7" s="239" t="s">
        <v>516</v>
      </c>
      <c r="H7" s="490">
        <v>432.25</v>
      </c>
      <c r="I7" s="239" t="s">
        <v>516</v>
      </c>
      <c r="J7" s="495">
        <v>442.29</v>
      </c>
      <c r="K7" s="239" t="s">
        <v>516</v>
      </c>
      <c r="L7" s="495">
        <v>434.09</v>
      </c>
      <c r="M7" s="260" t="s">
        <v>516</v>
      </c>
    </row>
    <row r="8" spans="1:13" ht="15" customHeight="1" x14ac:dyDescent="0.25">
      <c r="A8" s="9" t="s">
        <v>14</v>
      </c>
      <c r="B8" s="491">
        <v>2501.35</v>
      </c>
      <c r="C8" s="240" t="s">
        <v>516</v>
      </c>
      <c r="D8" s="491">
        <v>2385.9899999999998</v>
      </c>
      <c r="E8" s="240" t="s">
        <v>516</v>
      </c>
      <c r="F8" s="491">
        <v>2398.09</v>
      </c>
      <c r="G8" s="240" t="s">
        <v>516</v>
      </c>
      <c r="H8" s="491">
        <v>2373.1</v>
      </c>
      <c r="I8" s="240" t="s">
        <v>516</v>
      </c>
      <c r="J8" s="496">
        <v>2335.44</v>
      </c>
      <c r="K8" s="240" t="s">
        <v>516</v>
      </c>
      <c r="L8" s="496">
        <v>2310.44</v>
      </c>
      <c r="M8" s="261" t="s">
        <v>516</v>
      </c>
    </row>
    <row r="9" spans="1:13" ht="15" customHeight="1" x14ac:dyDescent="0.25">
      <c r="A9" s="10" t="s">
        <v>17</v>
      </c>
      <c r="B9" s="66">
        <v>570.14</v>
      </c>
      <c r="C9" s="241" t="s">
        <v>516</v>
      </c>
      <c r="D9" s="66">
        <v>552.91999999999996</v>
      </c>
      <c r="E9" s="241" t="s">
        <v>517</v>
      </c>
      <c r="F9" s="66">
        <v>542.12</v>
      </c>
      <c r="G9" s="241" t="s">
        <v>516</v>
      </c>
      <c r="H9" s="66">
        <v>527.19000000000005</v>
      </c>
      <c r="I9" s="241" t="s">
        <v>516</v>
      </c>
      <c r="J9" s="167">
        <v>588.91</v>
      </c>
      <c r="K9" s="241" t="s">
        <v>516</v>
      </c>
      <c r="L9" s="167">
        <v>611.20000000000005</v>
      </c>
      <c r="M9" s="262" t="s">
        <v>516</v>
      </c>
    </row>
    <row r="10" spans="1:13" ht="15" customHeight="1" x14ac:dyDescent="0.25">
      <c r="A10" s="9" t="s">
        <v>255</v>
      </c>
      <c r="B10" s="491">
        <v>63.14</v>
      </c>
      <c r="C10" s="240" t="s">
        <v>516</v>
      </c>
      <c r="D10" s="491">
        <v>67.03</v>
      </c>
      <c r="E10" s="240" t="s">
        <v>516</v>
      </c>
      <c r="F10" s="491">
        <v>70.819999999999993</v>
      </c>
      <c r="G10" s="240" t="s">
        <v>516</v>
      </c>
      <c r="H10" s="491">
        <v>73.97</v>
      </c>
      <c r="I10" s="240" t="s">
        <v>516</v>
      </c>
      <c r="J10" s="496">
        <v>83.03</v>
      </c>
      <c r="K10" s="240" t="s">
        <v>516</v>
      </c>
      <c r="L10" s="496">
        <v>84.61</v>
      </c>
      <c r="M10" s="261" t="s">
        <v>516</v>
      </c>
    </row>
    <row r="11" spans="1:13" ht="15" customHeight="1" x14ac:dyDescent="0.25">
      <c r="A11" s="10" t="s">
        <v>18</v>
      </c>
      <c r="B11" s="66">
        <v>1339.6</v>
      </c>
      <c r="C11" s="241" t="s">
        <v>516</v>
      </c>
      <c r="D11" s="66">
        <v>1366.36</v>
      </c>
      <c r="E11" s="241" t="s">
        <v>516</v>
      </c>
      <c r="F11" s="66">
        <v>1365.24</v>
      </c>
      <c r="G11" s="241" t="s">
        <v>516</v>
      </c>
      <c r="H11" s="66">
        <v>1367.05</v>
      </c>
      <c r="I11" s="241" t="s">
        <v>516</v>
      </c>
      <c r="J11" s="167">
        <v>1340.04</v>
      </c>
      <c r="K11" s="241" t="s">
        <v>516</v>
      </c>
      <c r="L11" s="167">
        <v>1359.42</v>
      </c>
      <c r="M11" s="262" t="s">
        <v>516</v>
      </c>
    </row>
    <row r="12" spans="1:13" ht="15" customHeight="1" x14ac:dyDescent="0.25">
      <c r="A12" s="11" t="s">
        <v>20</v>
      </c>
      <c r="B12" s="491">
        <v>1554</v>
      </c>
      <c r="C12" s="240" t="s">
        <v>516</v>
      </c>
      <c r="D12" s="491">
        <v>1558</v>
      </c>
      <c r="E12" s="240" t="s">
        <v>516</v>
      </c>
      <c r="F12" s="491">
        <v>1530</v>
      </c>
      <c r="G12" s="240" t="s">
        <v>516</v>
      </c>
      <c r="H12" s="491">
        <v>1500</v>
      </c>
      <c r="I12" s="240" t="s">
        <v>516</v>
      </c>
      <c r="J12" s="496">
        <v>1500</v>
      </c>
      <c r="K12" s="240" t="s">
        <v>516</v>
      </c>
      <c r="L12" s="496">
        <v>1480</v>
      </c>
      <c r="M12" s="261" t="s">
        <v>516</v>
      </c>
    </row>
    <row r="13" spans="1:13" ht="15" customHeight="1" x14ac:dyDescent="0.25">
      <c r="A13" s="10" t="s">
        <v>21</v>
      </c>
      <c r="B13" s="66">
        <v>248.2</v>
      </c>
      <c r="C13" s="241" t="s">
        <v>516</v>
      </c>
      <c r="D13" s="66">
        <v>250.9</v>
      </c>
      <c r="E13" s="241" t="s">
        <v>516</v>
      </c>
      <c r="F13" s="66">
        <v>251.9</v>
      </c>
      <c r="G13" s="241" t="s">
        <v>516</v>
      </c>
      <c r="H13" s="66">
        <v>254</v>
      </c>
      <c r="I13" s="241" t="s">
        <v>516</v>
      </c>
      <c r="J13" s="167">
        <v>253.3</v>
      </c>
      <c r="K13" s="241" t="s">
        <v>516</v>
      </c>
      <c r="L13" s="167">
        <v>250.8</v>
      </c>
      <c r="M13" s="262" t="s">
        <v>516</v>
      </c>
    </row>
    <row r="14" spans="1:13" ht="15" customHeight="1" x14ac:dyDescent="0.25">
      <c r="A14" s="11" t="s">
        <v>23</v>
      </c>
      <c r="B14" s="491">
        <v>887.25</v>
      </c>
      <c r="C14" s="240" t="s">
        <v>516</v>
      </c>
      <c r="D14" s="491">
        <v>874.52</v>
      </c>
      <c r="E14" s="240" t="s">
        <v>516</v>
      </c>
      <c r="F14" s="491">
        <v>859.38</v>
      </c>
      <c r="G14" s="240" t="s">
        <v>516</v>
      </c>
      <c r="H14" s="491">
        <v>840.74</v>
      </c>
      <c r="I14" s="240" t="s">
        <v>516</v>
      </c>
      <c r="J14" s="496">
        <v>835.38</v>
      </c>
      <c r="K14" s="240" t="s">
        <v>516</v>
      </c>
      <c r="L14" s="496">
        <v>829.98</v>
      </c>
      <c r="M14" s="261" t="s">
        <v>516</v>
      </c>
    </row>
    <row r="15" spans="1:13" ht="15" customHeight="1" x14ac:dyDescent="0.35">
      <c r="A15" s="103" t="s">
        <v>24</v>
      </c>
      <c r="B15" s="111">
        <v>19373.38</v>
      </c>
      <c r="C15" s="241" t="s">
        <v>516</v>
      </c>
      <c r="D15" s="111">
        <v>18953.580000000002</v>
      </c>
      <c r="E15" s="241" t="s">
        <v>516</v>
      </c>
      <c r="F15" s="111">
        <v>18613.04</v>
      </c>
      <c r="G15" s="241" t="s">
        <v>516</v>
      </c>
      <c r="H15" s="111">
        <v>18172.97</v>
      </c>
      <c r="I15" s="373" t="s">
        <v>534</v>
      </c>
      <c r="J15" s="142">
        <v>17815.669999999998</v>
      </c>
      <c r="K15" s="373" t="s">
        <v>534</v>
      </c>
      <c r="L15" s="420">
        <v>17330.080000000002</v>
      </c>
      <c r="M15" s="263" t="s">
        <v>517</v>
      </c>
    </row>
    <row r="16" spans="1:13" ht="15" customHeight="1" x14ac:dyDescent="0.25">
      <c r="A16" s="11" t="s">
        <v>256</v>
      </c>
      <c r="B16" s="491">
        <v>554</v>
      </c>
      <c r="C16" s="240" t="s">
        <v>516</v>
      </c>
      <c r="D16" s="491">
        <v>556</v>
      </c>
      <c r="E16" s="240" t="s">
        <v>516</v>
      </c>
      <c r="F16" s="491">
        <v>542</v>
      </c>
      <c r="G16" s="240" t="s">
        <v>516</v>
      </c>
      <c r="H16" s="491">
        <v>530</v>
      </c>
      <c r="I16" s="240" t="s">
        <v>516</v>
      </c>
      <c r="J16" s="496">
        <v>579</v>
      </c>
      <c r="K16" s="240" t="s">
        <v>516</v>
      </c>
      <c r="L16" s="496">
        <v>564</v>
      </c>
      <c r="M16" s="261" t="s">
        <v>516</v>
      </c>
    </row>
    <row r="17" spans="1:13" ht="15" customHeight="1" x14ac:dyDescent="0.25">
      <c r="A17" s="10" t="s">
        <v>29</v>
      </c>
      <c r="B17" s="66">
        <v>4294</v>
      </c>
      <c r="C17" s="241" t="s">
        <v>516</v>
      </c>
      <c r="D17" s="66">
        <v>4030</v>
      </c>
      <c r="E17" s="241" t="s">
        <v>516</v>
      </c>
      <c r="F17" s="66">
        <v>3690</v>
      </c>
      <c r="G17" s="241" t="s">
        <v>516</v>
      </c>
      <c r="H17" s="66">
        <v>3721</v>
      </c>
      <c r="I17" s="241" t="s">
        <v>516</v>
      </c>
      <c r="J17" s="167">
        <v>3691</v>
      </c>
      <c r="K17" s="241" t="s">
        <v>516</v>
      </c>
      <c r="L17" s="167">
        <v>3705</v>
      </c>
      <c r="M17" s="262" t="s">
        <v>516</v>
      </c>
    </row>
    <row r="18" spans="1:13" ht="15" customHeight="1" x14ac:dyDescent="0.35">
      <c r="A18" s="11" t="s">
        <v>30</v>
      </c>
      <c r="B18" s="491">
        <v>444</v>
      </c>
      <c r="C18" s="240" t="s">
        <v>516</v>
      </c>
      <c r="D18" s="491">
        <v>451</v>
      </c>
      <c r="E18" s="240" t="s">
        <v>516</v>
      </c>
      <c r="F18" s="491">
        <v>414</v>
      </c>
      <c r="G18" s="380" t="s">
        <v>534</v>
      </c>
      <c r="H18" s="491">
        <v>420</v>
      </c>
      <c r="I18" s="240" t="s">
        <v>516</v>
      </c>
      <c r="J18" s="496">
        <v>423</v>
      </c>
      <c r="K18" s="240" t="s">
        <v>516</v>
      </c>
      <c r="L18" s="496">
        <v>428</v>
      </c>
      <c r="M18" s="261" t="s">
        <v>516</v>
      </c>
    </row>
    <row r="19" spans="1:13" ht="15" customHeight="1" x14ac:dyDescent="0.25">
      <c r="A19" s="10" t="s">
        <v>257</v>
      </c>
      <c r="B19" s="66">
        <v>6613.43</v>
      </c>
      <c r="C19" s="241" t="s">
        <v>516</v>
      </c>
      <c r="D19" s="66">
        <v>6673.59</v>
      </c>
      <c r="E19" s="241" t="s">
        <v>516</v>
      </c>
      <c r="F19" s="66">
        <v>6593.49</v>
      </c>
      <c r="G19" s="241" t="s">
        <v>516</v>
      </c>
      <c r="H19" s="66">
        <v>6559.65</v>
      </c>
      <c r="I19" s="241" t="s">
        <v>516</v>
      </c>
      <c r="J19" s="167">
        <v>6529.44</v>
      </c>
      <c r="K19" s="241" t="s">
        <v>516</v>
      </c>
      <c r="L19" s="167">
        <v>6649.31</v>
      </c>
      <c r="M19" s="262" t="s">
        <v>516</v>
      </c>
    </row>
    <row r="20" spans="1:13" ht="15" customHeight="1" x14ac:dyDescent="0.25">
      <c r="A20" s="11" t="s">
        <v>258</v>
      </c>
      <c r="B20" s="491">
        <v>694.8</v>
      </c>
      <c r="C20" s="240" t="s">
        <v>516</v>
      </c>
      <c r="D20" s="491">
        <v>676.9</v>
      </c>
      <c r="E20" s="240" t="s">
        <v>516</v>
      </c>
      <c r="F20" s="491">
        <v>653.5</v>
      </c>
      <c r="G20" s="240" t="s">
        <v>516</v>
      </c>
      <c r="H20" s="491">
        <v>634.6</v>
      </c>
      <c r="I20" s="240" t="s">
        <v>516</v>
      </c>
      <c r="J20" s="496">
        <v>629.5</v>
      </c>
      <c r="K20" s="240" t="s">
        <v>516</v>
      </c>
      <c r="L20" s="496">
        <v>628.70000000000005</v>
      </c>
      <c r="M20" s="261" t="s">
        <v>516</v>
      </c>
    </row>
    <row r="21" spans="1:13" ht="15" customHeight="1" x14ac:dyDescent="0.25">
      <c r="A21" s="10" t="s">
        <v>36</v>
      </c>
      <c r="B21" s="66">
        <v>412.31</v>
      </c>
      <c r="C21" s="241" t="s">
        <v>516</v>
      </c>
      <c r="D21" s="66">
        <v>405.82</v>
      </c>
      <c r="E21" s="241" t="s">
        <v>516</v>
      </c>
      <c r="F21" s="66">
        <v>395.33</v>
      </c>
      <c r="G21" s="241" t="s">
        <v>516</v>
      </c>
      <c r="H21" s="66">
        <v>395.32</v>
      </c>
      <c r="I21" s="241" t="s">
        <v>516</v>
      </c>
      <c r="J21" s="167">
        <v>398.99</v>
      </c>
      <c r="K21" s="241" t="s">
        <v>516</v>
      </c>
      <c r="L21" s="167">
        <v>393.47</v>
      </c>
      <c r="M21" s="262" t="s">
        <v>516</v>
      </c>
    </row>
    <row r="22" spans="1:13" ht="15" customHeight="1" x14ac:dyDescent="0.25">
      <c r="A22" s="11" t="s">
        <v>37</v>
      </c>
      <c r="B22" s="491">
        <v>202.41</v>
      </c>
      <c r="C22" s="240" t="s">
        <v>516</v>
      </c>
      <c r="D22" s="491">
        <v>198.07</v>
      </c>
      <c r="E22" s="240" t="s">
        <v>516</v>
      </c>
      <c r="F22" s="491">
        <v>194.39</v>
      </c>
      <c r="G22" s="240" t="s">
        <v>516</v>
      </c>
      <c r="H22" s="491">
        <v>192.1</v>
      </c>
      <c r="I22" s="240" t="s">
        <v>516</v>
      </c>
      <c r="J22" s="496">
        <v>190.69</v>
      </c>
      <c r="K22" s="240" t="s">
        <v>516</v>
      </c>
      <c r="L22" s="496">
        <v>187.2</v>
      </c>
      <c r="M22" s="261" t="s">
        <v>516</v>
      </c>
    </row>
    <row r="23" spans="1:13" ht="15" customHeight="1" x14ac:dyDescent="0.35">
      <c r="A23" s="103" t="s">
        <v>259</v>
      </c>
      <c r="B23" s="111">
        <v>852</v>
      </c>
      <c r="C23" s="241" t="s">
        <v>516</v>
      </c>
      <c r="D23" s="111">
        <v>870</v>
      </c>
      <c r="E23" s="241" t="s">
        <v>516</v>
      </c>
      <c r="F23" s="111">
        <v>885</v>
      </c>
      <c r="G23" s="241" t="s">
        <v>516</v>
      </c>
      <c r="H23" s="111">
        <v>909</v>
      </c>
      <c r="I23" s="241" t="s">
        <v>516</v>
      </c>
      <c r="J23" s="142">
        <v>932.9</v>
      </c>
      <c r="K23" s="373" t="s">
        <v>534</v>
      </c>
      <c r="L23" s="142">
        <v>902.1</v>
      </c>
      <c r="M23" s="262" t="s">
        <v>516</v>
      </c>
    </row>
    <row r="24" spans="1:13" ht="15" customHeight="1" x14ac:dyDescent="0.25">
      <c r="A24" s="11" t="s">
        <v>39</v>
      </c>
      <c r="B24" s="491">
        <v>14.36</v>
      </c>
      <c r="C24" s="240" t="s">
        <v>516</v>
      </c>
      <c r="D24" s="491">
        <v>14.18</v>
      </c>
      <c r="E24" s="240" t="s">
        <v>516</v>
      </c>
      <c r="F24" s="491">
        <v>14.12</v>
      </c>
      <c r="G24" s="240" t="s">
        <v>516</v>
      </c>
      <c r="H24" s="491">
        <v>14</v>
      </c>
      <c r="I24" s="240" t="s">
        <v>516</v>
      </c>
      <c r="J24" s="496">
        <v>14.29</v>
      </c>
      <c r="K24" s="240" t="s">
        <v>516</v>
      </c>
      <c r="L24" s="496">
        <v>14.02</v>
      </c>
      <c r="M24" s="261" t="s">
        <v>516</v>
      </c>
    </row>
    <row r="25" spans="1:13" ht="15" customHeight="1" x14ac:dyDescent="0.25">
      <c r="A25" s="10" t="s">
        <v>43</v>
      </c>
      <c r="B25" s="66">
        <v>12466.59</v>
      </c>
      <c r="C25" s="241" t="s">
        <v>516</v>
      </c>
      <c r="D25" s="66">
        <v>12281.2</v>
      </c>
      <c r="E25" s="241" t="s">
        <v>516</v>
      </c>
      <c r="F25" s="66">
        <v>11949.09</v>
      </c>
      <c r="G25" s="241" t="s">
        <v>516</v>
      </c>
      <c r="H25" s="66">
        <v>11639.53</v>
      </c>
      <c r="I25" s="241" t="s">
        <v>516</v>
      </c>
      <c r="J25" s="167">
        <v>11301.86</v>
      </c>
      <c r="K25" s="241" t="s">
        <v>516</v>
      </c>
      <c r="L25" s="167">
        <v>11039.66</v>
      </c>
      <c r="M25" s="262" t="s">
        <v>516</v>
      </c>
    </row>
    <row r="26" spans="1:13" ht="15" customHeight="1" x14ac:dyDescent="0.25">
      <c r="A26" s="11" t="s">
        <v>44</v>
      </c>
      <c r="B26" s="491">
        <v>5970.2</v>
      </c>
      <c r="C26" s="240" t="s">
        <v>516</v>
      </c>
      <c r="D26" s="491">
        <v>6035.7</v>
      </c>
      <c r="E26" s="240" t="s">
        <v>516</v>
      </c>
      <c r="F26" s="491">
        <v>6183.3</v>
      </c>
      <c r="G26" s="240" t="s">
        <v>516</v>
      </c>
      <c r="H26" s="491">
        <v>6261.6</v>
      </c>
      <c r="I26" s="240" t="s">
        <v>516</v>
      </c>
      <c r="J26" s="496">
        <v>6278.9</v>
      </c>
      <c r="K26" s="240" t="s">
        <v>516</v>
      </c>
      <c r="L26" s="496">
        <v>6378.7</v>
      </c>
      <c r="M26" s="261" t="s">
        <v>516</v>
      </c>
    </row>
    <row r="27" spans="1:13" ht="15" customHeight="1" x14ac:dyDescent="0.25">
      <c r="A27" s="10" t="s">
        <v>45</v>
      </c>
      <c r="B27" s="66">
        <v>1635.01</v>
      </c>
      <c r="C27" s="241" t="s">
        <v>516</v>
      </c>
      <c r="D27" s="66">
        <v>1670.02</v>
      </c>
      <c r="E27" s="241" t="s">
        <v>516</v>
      </c>
      <c r="F27" s="66">
        <v>1632.42</v>
      </c>
      <c r="G27" s="241" t="s">
        <v>516</v>
      </c>
      <c r="H27" s="66">
        <v>1674.97</v>
      </c>
      <c r="I27" s="241" t="s">
        <v>516</v>
      </c>
      <c r="J27" s="167">
        <v>1691.32</v>
      </c>
      <c r="K27" s="241" t="s">
        <v>516</v>
      </c>
      <c r="L27" s="167">
        <v>1640.65</v>
      </c>
      <c r="M27" s="262" t="s">
        <v>517</v>
      </c>
    </row>
    <row r="28" spans="1:13" ht="15" customHeight="1" x14ac:dyDescent="0.25">
      <c r="A28" s="11" t="s">
        <v>46</v>
      </c>
      <c r="B28" s="491">
        <v>1954.39</v>
      </c>
      <c r="C28" s="240" t="s">
        <v>516</v>
      </c>
      <c r="D28" s="491">
        <v>1943.48</v>
      </c>
      <c r="E28" s="240" t="s">
        <v>516</v>
      </c>
      <c r="F28" s="491">
        <v>1912.81</v>
      </c>
      <c r="G28" s="240" t="s">
        <v>516</v>
      </c>
      <c r="H28" s="491">
        <v>1879.52</v>
      </c>
      <c r="I28" s="240" t="s">
        <v>516</v>
      </c>
      <c r="J28" s="496">
        <v>1855.43</v>
      </c>
      <c r="K28" s="240" t="s">
        <v>516</v>
      </c>
      <c r="L28" s="496">
        <v>1870.1</v>
      </c>
      <c r="M28" s="261" t="s">
        <v>516</v>
      </c>
    </row>
    <row r="29" spans="1:13" ht="15" customHeight="1" x14ac:dyDescent="0.25">
      <c r="A29" s="10" t="s">
        <v>260</v>
      </c>
      <c r="B29" s="66">
        <v>2049.6999999999998</v>
      </c>
      <c r="C29" s="241" t="s">
        <v>516</v>
      </c>
      <c r="D29" s="66">
        <v>2011.1</v>
      </c>
      <c r="E29" s="241" t="s">
        <v>516</v>
      </c>
      <c r="F29" s="66">
        <v>1977.2</v>
      </c>
      <c r="G29" s="241" t="s">
        <v>516</v>
      </c>
      <c r="H29" s="66">
        <v>1923.3</v>
      </c>
      <c r="I29" s="241" t="s">
        <v>516</v>
      </c>
      <c r="J29" s="167">
        <v>1910.9</v>
      </c>
      <c r="K29" s="241" t="s">
        <v>516</v>
      </c>
      <c r="L29" s="167">
        <v>1819.2</v>
      </c>
      <c r="M29" s="262" t="s">
        <v>516</v>
      </c>
    </row>
    <row r="30" spans="1:13" ht="15" customHeight="1" x14ac:dyDescent="0.25">
      <c r="A30" s="11" t="s">
        <v>51</v>
      </c>
      <c r="B30" s="491">
        <v>488.6</v>
      </c>
      <c r="C30" s="240" t="s">
        <v>516</v>
      </c>
      <c r="D30" s="491">
        <v>479.61</v>
      </c>
      <c r="E30" s="240" t="s">
        <v>516</v>
      </c>
      <c r="F30" s="491">
        <v>476.81</v>
      </c>
      <c r="G30" s="240" t="s">
        <v>516</v>
      </c>
      <c r="H30" s="491">
        <v>483.07</v>
      </c>
      <c r="I30" s="240" t="s">
        <v>516</v>
      </c>
      <c r="J30" s="496">
        <v>485.61</v>
      </c>
      <c r="K30" s="240" t="s">
        <v>516</v>
      </c>
      <c r="L30" s="496">
        <v>482.62</v>
      </c>
      <c r="M30" s="261" t="s">
        <v>516</v>
      </c>
    </row>
    <row r="31" spans="1:13" ht="15" customHeight="1" x14ac:dyDescent="0.25">
      <c r="A31" s="10" t="s">
        <v>54</v>
      </c>
      <c r="B31" s="66">
        <v>6317.64</v>
      </c>
      <c r="C31" s="241" t="s">
        <v>516</v>
      </c>
      <c r="D31" s="66">
        <v>6465.75</v>
      </c>
      <c r="E31" s="241" t="s">
        <v>516</v>
      </c>
      <c r="F31" s="66">
        <v>6510.59</v>
      </c>
      <c r="G31" s="241" t="s">
        <v>516</v>
      </c>
      <c r="H31" s="66">
        <v>6600.33</v>
      </c>
      <c r="I31" s="241" t="s">
        <v>516</v>
      </c>
      <c r="J31" s="167">
        <v>6636.43</v>
      </c>
      <c r="K31" s="241" t="s">
        <v>517</v>
      </c>
      <c r="L31" s="167">
        <v>6576.3</v>
      </c>
      <c r="M31" s="262" t="s">
        <v>517</v>
      </c>
    </row>
    <row r="32" spans="1:13" ht="15" customHeight="1" x14ac:dyDescent="0.25">
      <c r="A32" s="11" t="s">
        <v>57</v>
      </c>
      <c r="B32" s="491">
        <v>1436.05</v>
      </c>
      <c r="C32" s="240" t="s">
        <v>516</v>
      </c>
      <c r="D32" s="491">
        <v>1448.59</v>
      </c>
      <c r="E32" s="240" t="s">
        <v>516</v>
      </c>
      <c r="F32" s="491">
        <v>1435.45</v>
      </c>
      <c r="G32" s="240" t="s">
        <v>516</v>
      </c>
      <c r="H32" s="491">
        <v>1404.67</v>
      </c>
      <c r="I32" s="240" t="s">
        <v>516</v>
      </c>
      <c r="J32" s="496">
        <v>1390.96</v>
      </c>
      <c r="K32" s="240" t="s">
        <v>516</v>
      </c>
      <c r="L32" s="496">
        <v>1389.89</v>
      </c>
      <c r="M32" s="261" t="s">
        <v>516</v>
      </c>
    </row>
    <row r="33" spans="1:13" ht="15" customHeight="1" x14ac:dyDescent="0.25">
      <c r="A33" s="10" t="s">
        <v>261</v>
      </c>
      <c r="B33" s="66">
        <v>6314.89</v>
      </c>
      <c r="C33" s="241" t="s">
        <v>516</v>
      </c>
      <c r="D33" s="66">
        <v>6349.81</v>
      </c>
      <c r="E33" s="241" t="s">
        <v>516</v>
      </c>
      <c r="F33" s="66">
        <v>6311.16</v>
      </c>
      <c r="G33" s="241" t="s">
        <v>516</v>
      </c>
      <c r="H33" s="66">
        <v>6377.23</v>
      </c>
      <c r="I33" s="241" t="s">
        <v>516</v>
      </c>
      <c r="J33" s="167">
        <v>6400.04</v>
      </c>
      <c r="K33" s="241" t="s">
        <v>516</v>
      </c>
      <c r="L33" s="167">
        <v>6280.28</v>
      </c>
      <c r="M33" s="262" t="s">
        <v>516</v>
      </c>
    </row>
    <row r="34" spans="1:13" ht="15" customHeight="1" x14ac:dyDescent="0.25">
      <c r="A34" s="12" t="s">
        <v>519</v>
      </c>
      <c r="B34" s="492">
        <v>79697.539999999994</v>
      </c>
      <c r="C34" s="256" t="s">
        <v>516</v>
      </c>
      <c r="D34" s="492">
        <v>79009.94</v>
      </c>
      <c r="E34" s="256" t="s">
        <v>516</v>
      </c>
      <c r="F34" s="492">
        <v>77840.100000000006</v>
      </c>
      <c r="G34" s="256" t="s">
        <v>516</v>
      </c>
      <c r="H34" s="492">
        <v>77161.16</v>
      </c>
      <c r="I34" s="256" t="s">
        <v>516</v>
      </c>
      <c r="J34" s="497">
        <v>76534.3</v>
      </c>
      <c r="K34" s="256" t="s">
        <v>516</v>
      </c>
      <c r="L34" s="497">
        <v>75639.8</v>
      </c>
      <c r="M34" s="267" t="s">
        <v>517</v>
      </c>
    </row>
    <row r="35" spans="1:13" ht="15" customHeight="1" x14ac:dyDescent="0.25">
      <c r="A35" s="10" t="s">
        <v>264</v>
      </c>
      <c r="B35" s="66">
        <v>496.99</v>
      </c>
      <c r="C35" s="241" t="s">
        <v>517</v>
      </c>
      <c r="D35" s="66">
        <v>475.22</v>
      </c>
      <c r="E35" s="241" t="s">
        <v>516</v>
      </c>
      <c r="F35" s="66">
        <v>467.32</v>
      </c>
      <c r="G35" s="241" t="s">
        <v>516</v>
      </c>
      <c r="H35" s="66">
        <v>415.61</v>
      </c>
      <c r="I35" s="241" t="s">
        <v>516</v>
      </c>
      <c r="J35" s="167">
        <v>362.58</v>
      </c>
      <c r="K35" s="241" t="s">
        <v>516</v>
      </c>
      <c r="L35" s="486" t="s">
        <v>27</v>
      </c>
      <c r="M35" s="262" t="s">
        <v>516</v>
      </c>
    </row>
    <row r="36" spans="1:13" ht="15" customHeight="1" x14ac:dyDescent="0.25">
      <c r="A36" s="11" t="s">
        <v>19</v>
      </c>
      <c r="B36" s="491">
        <v>89</v>
      </c>
      <c r="C36" s="240" t="s">
        <v>517</v>
      </c>
      <c r="D36" s="491">
        <v>87</v>
      </c>
      <c r="E36" s="240" t="s">
        <v>517</v>
      </c>
      <c r="F36" s="491">
        <v>83.3</v>
      </c>
      <c r="G36" s="240" t="s">
        <v>517</v>
      </c>
      <c r="H36" s="491">
        <v>81.400000000000006</v>
      </c>
      <c r="I36" s="240" t="s">
        <v>517</v>
      </c>
      <c r="J36" s="418" t="s">
        <v>27</v>
      </c>
      <c r="K36" s="240" t="s">
        <v>516</v>
      </c>
      <c r="L36" s="418" t="s">
        <v>27</v>
      </c>
      <c r="M36" s="261" t="s">
        <v>516</v>
      </c>
    </row>
    <row r="37" spans="1:13" ht="15" customHeight="1" x14ac:dyDescent="0.25">
      <c r="A37" s="10" t="s">
        <v>50</v>
      </c>
      <c r="B37" s="493">
        <v>255</v>
      </c>
      <c r="C37" s="257" t="s">
        <v>516</v>
      </c>
      <c r="D37" s="494">
        <v>255</v>
      </c>
      <c r="E37" s="258" t="s">
        <v>516</v>
      </c>
      <c r="F37" s="494">
        <v>256</v>
      </c>
      <c r="G37" s="258" t="s">
        <v>516</v>
      </c>
      <c r="H37" s="494">
        <v>219</v>
      </c>
      <c r="I37" s="258" t="s">
        <v>516</v>
      </c>
      <c r="J37" s="498">
        <v>222</v>
      </c>
      <c r="K37" s="258" t="s">
        <v>516</v>
      </c>
      <c r="L37" s="167">
        <v>178</v>
      </c>
      <c r="M37" s="264" t="s">
        <v>516</v>
      </c>
    </row>
    <row r="38" spans="1:13" ht="15" customHeight="1" x14ac:dyDescent="0.25">
      <c r="A38" s="11" t="s">
        <v>265</v>
      </c>
      <c r="B38" s="491">
        <v>893</v>
      </c>
      <c r="C38" s="240" t="s">
        <v>516</v>
      </c>
      <c r="D38" s="491">
        <v>899</v>
      </c>
      <c r="E38" s="240" t="s">
        <v>516</v>
      </c>
      <c r="F38" s="491">
        <v>878</v>
      </c>
      <c r="G38" s="240" t="s">
        <v>516</v>
      </c>
      <c r="H38" s="491">
        <v>898</v>
      </c>
      <c r="I38" s="240" t="s">
        <v>516</v>
      </c>
      <c r="J38" s="496">
        <v>886</v>
      </c>
      <c r="K38" s="240" t="s">
        <v>516</v>
      </c>
      <c r="L38" s="500">
        <v>860</v>
      </c>
      <c r="M38" s="261" t="s">
        <v>516</v>
      </c>
    </row>
    <row r="39" spans="1:13" ht="15" customHeight="1" x14ac:dyDescent="0.25">
      <c r="A39" s="10" t="s">
        <v>266</v>
      </c>
      <c r="B39" s="66">
        <v>14222.23</v>
      </c>
      <c r="C39" s="241" t="s">
        <v>517</v>
      </c>
      <c r="D39" s="66">
        <v>16105.03</v>
      </c>
      <c r="E39" s="241" t="s">
        <v>517</v>
      </c>
      <c r="F39" s="66">
        <v>17220.900000000001</v>
      </c>
      <c r="G39" s="241" t="s">
        <v>517</v>
      </c>
      <c r="H39" s="66">
        <v>17872.330000000002</v>
      </c>
      <c r="I39" s="241" t="s">
        <v>516</v>
      </c>
      <c r="J39" s="167">
        <v>18157.97</v>
      </c>
      <c r="K39" s="241" t="s">
        <v>516</v>
      </c>
      <c r="L39" s="111">
        <v>18036.12</v>
      </c>
      <c r="M39" s="262" t="s">
        <v>516</v>
      </c>
    </row>
    <row r="40" spans="1:13" ht="15" customHeight="1" x14ac:dyDescent="0.25">
      <c r="A40" s="11" t="s">
        <v>16</v>
      </c>
      <c r="B40" s="491">
        <v>455</v>
      </c>
      <c r="C40" s="240" t="s">
        <v>517</v>
      </c>
      <c r="D40" s="491">
        <v>445</v>
      </c>
      <c r="E40" s="240" t="s">
        <v>517</v>
      </c>
      <c r="F40" s="491">
        <v>438</v>
      </c>
      <c r="G40" s="240" t="s">
        <v>516</v>
      </c>
      <c r="H40" s="491">
        <v>430</v>
      </c>
      <c r="I40" s="240" t="s">
        <v>517</v>
      </c>
      <c r="J40" s="496">
        <v>427</v>
      </c>
      <c r="K40" s="240" t="s">
        <v>517</v>
      </c>
      <c r="L40" s="418" t="s">
        <v>27</v>
      </c>
      <c r="M40" s="261" t="s">
        <v>516</v>
      </c>
    </row>
    <row r="41" spans="1:13" ht="15" customHeight="1" x14ac:dyDescent="0.25">
      <c r="A41" s="10" t="s">
        <v>270</v>
      </c>
      <c r="B41" s="493">
        <v>264.97000000000003</v>
      </c>
      <c r="C41" s="257" t="s">
        <v>516</v>
      </c>
      <c r="D41" s="494">
        <v>259.73</v>
      </c>
      <c r="E41" s="258" t="s">
        <v>516</v>
      </c>
      <c r="F41" s="494">
        <v>259.73</v>
      </c>
      <c r="G41" s="258" t="s">
        <v>516</v>
      </c>
      <c r="H41" s="494">
        <v>257.73</v>
      </c>
      <c r="I41" s="258" t="s">
        <v>516</v>
      </c>
      <c r="J41" s="498">
        <v>261.39</v>
      </c>
      <c r="K41" s="258" t="s">
        <v>516</v>
      </c>
      <c r="L41" s="486" t="s">
        <v>27</v>
      </c>
      <c r="M41" s="264" t="s">
        <v>516</v>
      </c>
    </row>
    <row r="42" spans="1:13" ht="15" customHeight="1" x14ac:dyDescent="0.25">
      <c r="A42" s="11" t="s">
        <v>32</v>
      </c>
      <c r="B42" s="491">
        <v>79.900000000000006</v>
      </c>
      <c r="C42" s="240" t="s">
        <v>516</v>
      </c>
      <c r="D42" s="491">
        <v>80.900000000000006</v>
      </c>
      <c r="E42" s="240" t="s">
        <v>516</v>
      </c>
      <c r="F42" s="491">
        <v>81.400000000000006</v>
      </c>
      <c r="G42" s="240" t="s">
        <v>516</v>
      </c>
      <c r="H42" s="491">
        <v>80.900000000000006</v>
      </c>
      <c r="I42" s="240" t="s">
        <v>516</v>
      </c>
      <c r="J42" s="496">
        <v>81.400000000000006</v>
      </c>
      <c r="K42" s="240" t="s">
        <v>516</v>
      </c>
      <c r="L42" s="418" t="s">
        <v>27</v>
      </c>
      <c r="M42" s="261" t="s">
        <v>516</v>
      </c>
    </row>
    <row r="43" spans="1:13" ht="15" customHeight="1" x14ac:dyDescent="0.25">
      <c r="A43" s="10" t="s">
        <v>52</v>
      </c>
      <c r="B43" s="493">
        <v>9806</v>
      </c>
      <c r="C43" s="257" t="s">
        <v>516</v>
      </c>
      <c r="D43" s="494">
        <v>9787</v>
      </c>
      <c r="E43" s="258" t="s">
        <v>516</v>
      </c>
      <c r="F43" s="494">
        <v>9610</v>
      </c>
      <c r="G43" s="258" t="s">
        <v>516</v>
      </c>
      <c r="H43" s="494">
        <v>9459</v>
      </c>
      <c r="I43" s="258" t="s">
        <v>516</v>
      </c>
      <c r="J43" s="486" t="s">
        <v>27</v>
      </c>
      <c r="K43" s="258" t="s">
        <v>516</v>
      </c>
      <c r="L43" s="486" t="s">
        <v>27</v>
      </c>
      <c r="M43" s="264" t="s">
        <v>516</v>
      </c>
    </row>
    <row r="44" spans="1:13" ht="15" customHeight="1" x14ac:dyDescent="0.25">
      <c r="A44" s="11" t="s">
        <v>55</v>
      </c>
      <c r="B44" s="491">
        <v>1560.09</v>
      </c>
      <c r="C44" s="240" t="s">
        <v>516</v>
      </c>
      <c r="D44" s="491">
        <v>1560.73</v>
      </c>
      <c r="E44" s="240" t="s">
        <v>516</v>
      </c>
      <c r="F44" s="491">
        <v>1540.24</v>
      </c>
      <c r="G44" s="240" t="s">
        <v>516</v>
      </c>
      <c r="H44" s="491">
        <v>1528.92</v>
      </c>
      <c r="I44" s="240" t="s">
        <v>516</v>
      </c>
      <c r="J44" s="496">
        <v>1518.16</v>
      </c>
      <c r="K44" s="240" t="s">
        <v>516</v>
      </c>
      <c r="L44" s="500">
        <v>1519.23</v>
      </c>
      <c r="M44" s="261" t="s">
        <v>516</v>
      </c>
    </row>
    <row r="45" spans="1:13" ht="15" customHeight="1" x14ac:dyDescent="0.25">
      <c r="A45" s="40" t="s">
        <v>562</v>
      </c>
      <c r="B45" s="40"/>
      <c r="D45" s="2"/>
      <c r="G45" s="2"/>
      <c r="M45" s="41" t="s">
        <v>563</v>
      </c>
    </row>
    <row r="46" spans="1:13" x14ac:dyDescent="0.25">
      <c r="A46" s="40"/>
      <c r="B46" s="40"/>
      <c r="C46" s="13"/>
      <c r="D46" s="2"/>
      <c r="E46" s="2"/>
      <c r="F46" s="2"/>
      <c r="G46" s="2"/>
    </row>
    <row r="47" spans="1:13" x14ac:dyDescent="0.25">
      <c r="A47" s="305" t="s">
        <v>560</v>
      </c>
      <c r="C47" s="2"/>
      <c r="D47" s="2"/>
      <c r="E47" s="26"/>
      <c r="G47" s="2"/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7" r:id="rId1"/>
  </hyperlinks>
  <pageMargins left="0.7" right="0.7" top="0.75" bottom="0.75" header="0.3" footer="0.3"/>
  <pageSetup paperSize="9" orientation="portrait"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8.1406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474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352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113" t="s">
        <v>350</v>
      </c>
      <c r="C4" s="2"/>
      <c r="D4" s="2"/>
      <c r="E4" s="2"/>
      <c r="F4" s="2"/>
      <c r="H4" s="2"/>
      <c r="M4" s="35" t="s">
        <v>351</v>
      </c>
    </row>
    <row r="5" spans="1:13" ht="15.75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490">
        <v>585.84</v>
      </c>
      <c r="C7" s="239" t="s">
        <v>516</v>
      </c>
      <c r="D7" s="490">
        <v>614.38</v>
      </c>
      <c r="E7" s="239" t="s">
        <v>516</v>
      </c>
      <c r="F7" s="490">
        <v>627.02</v>
      </c>
      <c r="G7" s="239" t="s">
        <v>516</v>
      </c>
      <c r="H7" s="490">
        <v>589.23</v>
      </c>
      <c r="I7" s="239" t="s">
        <v>516</v>
      </c>
      <c r="J7" s="495">
        <v>538.30999999999995</v>
      </c>
      <c r="K7" s="239" t="s">
        <v>516</v>
      </c>
      <c r="L7" s="495">
        <v>453.08</v>
      </c>
      <c r="M7" s="260" t="s">
        <v>516</v>
      </c>
    </row>
    <row r="8" spans="1:13" ht="15" customHeight="1" x14ac:dyDescent="0.25">
      <c r="A8" s="9" t="s">
        <v>14</v>
      </c>
      <c r="B8" s="491">
        <v>6176.58</v>
      </c>
      <c r="C8" s="240" t="s">
        <v>516</v>
      </c>
      <c r="D8" s="491">
        <v>6108.08</v>
      </c>
      <c r="E8" s="240" t="s">
        <v>516</v>
      </c>
      <c r="F8" s="491">
        <v>6209.13</v>
      </c>
      <c r="G8" s="240" t="s">
        <v>516</v>
      </c>
      <c r="H8" s="491">
        <v>6085.1</v>
      </c>
      <c r="I8" s="240" t="s">
        <v>516</v>
      </c>
      <c r="J8" s="496">
        <v>6218.27</v>
      </c>
      <c r="K8" s="240" t="s">
        <v>516</v>
      </c>
      <c r="L8" s="496">
        <v>6042.15</v>
      </c>
      <c r="M8" s="261" t="s">
        <v>516</v>
      </c>
    </row>
    <row r="9" spans="1:13" ht="15" customHeight="1" x14ac:dyDescent="0.25">
      <c r="A9" s="10" t="s">
        <v>17</v>
      </c>
      <c r="B9" s="66">
        <v>616.42999999999995</v>
      </c>
      <c r="C9" s="241" t="s">
        <v>516</v>
      </c>
      <c r="D9" s="66">
        <v>593.15</v>
      </c>
      <c r="E9" s="241" t="s">
        <v>516</v>
      </c>
      <c r="F9" s="66">
        <v>654.54999999999995</v>
      </c>
      <c r="G9" s="241" t="s">
        <v>516</v>
      </c>
      <c r="H9" s="66">
        <v>491.81</v>
      </c>
      <c r="I9" s="241" t="s">
        <v>516</v>
      </c>
      <c r="J9" s="167">
        <v>592.1</v>
      </c>
      <c r="K9" s="241" t="s">
        <v>516</v>
      </c>
      <c r="L9" s="167">
        <v>694.66</v>
      </c>
      <c r="M9" s="262" t="s">
        <v>516</v>
      </c>
    </row>
    <row r="10" spans="1:13" ht="15" customHeight="1" x14ac:dyDescent="0.25">
      <c r="A10" s="9" t="s">
        <v>255</v>
      </c>
      <c r="B10" s="491">
        <v>352.61</v>
      </c>
      <c r="C10" s="240" t="s">
        <v>516</v>
      </c>
      <c r="D10" s="491">
        <v>350.16</v>
      </c>
      <c r="E10" s="240" t="s">
        <v>516</v>
      </c>
      <c r="F10" s="491">
        <v>362.05</v>
      </c>
      <c r="G10" s="240" t="s">
        <v>516</v>
      </c>
      <c r="H10" s="491">
        <v>351.76</v>
      </c>
      <c r="I10" s="240" t="s">
        <v>516</v>
      </c>
      <c r="J10" s="496">
        <v>359.06</v>
      </c>
      <c r="K10" s="240" t="s">
        <v>516</v>
      </c>
      <c r="L10" s="496">
        <v>360.68</v>
      </c>
      <c r="M10" s="261" t="s">
        <v>516</v>
      </c>
    </row>
    <row r="11" spans="1:13" ht="15" customHeight="1" x14ac:dyDescent="0.25">
      <c r="A11" s="10" t="s">
        <v>18</v>
      </c>
      <c r="B11" s="66">
        <v>1479.28</v>
      </c>
      <c r="C11" s="241" t="s">
        <v>516</v>
      </c>
      <c r="D11" s="66">
        <v>1531.69</v>
      </c>
      <c r="E11" s="241" t="s">
        <v>516</v>
      </c>
      <c r="F11" s="66">
        <v>1507.58</v>
      </c>
      <c r="G11" s="241" t="s">
        <v>516</v>
      </c>
      <c r="H11" s="66">
        <v>1508.91</v>
      </c>
      <c r="I11" s="241" t="s">
        <v>516</v>
      </c>
      <c r="J11" s="167">
        <v>1546.02</v>
      </c>
      <c r="K11" s="241" t="s">
        <v>516</v>
      </c>
      <c r="L11" s="167">
        <v>1493.44</v>
      </c>
      <c r="M11" s="262" t="s">
        <v>516</v>
      </c>
    </row>
    <row r="12" spans="1:13" ht="15" customHeight="1" x14ac:dyDescent="0.25">
      <c r="A12" s="11" t="s">
        <v>20</v>
      </c>
      <c r="B12" s="491">
        <v>12281</v>
      </c>
      <c r="C12" s="240" t="s">
        <v>516</v>
      </c>
      <c r="D12" s="491">
        <v>12832</v>
      </c>
      <c r="E12" s="240" t="s">
        <v>516</v>
      </c>
      <c r="F12" s="491">
        <v>12642</v>
      </c>
      <c r="G12" s="240" t="s">
        <v>516</v>
      </c>
      <c r="H12" s="491">
        <v>12728</v>
      </c>
      <c r="I12" s="240" t="s">
        <v>516</v>
      </c>
      <c r="J12" s="496">
        <v>13391</v>
      </c>
      <c r="K12" s="240" t="s">
        <v>516</v>
      </c>
      <c r="L12" s="496">
        <v>13152</v>
      </c>
      <c r="M12" s="261" t="s">
        <v>516</v>
      </c>
    </row>
    <row r="13" spans="1:13" ht="15" customHeight="1" x14ac:dyDescent="0.25">
      <c r="A13" s="10" t="s">
        <v>21</v>
      </c>
      <c r="B13" s="66">
        <v>265.89999999999998</v>
      </c>
      <c r="C13" s="241" t="s">
        <v>516</v>
      </c>
      <c r="D13" s="66">
        <v>289.10000000000002</v>
      </c>
      <c r="E13" s="241" t="s">
        <v>516</v>
      </c>
      <c r="F13" s="66">
        <v>290.39999999999998</v>
      </c>
      <c r="G13" s="241" t="s">
        <v>516</v>
      </c>
      <c r="H13" s="66">
        <v>301.60000000000002</v>
      </c>
      <c r="I13" s="241" t="s">
        <v>516</v>
      </c>
      <c r="J13" s="167">
        <v>316.60000000000002</v>
      </c>
      <c r="K13" s="241" t="s">
        <v>516</v>
      </c>
      <c r="L13" s="167">
        <v>308</v>
      </c>
      <c r="M13" s="262" t="s">
        <v>516</v>
      </c>
    </row>
    <row r="14" spans="1:13" ht="15" customHeight="1" x14ac:dyDescent="0.25">
      <c r="A14" s="11" t="s">
        <v>23</v>
      </c>
      <c r="B14" s="491">
        <v>1196.7</v>
      </c>
      <c r="C14" s="240" t="s">
        <v>516</v>
      </c>
      <c r="D14" s="491">
        <v>1108.4000000000001</v>
      </c>
      <c r="E14" s="240" t="s">
        <v>516</v>
      </c>
      <c r="F14" s="491">
        <v>1041.2</v>
      </c>
      <c r="G14" s="240" t="s">
        <v>516</v>
      </c>
      <c r="H14" s="491">
        <v>1062.2</v>
      </c>
      <c r="I14" s="240" t="s">
        <v>516</v>
      </c>
      <c r="J14" s="496">
        <v>1103.9000000000001</v>
      </c>
      <c r="K14" s="240" t="s">
        <v>516</v>
      </c>
      <c r="L14" s="496">
        <v>1093.7</v>
      </c>
      <c r="M14" s="261" t="s">
        <v>516</v>
      </c>
    </row>
    <row r="15" spans="1:13" ht="15" customHeight="1" x14ac:dyDescent="0.25">
      <c r="A15" s="10" t="s">
        <v>24</v>
      </c>
      <c r="B15" s="66">
        <v>12791</v>
      </c>
      <c r="C15" s="241" t="s">
        <v>517</v>
      </c>
      <c r="D15" s="66">
        <v>13353</v>
      </c>
      <c r="E15" s="241" t="s">
        <v>516</v>
      </c>
      <c r="F15" s="66">
        <v>13713</v>
      </c>
      <c r="G15" s="241" t="s">
        <v>516</v>
      </c>
      <c r="H15" s="66">
        <v>13510</v>
      </c>
      <c r="I15" s="241" t="s">
        <v>516</v>
      </c>
      <c r="J15" s="167">
        <v>13393</v>
      </c>
      <c r="K15" s="241" t="s">
        <v>516</v>
      </c>
      <c r="L15" s="499">
        <v>12941</v>
      </c>
      <c r="M15" s="263" t="s">
        <v>516</v>
      </c>
    </row>
    <row r="16" spans="1:13" ht="15" customHeight="1" x14ac:dyDescent="0.25">
      <c r="A16" s="11" t="s">
        <v>256</v>
      </c>
      <c r="B16" s="491">
        <v>743</v>
      </c>
      <c r="C16" s="240" t="s">
        <v>516</v>
      </c>
      <c r="D16" s="491">
        <v>744</v>
      </c>
      <c r="E16" s="240" t="s">
        <v>516</v>
      </c>
      <c r="F16" s="491">
        <v>721</v>
      </c>
      <c r="G16" s="240" t="s">
        <v>516</v>
      </c>
      <c r="H16" s="491">
        <v>733</v>
      </c>
      <c r="I16" s="240" t="s">
        <v>516</v>
      </c>
      <c r="J16" s="496">
        <v>709</v>
      </c>
      <c r="K16" s="240" t="s">
        <v>516</v>
      </c>
      <c r="L16" s="496">
        <v>733</v>
      </c>
      <c r="M16" s="261" t="s">
        <v>516</v>
      </c>
    </row>
    <row r="17" spans="1:13" ht="15" customHeight="1" x14ac:dyDescent="0.25">
      <c r="A17" s="10" t="s">
        <v>29</v>
      </c>
      <c r="B17" s="66">
        <v>11881</v>
      </c>
      <c r="C17" s="241" t="s">
        <v>516</v>
      </c>
      <c r="D17" s="66">
        <v>12296</v>
      </c>
      <c r="E17" s="241" t="s">
        <v>516</v>
      </c>
      <c r="F17" s="66">
        <v>11909</v>
      </c>
      <c r="G17" s="241" t="s">
        <v>516</v>
      </c>
      <c r="H17" s="66">
        <v>11921</v>
      </c>
      <c r="I17" s="241" t="s">
        <v>516</v>
      </c>
      <c r="J17" s="167">
        <v>11541</v>
      </c>
      <c r="K17" s="241" t="s">
        <v>516</v>
      </c>
      <c r="L17" s="167">
        <v>10872</v>
      </c>
      <c r="M17" s="262" t="s">
        <v>516</v>
      </c>
    </row>
    <row r="18" spans="1:13" ht="15" customHeight="1" x14ac:dyDescent="0.25">
      <c r="A18" s="11" t="s">
        <v>30</v>
      </c>
      <c r="B18" s="491">
        <v>1163</v>
      </c>
      <c r="C18" s="240" t="s">
        <v>516</v>
      </c>
      <c r="D18" s="491">
        <v>1121</v>
      </c>
      <c r="E18" s="240" t="s">
        <v>516</v>
      </c>
      <c r="F18" s="491">
        <v>1049</v>
      </c>
      <c r="G18" s="240" t="s">
        <v>516</v>
      </c>
      <c r="H18" s="491">
        <v>1022</v>
      </c>
      <c r="I18" s="240" t="s">
        <v>516</v>
      </c>
      <c r="J18" s="496">
        <v>1033</v>
      </c>
      <c r="K18" s="240" t="s">
        <v>516</v>
      </c>
      <c r="L18" s="496">
        <v>972</v>
      </c>
      <c r="M18" s="261" t="s">
        <v>516</v>
      </c>
    </row>
    <row r="19" spans="1:13" ht="15" customHeight="1" x14ac:dyDescent="0.25">
      <c r="A19" s="10" t="s">
        <v>257</v>
      </c>
      <c r="B19" s="66">
        <v>1527.83</v>
      </c>
      <c r="C19" s="241" t="s">
        <v>516</v>
      </c>
      <c r="D19" s="66">
        <v>1616.36</v>
      </c>
      <c r="E19" s="241" t="s">
        <v>516</v>
      </c>
      <c r="F19" s="66">
        <v>1572.15</v>
      </c>
      <c r="G19" s="241" t="s">
        <v>516</v>
      </c>
      <c r="H19" s="66">
        <v>1613.27</v>
      </c>
      <c r="I19" s="241" t="s">
        <v>516</v>
      </c>
      <c r="J19" s="167">
        <v>1678.57</v>
      </c>
      <c r="K19" s="241" t="s">
        <v>516</v>
      </c>
      <c r="L19" s="167">
        <v>1713.59</v>
      </c>
      <c r="M19" s="262" t="s">
        <v>516</v>
      </c>
    </row>
    <row r="20" spans="1:13" ht="15" customHeight="1" x14ac:dyDescent="0.25">
      <c r="A20" s="11" t="s">
        <v>258</v>
      </c>
      <c r="B20" s="491">
        <v>663.9</v>
      </c>
      <c r="C20" s="240" t="s">
        <v>516</v>
      </c>
      <c r="D20" s="491">
        <v>611.9</v>
      </c>
      <c r="E20" s="240" t="s">
        <v>516</v>
      </c>
      <c r="F20" s="491">
        <v>572</v>
      </c>
      <c r="G20" s="240" t="s">
        <v>516</v>
      </c>
      <c r="H20" s="491">
        <v>550.79999999999995</v>
      </c>
      <c r="I20" s="240" t="s">
        <v>516</v>
      </c>
      <c r="J20" s="496">
        <v>580.4</v>
      </c>
      <c r="K20" s="240" t="s">
        <v>516</v>
      </c>
      <c r="L20" s="496">
        <v>573.79999999999995</v>
      </c>
      <c r="M20" s="261" t="s">
        <v>516</v>
      </c>
    </row>
    <row r="21" spans="1:13" ht="15" customHeight="1" x14ac:dyDescent="0.25">
      <c r="A21" s="10" t="s">
        <v>36</v>
      </c>
      <c r="B21" s="66">
        <v>336.39</v>
      </c>
      <c r="C21" s="241" t="s">
        <v>516</v>
      </c>
      <c r="D21" s="66">
        <v>320.56</v>
      </c>
      <c r="E21" s="241" t="s">
        <v>516</v>
      </c>
      <c r="F21" s="66">
        <v>304.89999999999998</v>
      </c>
      <c r="G21" s="241" t="s">
        <v>516</v>
      </c>
      <c r="H21" s="66">
        <v>314.2</v>
      </c>
      <c r="I21" s="241" t="s">
        <v>516</v>
      </c>
      <c r="J21" s="167">
        <v>306.82</v>
      </c>
      <c r="K21" s="241" t="s">
        <v>516</v>
      </c>
      <c r="L21" s="167">
        <v>327.02</v>
      </c>
      <c r="M21" s="262" t="s">
        <v>516</v>
      </c>
    </row>
    <row r="22" spans="1:13" ht="15" customHeight="1" x14ac:dyDescent="0.25">
      <c r="A22" s="11" t="s">
        <v>37</v>
      </c>
      <c r="B22" s="491">
        <v>95.48</v>
      </c>
      <c r="C22" s="240" t="s">
        <v>516</v>
      </c>
      <c r="D22" s="491">
        <v>90.94</v>
      </c>
      <c r="E22" s="240" t="s">
        <v>516</v>
      </c>
      <c r="F22" s="491">
        <v>82.59</v>
      </c>
      <c r="G22" s="240" t="s">
        <v>516</v>
      </c>
      <c r="H22" s="491">
        <v>84.04</v>
      </c>
      <c r="I22" s="240" t="s">
        <v>516</v>
      </c>
      <c r="J22" s="496">
        <v>82.13</v>
      </c>
      <c r="K22" s="240" t="s">
        <v>516</v>
      </c>
      <c r="L22" s="496">
        <v>78.33</v>
      </c>
      <c r="M22" s="261" t="s">
        <v>516</v>
      </c>
    </row>
    <row r="23" spans="1:13" ht="15" customHeight="1" x14ac:dyDescent="0.25">
      <c r="A23" s="10" t="s">
        <v>259</v>
      </c>
      <c r="B23" s="66">
        <v>2907</v>
      </c>
      <c r="C23" s="241" t="s">
        <v>516</v>
      </c>
      <c r="D23" s="66">
        <v>2870</v>
      </c>
      <c r="E23" s="241" t="s">
        <v>516</v>
      </c>
      <c r="F23" s="66">
        <v>2872</v>
      </c>
      <c r="G23" s="241" t="s">
        <v>516</v>
      </c>
      <c r="H23" s="66">
        <v>2634</v>
      </c>
      <c r="I23" s="241" t="s">
        <v>516</v>
      </c>
      <c r="J23" s="167">
        <v>2850</v>
      </c>
      <c r="K23" s="241" t="s">
        <v>516</v>
      </c>
      <c r="L23" s="167">
        <v>2725.9</v>
      </c>
      <c r="M23" s="262" t="s">
        <v>516</v>
      </c>
    </row>
    <row r="24" spans="1:13" ht="15" customHeight="1" x14ac:dyDescent="0.25">
      <c r="A24" s="11" t="s">
        <v>39</v>
      </c>
      <c r="B24" s="491">
        <v>40.6</v>
      </c>
      <c r="C24" s="240" t="s">
        <v>516</v>
      </c>
      <c r="D24" s="491">
        <v>34.01</v>
      </c>
      <c r="E24" s="240" t="s">
        <v>516</v>
      </c>
      <c r="F24" s="491">
        <v>36.29</v>
      </c>
      <c r="G24" s="240" t="s">
        <v>516</v>
      </c>
      <c r="H24" s="491">
        <v>35.479999999999997</v>
      </c>
      <c r="I24" s="240" t="s">
        <v>516</v>
      </c>
      <c r="J24" s="496">
        <v>40.090000000000003</v>
      </c>
      <c r="K24" s="240" t="s">
        <v>516</v>
      </c>
      <c r="L24" s="496">
        <v>40.049999999999997</v>
      </c>
      <c r="M24" s="261" t="s">
        <v>516</v>
      </c>
    </row>
    <row r="25" spans="1:13" ht="15" customHeight="1" x14ac:dyDescent="0.25">
      <c r="A25" s="10" t="s">
        <v>43</v>
      </c>
      <c r="B25" s="66">
        <v>27376.06</v>
      </c>
      <c r="C25" s="241" t="s">
        <v>516</v>
      </c>
      <c r="D25" s="66">
        <v>27577.57</v>
      </c>
      <c r="E25" s="241" t="s">
        <v>516</v>
      </c>
      <c r="F25" s="66">
        <v>26445.4</v>
      </c>
      <c r="G25" s="241" t="s">
        <v>516</v>
      </c>
      <c r="H25" s="66">
        <v>26053.4</v>
      </c>
      <c r="I25" s="241" t="s">
        <v>516</v>
      </c>
      <c r="J25" s="167">
        <v>26069.9</v>
      </c>
      <c r="K25" s="241" t="s">
        <v>516</v>
      </c>
      <c r="L25" s="167">
        <v>23762.3</v>
      </c>
      <c r="M25" s="262" t="s">
        <v>516</v>
      </c>
    </row>
    <row r="26" spans="1:13" ht="15" customHeight="1" x14ac:dyDescent="0.25">
      <c r="A26" s="11" t="s">
        <v>44</v>
      </c>
      <c r="B26" s="491">
        <v>11106.7</v>
      </c>
      <c r="C26" s="240" t="s">
        <v>516</v>
      </c>
      <c r="D26" s="491">
        <v>11908.2</v>
      </c>
      <c r="E26" s="240" t="s">
        <v>516</v>
      </c>
      <c r="F26" s="491">
        <v>11027.7</v>
      </c>
      <c r="G26" s="240" t="s">
        <v>516</v>
      </c>
      <c r="H26" s="491">
        <v>11215.5</v>
      </c>
      <c r="I26" s="240" t="s">
        <v>516</v>
      </c>
      <c r="J26" s="496">
        <v>11727.4</v>
      </c>
      <c r="K26" s="240" t="s">
        <v>516</v>
      </c>
      <c r="L26" s="496">
        <v>10242.4</v>
      </c>
      <c r="M26" s="261" t="s">
        <v>516</v>
      </c>
    </row>
    <row r="27" spans="1:13" ht="15" customHeight="1" x14ac:dyDescent="0.25">
      <c r="A27" s="10" t="s">
        <v>45</v>
      </c>
      <c r="B27" s="66">
        <v>2151.16</v>
      </c>
      <c r="C27" s="241" t="s">
        <v>516</v>
      </c>
      <c r="D27" s="66">
        <v>2165.31</v>
      </c>
      <c r="E27" s="241" t="s">
        <v>516</v>
      </c>
      <c r="F27" s="66">
        <v>2205.0500000000002</v>
      </c>
      <c r="G27" s="241" t="s">
        <v>516</v>
      </c>
      <c r="H27" s="66">
        <v>2255.87</v>
      </c>
      <c r="I27" s="241" t="s">
        <v>516</v>
      </c>
      <c r="J27" s="167">
        <v>2251.9699999999998</v>
      </c>
      <c r="K27" s="241" t="s">
        <v>516</v>
      </c>
      <c r="L27" s="167">
        <v>2221.02</v>
      </c>
      <c r="M27" s="262" t="s">
        <v>517</v>
      </c>
    </row>
    <row r="28" spans="1:13" ht="15" customHeight="1" x14ac:dyDescent="0.25">
      <c r="A28" s="11" t="s">
        <v>46</v>
      </c>
      <c r="B28" s="491">
        <v>2792.8</v>
      </c>
      <c r="C28" s="240" t="s">
        <v>516</v>
      </c>
      <c r="D28" s="491">
        <v>2820.08</v>
      </c>
      <c r="E28" s="240" t="s">
        <v>516</v>
      </c>
      <c r="F28" s="491">
        <v>2776.57</v>
      </c>
      <c r="G28" s="240" t="s">
        <v>516</v>
      </c>
      <c r="H28" s="491">
        <v>2773.23</v>
      </c>
      <c r="I28" s="240" t="s">
        <v>516</v>
      </c>
      <c r="J28" s="496">
        <v>2806.46</v>
      </c>
      <c r="K28" s="240" t="s">
        <v>516</v>
      </c>
      <c r="L28" s="496">
        <v>2785.59</v>
      </c>
      <c r="M28" s="261" t="s">
        <v>516</v>
      </c>
    </row>
    <row r="29" spans="1:13" ht="15" customHeight="1" x14ac:dyDescent="0.25">
      <c r="A29" s="10" t="s">
        <v>260</v>
      </c>
      <c r="B29" s="66">
        <v>4707.7</v>
      </c>
      <c r="C29" s="241" t="s">
        <v>516</v>
      </c>
      <c r="D29" s="66">
        <v>4406</v>
      </c>
      <c r="E29" s="241" t="s">
        <v>516</v>
      </c>
      <c r="F29" s="66">
        <v>3925.3</v>
      </c>
      <c r="G29" s="241" t="s">
        <v>516</v>
      </c>
      <c r="H29" s="66">
        <v>3834.1</v>
      </c>
      <c r="I29" s="241" t="s">
        <v>516</v>
      </c>
      <c r="J29" s="167">
        <v>3750.4</v>
      </c>
      <c r="K29" s="241" t="s">
        <v>516</v>
      </c>
      <c r="L29" s="167">
        <v>3619.6</v>
      </c>
      <c r="M29" s="262" t="s">
        <v>516</v>
      </c>
    </row>
    <row r="30" spans="1:13" ht="15" customHeight="1" x14ac:dyDescent="0.25">
      <c r="A30" s="11" t="s">
        <v>51</v>
      </c>
      <c r="B30" s="491">
        <v>265.74</v>
      </c>
      <c r="C30" s="240" t="s">
        <v>516</v>
      </c>
      <c r="D30" s="491">
        <v>257.24</v>
      </c>
      <c r="E30" s="240" t="s">
        <v>516</v>
      </c>
      <c r="F30" s="491">
        <v>259.13</v>
      </c>
      <c r="G30" s="240" t="s">
        <v>516</v>
      </c>
      <c r="H30" s="491">
        <v>240.14</v>
      </c>
      <c r="I30" s="240" t="s">
        <v>516</v>
      </c>
      <c r="J30" s="496">
        <v>229.48</v>
      </c>
      <c r="K30" s="240" t="s">
        <v>516</v>
      </c>
      <c r="L30" s="496">
        <v>215.71</v>
      </c>
      <c r="M30" s="261" t="s">
        <v>516</v>
      </c>
    </row>
    <row r="31" spans="1:13" ht="15" customHeight="1" x14ac:dyDescent="0.25">
      <c r="A31" s="10" t="s">
        <v>54</v>
      </c>
      <c r="B31" s="66">
        <v>29231.599999999999</v>
      </c>
      <c r="C31" s="241" t="s">
        <v>516</v>
      </c>
      <c r="D31" s="66">
        <v>29971.360000000001</v>
      </c>
      <c r="E31" s="241" t="s">
        <v>516</v>
      </c>
      <c r="F31" s="66">
        <v>30804.1</v>
      </c>
      <c r="G31" s="241" t="s">
        <v>517</v>
      </c>
      <c r="H31" s="66">
        <v>31246.04</v>
      </c>
      <c r="I31" s="241" t="s">
        <v>516</v>
      </c>
      <c r="J31" s="167">
        <v>32796.07</v>
      </c>
      <c r="K31" s="241" t="s">
        <v>517</v>
      </c>
      <c r="L31" s="167">
        <v>34454.089999999997</v>
      </c>
      <c r="M31" s="262" t="s">
        <v>517</v>
      </c>
    </row>
    <row r="32" spans="1:13" ht="15" customHeight="1" x14ac:dyDescent="0.25">
      <c r="A32" s="11" t="s">
        <v>57</v>
      </c>
      <c r="B32" s="491">
        <v>1436.4</v>
      </c>
      <c r="C32" s="240" t="s">
        <v>516</v>
      </c>
      <c r="D32" s="491">
        <v>1382.3</v>
      </c>
      <c r="E32" s="240" t="s">
        <v>516</v>
      </c>
      <c r="F32" s="491">
        <v>1417.2</v>
      </c>
      <c r="G32" s="240" t="s">
        <v>516</v>
      </c>
      <c r="H32" s="491">
        <v>1481.2</v>
      </c>
      <c r="I32" s="240" t="s">
        <v>516</v>
      </c>
      <c r="J32" s="496">
        <v>1389.3</v>
      </c>
      <c r="K32" s="240" t="s">
        <v>516</v>
      </c>
      <c r="L32" s="496">
        <v>1372.5</v>
      </c>
      <c r="M32" s="261" t="s">
        <v>516</v>
      </c>
    </row>
    <row r="33" spans="1:15" ht="15" customHeight="1" x14ac:dyDescent="0.25">
      <c r="A33" s="10" t="s">
        <v>261</v>
      </c>
      <c r="B33" s="66">
        <v>8477.93</v>
      </c>
      <c r="C33" s="241" t="s">
        <v>516</v>
      </c>
      <c r="D33" s="66">
        <v>8570.75</v>
      </c>
      <c r="E33" s="241" t="s">
        <v>516</v>
      </c>
      <c r="F33" s="66">
        <v>8492.23</v>
      </c>
      <c r="G33" s="241" t="s">
        <v>516</v>
      </c>
      <c r="H33" s="66">
        <v>8510.27</v>
      </c>
      <c r="I33" s="241" t="s">
        <v>516</v>
      </c>
      <c r="J33" s="167">
        <v>8543.0300000000007</v>
      </c>
      <c r="K33" s="241" t="s">
        <v>516</v>
      </c>
      <c r="L33" s="167">
        <v>8407.9699999999993</v>
      </c>
      <c r="M33" s="262" t="s">
        <v>516</v>
      </c>
    </row>
    <row r="34" spans="1:15" ht="15" customHeight="1" x14ac:dyDescent="0.25">
      <c r="A34" s="12" t="s">
        <v>519</v>
      </c>
      <c r="B34" s="492">
        <v>142649.62</v>
      </c>
      <c r="C34" s="256" t="s">
        <v>516</v>
      </c>
      <c r="D34" s="492">
        <v>145543.54999999999</v>
      </c>
      <c r="E34" s="256" t="s">
        <v>516</v>
      </c>
      <c r="F34" s="492">
        <v>143518.56</v>
      </c>
      <c r="G34" s="256" t="s">
        <v>516</v>
      </c>
      <c r="H34" s="492">
        <v>143146.16</v>
      </c>
      <c r="I34" s="256" t="s">
        <v>516</v>
      </c>
      <c r="J34" s="497">
        <v>145843.28</v>
      </c>
      <c r="K34" s="256" t="s">
        <v>517</v>
      </c>
      <c r="L34" s="497">
        <v>141655.57999999999</v>
      </c>
      <c r="M34" s="267" t="s">
        <v>517</v>
      </c>
    </row>
    <row r="35" spans="1:15" ht="15" customHeight="1" x14ac:dyDescent="0.25">
      <c r="A35" s="10" t="s">
        <v>264</v>
      </c>
      <c r="B35" s="66">
        <v>183.62</v>
      </c>
      <c r="C35" s="241" t="s">
        <v>517</v>
      </c>
      <c r="D35" s="66">
        <v>180.09</v>
      </c>
      <c r="E35" s="241" t="s">
        <v>516</v>
      </c>
      <c r="F35" s="66">
        <v>184.13</v>
      </c>
      <c r="G35" s="241" t="s">
        <v>516</v>
      </c>
      <c r="H35" s="66">
        <v>183.85</v>
      </c>
      <c r="I35" s="241" t="s">
        <v>516</v>
      </c>
      <c r="J35" s="167">
        <v>158.4</v>
      </c>
      <c r="K35" s="241" t="s">
        <v>516</v>
      </c>
      <c r="L35" s="486" t="s">
        <v>27</v>
      </c>
      <c r="M35" s="262" t="s">
        <v>516</v>
      </c>
    </row>
    <row r="36" spans="1:15" ht="15" customHeight="1" x14ac:dyDescent="0.25">
      <c r="A36" s="11" t="s">
        <v>19</v>
      </c>
      <c r="B36" s="491">
        <v>55</v>
      </c>
      <c r="C36" s="240" t="s">
        <v>517</v>
      </c>
      <c r="D36" s="491">
        <v>25</v>
      </c>
      <c r="E36" s="240" t="s">
        <v>517</v>
      </c>
      <c r="F36" s="491">
        <v>23.6</v>
      </c>
      <c r="G36" s="240" t="s">
        <v>517</v>
      </c>
      <c r="H36" s="491">
        <v>23</v>
      </c>
      <c r="I36" s="240" t="s">
        <v>517</v>
      </c>
      <c r="J36" s="418" t="s">
        <v>27</v>
      </c>
      <c r="K36" s="240" t="s">
        <v>516</v>
      </c>
      <c r="L36" s="418" t="s">
        <v>27</v>
      </c>
      <c r="M36" s="261" t="s">
        <v>516</v>
      </c>
    </row>
    <row r="37" spans="1:15" ht="15" customHeight="1" x14ac:dyDescent="0.25">
      <c r="A37" s="10" t="s">
        <v>50</v>
      </c>
      <c r="B37" s="493">
        <v>203</v>
      </c>
      <c r="C37" s="257" t="s">
        <v>516</v>
      </c>
      <c r="D37" s="494">
        <v>202</v>
      </c>
      <c r="E37" s="258" t="s">
        <v>516</v>
      </c>
      <c r="F37" s="494">
        <v>196</v>
      </c>
      <c r="G37" s="258" t="s">
        <v>516</v>
      </c>
      <c r="H37" s="494">
        <v>136</v>
      </c>
      <c r="I37" s="258" t="s">
        <v>516</v>
      </c>
      <c r="J37" s="498">
        <v>164</v>
      </c>
      <c r="K37" s="258" t="s">
        <v>516</v>
      </c>
      <c r="L37" s="167">
        <v>186</v>
      </c>
      <c r="M37" s="264" t="s">
        <v>516</v>
      </c>
    </row>
    <row r="38" spans="1:15" ht="15" customHeight="1" x14ac:dyDescent="0.25">
      <c r="A38" s="11" t="s">
        <v>265</v>
      </c>
      <c r="B38" s="491">
        <v>3021</v>
      </c>
      <c r="C38" s="240" t="s">
        <v>516</v>
      </c>
      <c r="D38" s="491">
        <v>2911</v>
      </c>
      <c r="E38" s="240" t="s">
        <v>516</v>
      </c>
      <c r="F38" s="491">
        <v>2782</v>
      </c>
      <c r="G38" s="240" t="s">
        <v>516</v>
      </c>
      <c r="H38" s="491">
        <v>2903</v>
      </c>
      <c r="I38" s="240" t="s">
        <v>516</v>
      </c>
      <c r="J38" s="496">
        <v>2983</v>
      </c>
      <c r="K38" s="240" t="s">
        <v>516</v>
      </c>
      <c r="L38" s="500">
        <v>2868</v>
      </c>
      <c r="M38" s="261" t="s">
        <v>516</v>
      </c>
    </row>
    <row r="39" spans="1:15" ht="15" customHeight="1" x14ac:dyDescent="0.25">
      <c r="A39" s="10" t="s">
        <v>16</v>
      </c>
      <c r="B39" s="66">
        <v>545</v>
      </c>
      <c r="C39" s="241" t="s">
        <v>517</v>
      </c>
      <c r="D39" s="66">
        <v>548</v>
      </c>
      <c r="E39" s="241" t="s">
        <v>517</v>
      </c>
      <c r="F39" s="66">
        <v>542</v>
      </c>
      <c r="G39" s="241" t="s">
        <v>517</v>
      </c>
      <c r="H39" s="66">
        <v>543</v>
      </c>
      <c r="I39" s="241" t="s">
        <v>517</v>
      </c>
      <c r="J39" s="167">
        <v>547</v>
      </c>
      <c r="K39" s="241" t="s">
        <v>517</v>
      </c>
      <c r="L39" s="486" t="s">
        <v>27</v>
      </c>
      <c r="M39" s="262" t="s">
        <v>516</v>
      </c>
    </row>
    <row r="40" spans="1:15" ht="15" customHeight="1" x14ac:dyDescent="0.25">
      <c r="A40" s="11" t="s">
        <v>270</v>
      </c>
      <c r="B40" s="491">
        <v>42.31</v>
      </c>
      <c r="C40" s="240" t="s">
        <v>516</v>
      </c>
      <c r="D40" s="491">
        <v>41.09</v>
      </c>
      <c r="E40" s="240" t="s">
        <v>516</v>
      </c>
      <c r="F40" s="491">
        <v>40.159999999999997</v>
      </c>
      <c r="G40" s="240" t="s">
        <v>516</v>
      </c>
      <c r="H40" s="491">
        <v>40.53</v>
      </c>
      <c r="I40" s="240" t="s">
        <v>516</v>
      </c>
      <c r="J40" s="496">
        <v>45.39</v>
      </c>
      <c r="K40" s="240" t="s">
        <v>516</v>
      </c>
      <c r="L40" s="418" t="s">
        <v>27</v>
      </c>
      <c r="M40" s="261" t="s">
        <v>516</v>
      </c>
    </row>
    <row r="41" spans="1:15" ht="15" customHeight="1" x14ac:dyDescent="0.25">
      <c r="A41" s="10" t="s">
        <v>32</v>
      </c>
      <c r="B41" s="493">
        <v>38</v>
      </c>
      <c r="C41" s="257" t="s">
        <v>516</v>
      </c>
      <c r="D41" s="494">
        <v>37</v>
      </c>
      <c r="E41" s="258" t="s">
        <v>516</v>
      </c>
      <c r="F41" s="494">
        <v>36</v>
      </c>
      <c r="G41" s="258" t="s">
        <v>516</v>
      </c>
      <c r="H41" s="494">
        <v>35</v>
      </c>
      <c r="I41" s="258" t="s">
        <v>516</v>
      </c>
      <c r="J41" s="486" t="s">
        <v>27</v>
      </c>
      <c r="K41" s="258" t="s">
        <v>516</v>
      </c>
      <c r="L41" s="486" t="s">
        <v>27</v>
      </c>
      <c r="M41" s="264" t="s">
        <v>516</v>
      </c>
      <c r="O41" s="502"/>
    </row>
    <row r="42" spans="1:15" ht="15" customHeight="1" x14ac:dyDescent="0.25">
      <c r="A42" s="11" t="s">
        <v>52</v>
      </c>
      <c r="B42" s="491">
        <v>4538</v>
      </c>
      <c r="C42" s="240" t="s">
        <v>516</v>
      </c>
      <c r="D42" s="491">
        <v>4713</v>
      </c>
      <c r="E42" s="240" t="s">
        <v>516</v>
      </c>
      <c r="F42" s="491">
        <v>4648</v>
      </c>
      <c r="G42" s="240" t="s">
        <v>516</v>
      </c>
      <c r="H42" s="491">
        <v>4741</v>
      </c>
      <c r="I42" s="240" t="s">
        <v>516</v>
      </c>
      <c r="J42" s="418" t="s">
        <v>27</v>
      </c>
      <c r="K42" s="240" t="s">
        <v>516</v>
      </c>
      <c r="L42" s="418" t="s">
        <v>27</v>
      </c>
      <c r="M42" s="261" t="s">
        <v>516</v>
      </c>
    </row>
    <row r="43" spans="1:15" ht="15" customHeight="1" x14ac:dyDescent="0.25">
      <c r="A43" s="10" t="s">
        <v>55</v>
      </c>
      <c r="B43" s="493">
        <v>1442.33</v>
      </c>
      <c r="C43" s="257" t="s">
        <v>516</v>
      </c>
      <c r="D43" s="494">
        <v>1419.2</v>
      </c>
      <c r="E43" s="258" t="s">
        <v>516</v>
      </c>
      <c r="F43" s="494">
        <v>1393.19</v>
      </c>
      <c r="G43" s="258" t="s">
        <v>516</v>
      </c>
      <c r="H43" s="494">
        <v>1354.03</v>
      </c>
      <c r="I43" s="258" t="s">
        <v>516</v>
      </c>
      <c r="J43" s="498">
        <v>1315.1</v>
      </c>
      <c r="K43" s="258" t="s">
        <v>516</v>
      </c>
      <c r="L43" s="486" t="s">
        <v>27</v>
      </c>
      <c r="M43" s="264" t="s">
        <v>516</v>
      </c>
    </row>
    <row r="44" spans="1:15" x14ac:dyDescent="0.25">
      <c r="A44" s="26"/>
      <c r="B44" s="2"/>
      <c r="C44" s="2"/>
      <c r="D44" s="2"/>
      <c r="E44" s="2"/>
      <c r="F44" s="2"/>
      <c r="G44" s="2"/>
      <c r="H44" s="2"/>
    </row>
    <row r="45" spans="1:15" x14ac:dyDescent="0.25">
      <c r="A45" s="305" t="s">
        <v>561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5" r:id="rId1"/>
  </hyperlinks>
  <pageMargins left="0.7" right="0.7" top="0.75" bottom="0.75" header="0.3" footer="0.3"/>
  <pageSetup paperSize="9" orientation="portrait"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7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x14ac:dyDescent="0.25">
      <c r="A1" s="20" t="s">
        <v>475</v>
      </c>
      <c r="B1" s="1"/>
      <c r="C1" s="2"/>
      <c r="D1" s="2"/>
      <c r="E1" s="2"/>
      <c r="F1" s="2"/>
      <c r="G1" s="2"/>
      <c r="H1" s="2"/>
    </row>
    <row r="2" spans="1:13" x14ac:dyDescent="0.25">
      <c r="A2" s="57" t="s">
        <v>353</v>
      </c>
      <c r="C2" s="2"/>
      <c r="D2" s="2"/>
      <c r="E2" s="2"/>
      <c r="F2" s="2"/>
      <c r="G2" s="2"/>
      <c r="H2" s="2"/>
    </row>
    <row r="3" spans="1:13" x14ac:dyDescent="0.25">
      <c r="A3" s="4"/>
      <c r="B3" s="2"/>
      <c r="C3" s="2"/>
      <c r="D3" s="2"/>
      <c r="E3" s="2"/>
      <c r="F3" s="2"/>
      <c r="G3" s="2"/>
      <c r="H3" s="2"/>
    </row>
    <row r="4" spans="1:13" ht="15.75" thickBot="1" x14ac:dyDescent="0.3">
      <c r="A4" s="4" t="s">
        <v>354</v>
      </c>
      <c r="C4" s="2"/>
      <c r="D4" s="2"/>
      <c r="E4" s="2"/>
      <c r="F4" s="2"/>
      <c r="H4" s="2"/>
      <c r="M4" s="35" t="s">
        <v>355</v>
      </c>
    </row>
    <row r="5" spans="1:13" ht="15.75" customHeight="1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3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3" ht="20.100000000000001" customHeight="1" thickTop="1" x14ac:dyDescent="0.25">
      <c r="A7" s="8" t="s">
        <v>10</v>
      </c>
      <c r="B7" s="490">
        <v>8.2899999999999991</v>
      </c>
      <c r="C7" s="239" t="s">
        <v>516</v>
      </c>
      <c r="D7" s="490">
        <v>7.79</v>
      </c>
      <c r="E7" s="239" t="s">
        <v>516</v>
      </c>
      <c r="F7" s="490">
        <v>8.11</v>
      </c>
      <c r="G7" s="239" t="s">
        <v>516</v>
      </c>
      <c r="H7" s="490">
        <v>8.27</v>
      </c>
      <c r="I7" s="239" t="s">
        <v>516</v>
      </c>
      <c r="J7" s="495">
        <v>7.93</v>
      </c>
      <c r="K7" s="239" t="s">
        <v>516</v>
      </c>
      <c r="L7" s="495">
        <v>9.02</v>
      </c>
      <c r="M7" s="260" t="s">
        <v>516</v>
      </c>
    </row>
    <row r="8" spans="1:13" ht="15" customHeight="1" x14ac:dyDescent="0.25">
      <c r="A8" s="9" t="s">
        <v>14</v>
      </c>
      <c r="B8" s="491">
        <v>278.36</v>
      </c>
      <c r="C8" s="240" t="s">
        <v>516</v>
      </c>
      <c r="D8" s="491">
        <v>281.54000000000002</v>
      </c>
      <c r="E8" s="240" t="s">
        <v>516</v>
      </c>
      <c r="F8" s="491">
        <v>277.31</v>
      </c>
      <c r="G8" s="240" t="s">
        <v>516</v>
      </c>
      <c r="H8" s="491">
        <v>263.75</v>
      </c>
      <c r="I8" s="240" t="s">
        <v>516</v>
      </c>
      <c r="J8" s="496">
        <v>254.51</v>
      </c>
      <c r="K8" s="240" t="s">
        <v>516</v>
      </c>
      <c r="L8" s="496">
        <v>247.12</v>
      </c>
      <c r="M8" s="261" t="s">
        <v>517</v>
      </c>
    </row>
    <row r="9" spans="1:13" ht="15" customHeight="1" x14ac:dyDescent="0.25">
      <c r="A9" s="10" t="s">
        <v>17</v>
      </c>
      <c r="B9" s="66">
        <v>6.66</v>
      </c>
      <c r="C9" s="241" t="s">
        <v>516</v>
      </c>
      <c r="D9" s="66">
        <v>7.44</v>
      </c>
      <c r="E9" s="241" t="s">
        <v>516</v>
      </c>
      <c r="F9" s="66">
        <v>7.22</v>
      </c>
      <c r="G9" s="241" t="s">
        <v>516</v>
      </c>
      <c r="H9" s="66">
        <v>5.48</v>
      </c>
      <c r="I9" s="241" t="s">
        <v>516</v>
      </c>
      <c r="J9" s="167">
        <v>6.24</v>
      </c>
      <c r="K9" s="241" t="s">
        <v>516</v>
      </c>
      <c r="L9" s="167">
        <v>7.12</v>
      </c>
      <c r="M9" s="262" t="s">
        <v>516</v>
      </c>
    </row>
    <row r="10" spans="1:13" ht="15" customHeight="1" x14ac:dyDescent="0.25">
      <c r="A10" s="9" t="s">
        <v>255</v>
      </c>
      <c r="B10" s="491">
        <v>7.04</v>
      </c>
      <c r="C10" s="240" t="s">
        <v>516</v>
      </c>
      <c r="D10" s="491">
        <v>8.31</v>
      </c>
      <c r="E10" s="240" t="s">
        <v>516</v>
      </c>
      <c r="F10" s="491">
        <v>5.28</v>
      </c>
      <c r="G10" s="240" t="s">
        <v>516</v>
      </c>
      <c r="H10" s="491">
        <v>5.61</v>
      </c>
      <c r="I10" s="240" t="s">
        <v>516</v>
      </c>
      <c r="J10" s="496">
        <v>4.6399999999999997</v>
      </c>
      <c r="K10" s="240" t="s">
        <v>516</v>
      </c>
      <c r="L10" s="496">
        <v>5.91</v>
      </c>
      <c r="M10" s="261" t="s">
        <v>516</v>
      </c>
    </row>
    <row r="11" spans="1:13" ht="15" customHeight="1" x14ac:dyDescent="0.25">
      <c r="A11" s="10" t="s">
        <v>18</v>
      </c>
      <c r="B11" s="66">
        <v>71.930000000000007</v>
      </c>
      <c r="C11" s="241" t="s">
        <v>516</v>
      </c>
      <c r="D11" s="66">
        <v>67.72</v>
      </c>
      <c r="E11" s="241" t="s">
        <v>516</v>
      </c>
      <c r="F11" s="66">
        <v>71.58</v>
      </c>
      <c r="G11" s="241" t="s">
        <v>516</v>
      </c>
      <c r="H11" s="66">
        <v>72.89</v>
      </c>
      <c r="I11" s="241" t="s">
        <v>516</v>
      </c>
      <c r="J11" s="167">
        <v>72.52</v>
      </c>
      <c r="K11" s="241" t="s">
        <v>516</v>
      </c>
      <c r="L11" s="167">
        <v>72.55</v>
      </c>
      <c r="M11" s="262" t="s">
        <v>516</v>
      </c>
    </row>
    <row r="12" spans="1:13" ht="15" customHeight="1" x14ac:dyDescent="0.25">
      <c r="A12" s="11" t="s">
        <v>20</v>
      </c>
      <c r="B12" s="491">
        <v>129.4</v>
      </c>
      <c r="C12" s="240" t="s">
        <v>516</v>
      </c>
      <c r="D12" s="491">
        <v>124</v>
      </c>
      <c r="E12" s="240" t="s">
        <v>516</v>
      </c>
      <c r="F12" s="491">
        <v>129.19999999999999</v>
      </c>
      <c r="G12" s="240" t="s">
        <v>516</v>
      </c>
      <c r="H12" s="491">
        <v>124.6</v>
      </c>
      <c r="I12" s="240" t="s">
        <v>516</v>
      </c>
      <c r="J12" s="496">
        <v>121.2</v>
      </c>
      <c r="K12" s="240" t="s">
        <v>516</v>
      </c>
      <c r="L12" s="496">
        <v>122.2</v>
      </c>
      <c r="M12" s="261" t="s">
        <v>516</v>
      </c>
    </row>
    <row r="13" spans="1:13" ht="15" customHeight="1" x14ac:dyDescent="0.25">
      <c r="A13" s="10" t="s">
        <v>21</v>
      </c>
      <c r="B13" s="66">
        <v>9.43</v>
      </c>
      <c r="C13" s="241" t="s">
        <v>516</v>
      </c>
      <c r="D13" s="66">
        <v>9</v>
      </c>
      <c r="E13" s="241" t="s">
        <v>516</v>
      </c>
      <c r="F13" s="66">
        <v>8.56</v>
      </c>
      <c r="G13" s="241" t="s">
        <v>516</v>
      </c>
      <c r="H13" s="66">
        <v>8.57</v>
      </c>
      <c r="I13" s="241" t="s">
        <v>516</v>
      </c>
      <c r="J13" s="167">
        <v>8.89</v>
      </c>
      <c r="K13" s="241" t="s">
        <v>516</v>
      </c>
      <c r="L13" s="167">
        <v>8.6999999999999993</v>
      </c>
      <c r="M13" s="262" t="s">
        <v>516</v>
      </c>
    </row>
    <row r="14" spans="1:13" ht="15" customHeight="1" x14ac:dyDescent="0.25">
      <c r="A14" s="11" t="s">
        <v>23</v>
      </c>
      <c r="B14" s="491">
        <v>86.37</v>
      </c>
      <c r="C14" s="240" t="s">
        <v>516</v>
      </c>
      <c r="D14" s="491">
        <v>85.39</v>
      </c>
      <c r="E14" s="240" t="s">
        <v>516</v>
      </c>
      <c r="F14" s="491">
        <v>86.48</v>
      </c>
      <c r="G14" s="240" t="s">
        <v>516</v>
      </c>
      <c r="H14" s="491">
        <v>87.18</v>
      </c>
      <c r="I14" s="240" t="s">
        <v>516</v>
      </c>
      <c r="J14" s="496">
        <v>86.53</v>
      </c>
      <c r="K14" s="240" t="s">
        <v>516</v>
      </c>
      <c r="L14" s="496">
        <v>85.67</v>
      </c>
      <c r="M14" s="261" t="s">
        <v>516</v>
      </c>
    </row>
    <row r="15" spans="1:13" ht="15" customHeight="1" x14ac:dyDescent="0.25">
      <c r="A15" s="10" t="s">
        <v>24</v>
      </c>
      <c r="B15" s="66">
        <v>1464.15</v>
      </c>
      <c r="C15" s="241" t="s">
        <v>516</v>
      </c>
      <c r="D15" s="66">
        <v>1442.18</v>
      </c>
      <c r="E15" s="241" t="s">
        <v>517</v>
      </c>
      <c r="F15" s="66">
        <v>1460</v>
      </c>
      <c r="G15" s="241" t="s">
        <v>517</v>
      </c>
      <c r="H15" s="66">
        <v>1428.46</v>
      </c>
      <c r="I15" s="241" t="s">
        <v>517</v>
      </c>
      <c r="J15" s="167">
        <v>1434.59</v>
      </c>
      <c r="K15" s="241" t="s">
        <v>517</v>
      </c>
      <c r="L15" s="499">
        <v>1424.32</v>
      </c>
      <c r="M15" s="263" t="s">
        <v>517</v>
      </c>
    </row>
    <row r="16" spans="1:13" ht="15" customHeight="1" x14ac:dyDescent="0.25">
      <c r="A16" s="11" t="s">
        <v>256</v>
      </c>
      <c r="B16" s="491">
        <v>40.17</v>
      </c>
      <c r="C16" s="240" t="s">
        <v>516</v>
      </c>
      <c r="D16" s="491">
        <v>44.11</v>
      </c>
      <c r="E16" s="240" t="s">
        <v>516</v>
      </c>
      <c r="F16" s="491">
        <v>39.630000000000003</v>
      </c>
      <c r="G16" s="240" t="s">
        <v>516</v>
      </c>
      <c r="H16" s="491">
        <v>33.46</v>
      </c>
      <c r="I16" s="240" t="s">
        <v>516</v>
      </c>
      <c r="J16" s="496">
        <v>34.729999999999997</v>
      </c>
      <c r="K16" s="240" t="s">
        <v>516</v>
      </c>
      <c r="L16" s="496">
        <v>33.04</v>
      </c>
      <c r="M16" s="261" t="s">
        <v>516</v>
      </c>
    </row>
    <row r="17" spans="1:13" ht="15" customHeight="1" x14ac:dyDescent="0.25">
      <c r="A17" s="10" t="s">
        <v>29</v>
      </c>
      <c r="B17" s="66">
        <v>416.06</v>
      </c>
      <c r="C17" s="241" t="s">
        <v>516</v>
      </c>
      <c r="D17" s="66">
        <v>438.87</v>
      </c>
      <c r="E17" s="241" t="s">
        <v>516</v>
      </c>
      <c r="F17" s="66">
        <v>459.21</v>
      </c>
      <c r="G17" s="241" t="s">
        <v>517</v>
      </c>
      <c r="H17" s="66">
        <v>424.3</v>
      </c>
      <c r="I17" s="241" t="s">
        <v>517</v>
      </c>
      <c r="J17" s="167">
        <v>432.84</v>
      </c>
      <c r="K17" s="241" t="s">
        <v>516</v>
      </c>
      <c r="L17" s="167">
        <v>429.64</v>
      </c>
      <c r="M17" s="262" t="s">
        <v>516</v>
      </c>
    </row>
    <row r="18" spans="1:13" ht="15" customHeight="1" x14ac:dyDescent="0.25">
      <c r="A18" s="11" t="s">
        <v>30</v>
      </c>
      <c r="B18" s="491">
        <v>44.43</v>
      </c>
      <c r="C18" s="240" t="s">
        <v>516</v>
      </c>
      <c r="D18" s="491">
        <v>42.2</v>
      </c>
      <c r="E18" s="240" t="s">
        <v>516</v>
      </c>
      <c r="F18" s="491">
        <v>43.78</v>
      </c>
      <c r="G18" s="240" t="s">
        <v>516</v>
      </c>
      <c r="H18" s="491">
        <v>45.43</v>
      </c>
      <c r="I18" s="240" t="s">
        <v>516</v>
      </c>
      <c r="J18" s="496">
        <v>43.37</v>
      </c>
      <c r="K18" s="240" t="s">
        <v>516</v>
      </c>
      <c r="L18" s="496">
        <v>43.18</v>
      </c>
      <c r="M18" s="261" t="s">
        <v>516</v>
      </c>
    </row>
    <row r="19" spans="1:13" ht="15" customHeight="1" x14ac:dyDescent="0.25">
      <c r="A19" s="10" t="s">
        <v>257</v>
      </c>
      <c r="B19" s="66">
        <v>588.36</v>
      </c>
      <c r="C19" s="241" t="s">
        <v>516</v>
      </c>
      <c r="D19" s="66">
        <v>617.02</v>
      </c>
      <c r="E19" s="241" t="s">
        <v>516</v>
      </c>
      <c r="F19" s="66">
        <v>622.54</v>
      </c>
      <c r="G19" s="241" t="s">
        <v>516</v>
      </c>
      <c r="H19" s="66">
        <v>619.79999999999995</v>
      </c>
      <c r="I19" s="241" t="s">
        <v>516</v>
      </c>
      <c r="J19" s="167">
        <v>633.38</v>
      </c>
      <c r="K19" s="241" t="s">
        <v>516</v>
      </c>
      <c r="L19" s="167">
        <v>594.51</v>
      </c>
      <c r="M19" s="262" t="s">
        <v>516</v>
      </c>
    </row>
    <row r="20" spans="1:13" ht="15" customHeight="1" x14ac:dyDescent="0.25">
      <c r="A20" s="11" t="s">
        <v>258</v>
      </c>
      <c r="B20" s="491">
        <v>42.29</v>
      </c>
      <c r="C20" s="240" t="s">
        <v>516</v>
      </c>
      <c r="D20" s="491">
        <v>40.880000000000003</v>
      </c>
      <c r="E20" s="240" t="s">
        <v>516</v>
      </c>
      <c r="F20" s="491">
        <v>40.28</v>
      </c>
      <c r="G20" s="240" t="s">
        <v>516</v>
      </c>
      <c r="H20" s="491">
        <v>42.46</v>
      </c>
      <c r="I20" s="240" t="s">
        <v>516</v>
      </c>
      <c r="J20" s="496">
        <v>41.73</v>
      </c>
      <c r="K20" s="240" t="s">
        <v>516</v>
      </c>
      <c r="L20" s="496">
        <v>43.7</v>
      </c>
      <c r="M20" s="261" t="s">
        <v>516</v>
      </c>
    </row>
    <row r="21" spans="1:13" ht="15" customHeight="1" x14ac:dyDescent="0.25">
      <c r="A21" s="10" t="s">
        <v>36</v>
      </c>
      <c r="B21" s="66">
        <v>17.7</v>
      </c>
      <c r="C21" s="241" t="s">
        <v>516</v>
      </c>
      <c r="D21" s="66">
        <v>16.75</v>
      </c>
      <c r="E21" s="241" t="s">
        <v>516</v>
      </c>
      <c r="F21" s="66">
        <v>15.87</v>
      </c>
      <c r="G21" s="241" t="s">
        <v>516</v>
      </c>
      <c r="H21" s="66">
        <v>14.78</v>
      </c>
      <c r="I21" s="241" t="s">
        <v>516</v>
      </c>
      <c r="J21" s="167">
        <v>14.52</v>
      </c>
      <c r="K21" s="241" t="s">
        <v>516</v>
      </c>
      <c r="L21" s="167">
        <v>15.54</v>
      </c>
      <c r="M21" s="262" t="s">
        <v>516</v>
      </c>
    </row>
    <row r="22" spans="1:13" ht="15" customHeight="1" x14ac:dyDescent="0.25">
      <c r="A22" s="11" t="s">
        <v>37</v>
      </c>
      <c r="B22" s="491">
        <v>9.42</v>
      </c>
      <c r="C22" s="240" t="s">
        <v>516</v>
      </c>
      <c r="D22" s="491">
        <v>9.5399999999999991</v>
      </c>
      <c r="E22" s="240" t="s">
        <v>516</v>
      </c>
      <c r="F22" s="491">
        <v>9.8699999999999992</v>
      </c>
      <c r="G22" s="240" t="s">
        <v>516</v>
      </c>
      <c r="H22" s="491">
        <v>10.17</v>
      </c>
      <c r="I22" s="240" t="s">
        <v>516</v>
      </c>
      <c r="J22" s="496">
        <v>10.25</v>
      </c>
      <c r="K22" s="240" t="s">
        <v>516</v>
      </c>
      <c r="L22" s="496">
        <v>10.5</v>
      </c>
      <c r="M22" s="261" t="s">
        <v>516</v>
      </c>
    </row>
    <row r="23" spans="1:13" ht="15" customHeight="1" x14ac:dyDescent="0.25">
      <c r="A23" s="10" t="s">
        <v>259</v>
      </c>
      <c r="B23" s="66">
        <v>28.07</v>
      </c>
      <c r="C23" s="241" t="s">
        <v>516</v>
      </c>
      <c r="D23" s="66">
        <v>27.21</v>
      </c>
      <c r="E23" s="241" t="s">
        <v>516</v>
      </c>
      <c r="F23" s="66">
        <v>29.15</v>
      </c>
      <c r="G23" s="241" t="s">
        <v>516</v>
      </c>
      <c r="H23" s="66">
        <v>29.73</v>
      </c>
      <c r="I23" s="241" t="s">
        <v>516</v>
      </c>
      <c r="J23" s="167">
        <v>28.07</v>
      </c>
      <c r="K23" s="241" t="s">
        <v>516</v>
      </c>
      <c r="L23" s="167">
        <v>28.93</v>
      </c>
      <c r="M23" s="262" t="s">
        <v>516</v>
      </c>
    </row>
    <row r="24" spans="1:13" ht="15" customHeight="1" x14ac:dyDescent="0.25">
      <c r="A24" s="11" t="s">
        <v>39</v>
      </c>
      <c r="B24" s="491">
        <v>1.1499999999999999</v>
      </c>
      <c r="C24" s="240" t="s">
        <v>516</v>
      </c>
      <c r="D24" s="491">
        <v>1.1200000000000001</v>
      </c>
      <c r="E24" s="240" t="s">
        <v>516</v>
      </c>
      <c r="F24" s="491">
        <v>1.07</v>
      </c>
      <c r="G24" s="240" t="s">
        <v>516</v>
      </c>
      <c r="H24" s="491">
        <v>1.03</v>
      </c>
      <c r="I24" s="240" t="s">
        <v>516</v>
      </c>
      <c r="J24" s="496">
        <v>1.1399999999999999</v>
      </c>
      <c r="K24" s="240" t="s">
        <v>516</v>
      </c>
      <c r="L24" s="496">
        <v>1.05</v>
      </c>
      <c r="M24" s="261" t="s">
        <v>516</v>
      </c>
    </row>
    <row r="25" spans="1:13" ht="15" customHeight="1" x14ac:dyDescent="0.25">
      <c r="A25" s="10" t="s">
        <v>43</v>
      </c>
      <c r="B25" s="66">
        <v>1148</v>
      </c>
      <c r="C25" s="241" t="s">
        <v>516</v>
      </c>
      <c r="D25" s="66">
        <v>1124</v>
      </c>
      <c r="E25" s="241" t="s">
        <v>516</v>
      </c>
      <c r="F25" s="66">
        <v>1102</v>
      </c>
      <c r="G25" s="241" t="s">
        <v>516</v>
      </c>
      <c r="H25" s="66">
        <v>1106</v>
      </c>
      <c r="I25" s="241" t="s">
        <v>516</v>
      </c>
      <c r="J25" s="167">
        <v>1090</v>
      </c>
      <c r="K25" s="241" t="s">
        <v>516</v>
      </c>
      <c r="L25" s="167">
        <v>1072.02</v>
      </c>
      <c r="M25" s="262" t="s">
        <v>516</v>
      </c>
    </row>
    <row r="26" spans="1:13" ht="15" customHeight="1" x14ac:dyDescent="0.25">
      <c r="A26" s="11" t="s">
        <v>44</v>
      </c>
      <c r="B26" s="491">
        <v>501.46</v>
      </c>
      <c r="C26" s="240" t="s">
        <v>516</v>
      </c>
      <c r="D26" s="491">
        <v>558.58000000000004</v>
      </c>
      <c r="E26" s="240" t="s">
        <v>516</v>
      </c>
      <c r="F26" s="491">
        <v>564.72</v>
      </c>
      <c r="G26" s="240" t="s">
        <v>516</v>
      </c>
      <c r="H26" s="491">
        <v>560.45000000000005</v>
      </c>
      <c r="I26" s="240" t="s">
        <v>516</v>
      </c>
      <c r="J26" s="496">
        <v>559.38</v>
      </c>
      <c r="K26" s="240" t="s">
        <v>516</v>
      </c>
      <c r="L26" s="496">
        <v>555.12</v>
      </c>
      <c r="M26" s="261" t="s">
        <v>516</v>
      </c>
    </row>
    <row r="27" spans="1:13" ht="15" customHeight="1" x14ac:dyDescent="0.25">
      <c r="A27" s="10" t="s">
        <v>45</v>
      </c>
      <c r="B27" s="66">
        <v>91.1</v>
      </c>
      <c r="C27" s="241" t="s">
        <v>516</v>
      </c>
      <c r="D27" s="66">
        <v>91.09</v>
      </c>
      <c r="E27" s="241" t="s">
        <v>516</v>
      </c>
      <c r="F27" s="66">
        <v>93.79</v>
      </c>
      <c r="G27" s="241" t="s">
        <v>516</v>
      </c>
      <c r="H27" s="66">
        <v>92.03</v>
      </c>
      <c r="I27" s="241" t="s">
        <v>516</v>
      </c>
      <c r="J27" s="167">
        <v>97.78</v>
      </c>
      <c r="K27" s="241" t="s">
        <v>516</v>
      </c>
      <c r="L27" s="167">
        <v>103</v>
      </c>
      <c r="M27" s="262" t="s">
        <v>516</v>
      </c>
    </row>
    <row r="28" spans="1:13" ht="15" customHeight="1" x14ac:dyDescent="0.25">
      <c r="A28" s="11" t="s">
        <v>46</v>
      </c>
      <c r="B28" s="491">
        <v>227.44</v>
      </c>
      <c r="C28" s="240" t="s">
        <v>516</v>
      </c>
      <c r="D28" s="491">
        <v>226.09</v>
      </c>
      <c r="E28" s="240" t="s">
        <v>516</v>
      </c>
      <c r="F28" s="491">
        <v>233.46</v>
      </c>
      <c r="G28" s="240" t="s">
        <v>516</v>
      </c>
      <c r="H28" s="491">
        <v>229.61</v>
      </c>
      <c r="I28" s="240" t="s">
        <v>516</v>
      </c>
      <c r="J28" s="496">
        <v>218.36</v>
      </c>
      <c r="K28" s="240" t="s">
        <v>516</v>
      </c>
      <c r="L28" s="496">
        <v>213.74</v>
      </c>
      <c r="M28" s="261" t="s">
        <v>516</v>
      </c>
    </row>
    <row r="29" spans="1:13" ht="15" customHeight="1" x14ac:dyDescent="0.25">
      <c r="A29" s="10" t="s">
        <v>260</v>
      </c>
      <c r="B29" s="66">
        <v>57.53</v>
      </c>
      <c r="C29" s="241" t="s">
        <v>516</v>
      </c>
      <c r="D29" s="66">
        <v>59.14</v>
      </c>
      <c r="E29" s="241" t="s">
        <v>516</v>
      </c>
      <c r="F29" s="66">
        <v>49.92</v>
      </c>
      <c r="G29" s="241" t="s">
        <v>517</v>
      </c>
      <c r="H29" s="66">
        <v>43.54</v>
      </c>
      <c r="I29" s="241" t="s">
        <v>517</v>
      </c>
      <c r="J29" s="167">
        <v>32.19</v>
      </c>
      <c r="K29" s="241" t="s">
        <v>517</v>
      </c>
      <c r="L29" s="167">
        <v>36.200000000000003</v>
      </c>
      <c r="M29" s="262" t="s">
        <v>517</v>
      </c>
    </row>
    <row r="30" spans="1:13" ht="15" customHeight="1" x14ac:dyDescent="0.25">
      <c r="A30" s="11" t="s">
        <v>51</v>
      </c>
      <c r="B30" s="491">
        <v>35.659999999999997</v>
      </c>
      <c r="C30" s="240" t="s">
        <v>516</v>
      </c>
      <c r="D30" s="491">
        <v>35.79</v>
      </c>
      <c r="E30" s="240" t="s">
        <v>516</v>
      </c>
      <c r="F30" s="491">
        <v>34.869999999999997</v>
      </c>
      <c r="G30" s="240" t="s">
        <v>516</v>
      </c>
      <c r="H30" s="491">
        <v>35.74</v>
      </c>
      <c r="I30" s="240" t="s">
        <v>516</v>
      </c>
      <c r="J30" s="496">
        <v>36.5</v>
      </c>
      <c r="K30" s="240" t="s">
        <v>516</v>
      </c>
      <c r="L30" s="496">
        <v>37.54</v>
      </c>
      <c r="M30" s="261" t="s">
        <v>516</v>
      </c>
    </row>
    <row r="31" spans="1:13" ht="15" customHeight="1" x14ac:dyDescent="0.25">
      <c r="A31" s="10" t="s">
        <v>54</v>
      </c>
      <c r="B31" s="66">
        <v>637.01</v>
      </c>
      <c r="C31" s="241" t="s">
        <v>516</v>
      </c>
      <c r="D31" s="66">
        <v>643.86</v>
      </c>
      <c r="E31" s="241" t="s">
        <v>517</v>
      </c>
      <c r="F31" s="66">
        <v>669.01</v>
      </c>
      <c r="G31" s="241" t="s">
        <v>516</v>
      </c>
      <c r="H31" s="66">
        <v>695.17</v>
      </c>
      <c r="I31" s="241" t="s">
        <v>517</v>
      </c>
      <c r="J31" s="167">
        <v>677.74</v>
      </c>
      <c r="K31" s="241" t="s">
        <v>517</v>
      </c>
      <c r="L31" s="167">
        <v>717.97</v>
      </c>
      <c r="M31" s="262" t="s">
        <v>517</v>
      </c>
    </row>
    <row r="32" spans="1:13" ht="15" customHeight="1" x14ac:dyDescent="0.25">
      <c r="A32" s="11" t="s">
        <v>57</v>
      </c>
      <c r="B32" s="491">
        <v>131.25</v>
      </c>
      <c r="C32" s="240" t="s">
        <v>516</v>
      </c>
      <c r="D32" s="491">
        <v>132.07</v>
      </c>
      <c r="E32" s="240" t="s">
        <v>516</v>
      </c>
      <c r="F32" s="491">
        <v>136.87</v>
      </c>
      <c r="G32" s="240" t="s">
        <v>516</v>
      </c>
      <c r="H32" s="491">
        <v>139.66999999999999</v>
      </c>
      <c r="I32" s="240" t="s">
        <v>516</v>
      </c>
      <c r="J32" s="496">
        <v>141</v>
      </c>
      <c r="K32" s="240" t="s">
        <v>516</v>
      </c>
      <c r="L32" s="496">
        <v>135.82</v>
      </c>
      <c r="M32" s="261" t="s">
        <v>516</v>
      </c>
    </row>
    <row r="33" spans="1:13" ht="15" customHeight="1" x14ac:dyDescent="0.25">
      <c r="A33" s="10" t="s">
        <v>261</v>
      </c>
      <c r="B33" s="66">
        <v>809.66</v>
      </c>
      <c r="C33" s="241" t="s">
        <v>516</v>
      </c>
      <c r="D33" s="66">
        <v>756.42</v>
      </c>
      <c r="E33" s="241" t="s">
        <v>516</v>
      </c>
      <c r="F33" s="66">
        <v>809.22</v>
      </c>
      <c r="G33" s="241" t="s">
        <v>516</v>
      </c>
      <c r="H33" s="66">
        <v>779.82</v>
      </c>
      <c r="I33" s="241" t="s">
        <v>516</v>
      </c>
      <c r="J33" s="167">
        <v>732.28</v>
      </c>
      <c r="K33" s="241" t="s">
        <v>516</v>
      </c>
      <c r="L33" s="167">
        <v>747.89</v>
      </c>
      <c r="M33" s="262" t="s">
        <v>516</v>
      </c>
    </row>
    <row r="34" spans="1:13" ht="15" customHeight="1" x14ac:dyDescent="0.25">
      <c r="A34" s="12" t="s">
        <v>519</v>
      </c>
      <c r="B34" s="492">
        <v>6888.36</v>
      </c>
      <c r="C34" s="256" t="s">
        <v>516</v>
      </c>
      <c r="D34" s="492">
        <v>6898.1</v>
      </c>
      <c r="E34" s="256" t="s">
        <v>517</v>
      </c>
      <c r="F34" s="492">
        <v>7008.99</v>
      </c>
      <c r="G34" s="256" t="s">
        <v>516</v>
      </c>
      <c r="H34" s="492">
        <v>6907.99</v>
      </c>
      <c r="I34" s="256" t="s">
        <v>517</v>
      </c>
      <c r="J34" s="497">
        <v>6822.3</v>
      </c>
      <c r="K34" s="256" t="s">
        <v>517</v>
      </c>
      <c r="L34" s="497">
        <v>6802</v>
      </c>
      <c r="M34" s="267" t="s">
        <v>516</v>
      </c>
    </row>
    <row r="35" spans="1:13" ht="15" customHeight="1" x14ac:dyDescent="0.25">
      <c r="A35" s="10" t="s">
        <v>264</v>
      </c>
      <c r="B35" s="66">
        <v>11.37</v>
      </c>
      <c r="C35" s="241" t="s">
        <v>516</v>
      </c>
      <c r="D35" s="66">
        <v>10.29</v>
      </c>
      <c r="E35" s="241" t="s">
        <v>516</v>
      </c>
      <c r="F35" s="66">
        <v>7.34</v>
      </c>
      <c r="G35" s="241" t="s">
        <v>516</v>
      </c>
      <c r="H35" s="66">
        <v>5.61</v>
      </c>
      <c r="I35" s="241" t="s">
        <v>516</v>
      </c>
      <c r="J35" s="167">
        <v>4.88</v>
      </c>
      <c r="K35" s="241" t="s">
        <v>516</v>
      </c>
      <c r="L35" s="167">
        <v>6.02</v>
      </c>
      <c r="M35" s="262" t="s">
        <v>516</v>
      </c>
    </row>
    <row r="36" spans="1:13" ht="15" customHeight="1" x14ac:dyDescent="0.25">
      <c r="A36" s="11" t="s">
        <v>19</v>
      </c>
      <c r="B36" s="491">
        <v>3.84</v>
      </c>
      <c r="C36" s="240" t="s">
        <v>516</v>
      </c>
      <c r="D36" s="491">
        <v>4.8899999999999997</v>
      </c>
      <c r="E36" s="240" t="s">
        <v>516</v>
      </c>
      <c r="F36" s="491">
        <v>5.12</v>
      </c>
      <c r="G36" s="240" t="s">
        <v>516</v>
      </c>
      <c r="H36" s="491">
        <v>5.44</v>
      </c>
      <c r="I36" s="240" t="s">
        <v>516</v>
      </c>
      <c r="J36" s="496">
        <v>6.01</v>
      </c>
      <c r="K36" s="240" t="s">
        <v>516</v>
      </c>
      <c r="L36" s="418" t="s">
        <v>27</v>
      </c>
      <c r="M36" s="261" t="s">
        <v>516</v>
      </c>
    </row>
    <row r="37" spans="1:13" ht="15" customHeight="1" x14ac:dyDescent="0.25">
      <c r="A37" s="10" t="s">
        <v>50</v>
      </c>
      <c r="B37" s="486" t="s">
        <v>27</v>
      </c>
      <c r="C37" s="257" t="s">
        <v>516</v>
      </c>
      <c r="D37" s="494">
        <v>1.21</v>
      </c>
      <c r="E37" s="258" t="s">
        <v>516</v>
      </c>
      <c r="F37" s="494">
        <v>0.64</v>
      </c>
      <c r="G37" s="258" t="s">
        <v>516</v>
      </c>
      <c r="H37" s="494">
        <v>0.6</v>
      </c>
      <c r="I37" s="258" t="s">
        <v>516</v>
      </c>
      <c r="J37" s="498">
        <v>0.54</v>
      </c>
      <c r="K37" s="258" t="s">
        <v>516</v>
      </c>
      <c r="L37" s="167">
        <v>0.55000000000000004</v>
      </c>
      <c r="M37" s="264" t="s">
        <v>516</v>
      </c>
    </row>
    <row r="38" spans="1:13" ht="15" customHeight="1" x14ac:dyDescent="0.25">
      <c r="A38" s="11" t="s">
        <v>265</v>
      </c>
      <c r="B38" s="491">
        <v>41.98</v>
      </c>
      <c r="C38" s="240" t="s">
        <v>516</v>
      </c>
      <c r="D38" s="491">
        <v>45.05</v>
      </c>
      <c r="E38" s="240" t="s">
        <v>516</v>
      </c>
      <c r="F38" s="491">
        <v>44.52</v>
      </c>
      <c r="G38" s="240" t="s">
        <v>516</v>
      </c>
      <c r="H38" s="491">
        <v>46.57</v>
      </c>
      <c r="I38" s="240" t="s">
        <v>516</v>
      </c>
      <c r="J38" s="496">
        <v>47.36</v>
      </c>
      <c r="K38" s="240" t="s">
        <v>516</v>
      </c>
      <c r="L38" s="500">
        <v>48.34</v>
      </c>
      <c r="M38" s="261" t="s">
        <v>516</v>
      </c>
    </row>
    <row r="39" spans="1:13" ht="15" customHeight="1" x14ac:dyDescent="0.25">
      <c r="A39" s="10" t="s">
        <v>266</v>
      </c>
      <c r="B39" s="66">
        <v>440.11</v>
      </c>
      <c r="C39" s="241" t="s">
        <v>516</v>
      </c>
      <c r="D39" s="66">
        <v>435.49</v>
      </c>
      <c r="E39" s="241" t="s">
        <v>516</v>
      </c>
      <c r="F39" s="66">
        <v>570.67999999999995</v>
      </c>
      <c r="G39" s="241" t="s">
        <v>516</v>
      </c>
      <c r="H39" s="66">
        <v>632.33000000000004</v>
      </c>
      <c r="I39" s="241" t="s">
        <v>516</v>
      </c>
      <c r="J39" s="167">
        <v>458.32</v>
      </c>
      <c r="K39" s="241" t="s">
        <v>516</v>
      </c>
      <c r="L39" s="501">
        <v>452.12</v>
      </c>
      <c r="M39" s="262" t="s">
        <v>516</v>
      </c>
    </row>
    <row r="40" spans="1:13" ht="15" customHeight="1" x14ac:dyDescent="0.25">
      <c r="A40" s="11" t="s">
        <v>16</v>
      </c>
      <c r="B40" s="491">
        <v>15.96</v>
      </c>
      <c r="C40" s="240" t="s">
        <v>516</v>
      </c>
      <c r="D40" s="491">
        <v>15.53</v>
      </c>
      <c r="E40" s="240" t="s">
        <v>516</v>
      </c>
      <c r="F40" s="491">
        <v>11.55</v>
      </c>
      <c r="G40" s="240" t="s">
        <v>516</v>
      </c>
      <c r="H40" s="491">
        <v>11.94</v>
      </c>
      <c r="I40" s="240" t="s">
        <v>516</v>
      </c>
      <c r="J40" s="496">
        <v>14.47</v>
      </c>
      <c r="K40" s="240" t="s">
        <v>516</v>
      </c>
      <c r="L40" s="418" t="s">
        <v>27</v>
      </c>
      <c r="M40" s="261" t="s">
        <v>516</v>
      </c>
    </row>
    <row r="41" spans="1:13" ht="15" customHeight="1" x14ac:dyDescent="0.25">
      <c r="A41" s="10" t="s">
        <v>270</v>
      </c>
      <c r="B41" s="493">
        <v>13.73</v>
      </c>
      <c r="C41" s="257" t="s">
        <v>516</v>
      </c>
      <c r="D41" s="494">
        <v>12.73</v>
      </c>
      <c r="E41" s="258" t="s">
        <v>516</v>
      </c>
      <c r="F41" s="494">
        <v>16.350000000000001</v>
      </c>
      <c r="G41" s="258" t="s">
        <v>516</v>
      </c>
      <c r="H41" s="494">
        <v>16.12</v>
      </c>
      <c r="I41" s="258" t="s">
        <v>516</v>
      </c>
      <c r="J41" s="486" t="s">
        <v>27</v>
      </c>
      <c r="K41" s="258" t="s">
        <v>516</v>
      </c>
      <c r="L41" s="486" t="s">
        <v>27</v>
      </c>
      <c r="M41" s="264" t="s">
        <v>516</v>
      </c>
    </row>
    <row r="42" spans="1:13" ht="15" customHeight="1" x14ac:dyDescent="0.25">
      <c r="A42" s="11" t="s">
        <v>32</v>
      </c>
      <c r="B42" s="491">
        <v>6.95</v>
      </c>
      <c r="C42" s="240" t="s">
        <v>516</v>
      </c>
      <c r="D42" s="491">
        <v>4.6100000000000003</v>
      </c>
      <c r="E42" s="240" t="s">
        <v>516</v>
      </c>
      <c r="F42" s="491">
        <v>4.7699999999999996</v>
      </c>
      <c r="G42" s="240" t="s">
        <v>516</v>
      </c>
      <c r="H42" s="491">
        <v>4.8099999999999996</v>
      </c>
      <c r="I42" s="240" t="s">
        <v>516</v>
      </c>
      <c r="J42" s="496">
        <v>4.6399999999999997</v>
      </c>
      <c r="K42" s="240" t="s">
        <v>516</v>
      </c>
      <c r="L42" s="500">
        <v>4.96</v>
      </c>
      <c r="M42" s="261" t="s">
        <v>516</v>
      </c>
    </row>
    <row r="43" spans="1:13" x14ac:dyDescent="0.25">
      <c r="A43" s="10" t="s">
        <v>52</v>
      </c>
      <c r="B43" s="493">
        <v>911.66</v>
      </c>
      <c r="C43" s="257" t="s">
        <v>517</v>
      </c>
      <c r="D43" s="494">
        <v>904.73</v>
      </c>
      <c r="E43" s="258" t="s">
        <v>516</v>
      </c>
      <c r="F43" s="494">
        <v>922.7</v>
      </c>
      <c r="G43" s="258" t="s">
        <v>516</v>
      </c>
      <c r="H43" s="494">
        <v>914.39</v>
      </c>
      <c r="I43" s="258" t="s">
        <v>516</v>
      </c>
      <c r="J43" s="486" t="s">
        <v>27</v>
      </c>
      <c r="K43" s="258" t="s">
        <v>516</v>
      </c>
      <c r="L43" s="486" t="s">
        <v>27</v>
      </c>
      <c r="M43" s="264" t="s">
        <v>516</v>
      </c>
    </row>
    <row r="44" spans="1:13" x14ac:dyDescent="0.25">
      <c r="A44" s="11" t="s">
        <v>55</v>
      </c>
      <c r="B44" s="491">
        <v>145.15</v>
      </c>
      <c r="C44" s="240" t="s">
        <v>516</v>
      </c>
      <c r="D44" s="491">
        <v>139.63</v>
      </c>
      <c r="E44" s="240" t="s">
        <v>516</v>
      </c>
      <c r="F44" s="491">
        <v>146.51</v>
      </c>
      <c r="G44" s="240" t="s">
        <v>516</v>
      </c>
      <c r="H44" s="491">
        <v>145.57</v>
      </c>
      <c r="I44" s="240" t="s">
        <v>516</v>
      </c>
      <c r="J44" s="496">
        <v>144.28</v>
      </c>
      <c r="K44" s="240" t="s">
        <v>516</v>
      </c>
      <c r="L44" s="418" t="s">
        <v>27</v>
      </c>
      <c r="M44" s="261" t="s">
        <v>516</v>
      </c>
    </row>
    <row r="45" spans="1:13" x14ac:dyDescent="0.25">
      <c r="B45" s="2"/>
      <c r="C45" s="2"/>
      <c r="D45" s="2"/>
      <c r="E45" s="2"/>
      <c r="F45" s="2"/>
      <c r="G45" s="2"/>
      <c r="H45" s="2"/>
    </row>
    <row r="49" spans="1:1" x14ac:dyDescent="0.25">
      <c r="A49" s="305" t="s">
        <v>564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9" r:id="rId1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="120" zoomScaleNormal="120" workbookViewId="0"/>
  </sheetViews>
  <sheetFormatPr defaultRowHeight="15" x14ac:dyDescent="0.25"/>
  <cols>
    <col min="1" max="1" width="16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5" x14ac:dyDescent="0.25">
      <c r="A1" s="20" t="s">
        <v>476</v>
      </c>
      <c r="B1" s="1"/>
      <c r="C1" s="2"/>
      <c r="D1" s="2"/>
      <c r="E1" s="2"/>
      <c r="F1" s="2"/>
      <c r="G1" s="2"/>
      <c r="H1" s="2"/>
    </row>
    <row r="2" spans="1:15" x14ac:dyDescent="0.25">
      <c r="A2" s="57" t="s">
        <v>356</v>
      </c>
      <c r="C2" s="2"/>
      <c r="D2" s="2"/>
      <c r="E2" s="2"/>
      <c r="F2" s="2"/>
      <c r="G2" s="2"/>
      <c r="H2" s="2"/>
    </row>
    <row r="3" spans="1:15" x14ac:dyDescent="0.25">
      <c r="A3" s="4"/>
      <c r="B3" s="2"/>
      <c r="C3" s="2"/>
      <c r="D3" s="2"/>
      <c r="E3" s="2"/>
      <c r="F3" s="2"/>
      <c r="G3" s="2"/>
      <c r="H3" s="2"/>
    </row>
    <row r="4" spans="1:15" ht="15.75" thickBot="1" x14ac:dyDescent="0.3">
      <c r="A4" s="4" t="s">
        <v>354</v>
      </c>
      <c r="C4" s="2"/>
      <c r="D4" s="2"/>
      <c r="E4" s="2"/>
      <c r="F4" s="2"/>
      <c r="H4" s="2"/>
      <c r="M4" s="35" t="s">
        <v>355</v>
      </c>
    </row>
    <row r="5" spans="1:15" ht="15.75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5" ht="15" customHeight="1" thickBot="1" x14ac:dyDescent="0.3">
      <c r="A6" s="648"/>
      <c r="B6" s="644"/>
      <c r="C6" s="646"/>
      <c r="D6" s="644"/>
      <c r="E6" s="646"/>
      <c r="F6" s="644"/>
      <c r="G6" s="631"/>
      <c r="H6" s="646"/>
      <c r="I6" s="646"/>
      <c r="J6" s="644"/>
      <c r="K6" s="646"/>
      <c r="L6" s="644"/>
      <c r="M6" s="646"/>
    </row>
    <row r="7" spans="1:15" ht="20.100000000000001" customHeight="1" thickTop="1" x14ac:dyDescent="0.25">
      <c r="A7" s="8" t="s">
        <v>10</v>
      </c>
      <c r="B7" s="490">
        <v>48.34</v>
      </c>
      <c r="C7" s="239" t="s">
        <v>516</v>
      </c>
      <c r="D7" s="490">
        <v>49.47</v>
      </c>
      <c r="E7" s="239" t="s">
        <v>516</v>
      </c>
      <c r="F7" s="490">
        <v>57.41</v>
      </c>
      <c r="G7" s="239" t="s">
        <v>516</v>
      </c>
      <c r="H7" s="490">
        <v>62.8</v>
      </c>
      <c r="I7" s="239" t="s">
        <v>516</v>
      </c>
      <c r="J7" s="495">
        <v>61.01</v>
      </c>
      <c r="K7" s="239" t="s">
        <v>516</v>
      </c>
      <c r="L7" s="495">
        <v>60.7</v>
      </c>
      <c r="M7" s="260" t="s">
        <v>516</v>
      </c>
    </row>
    <row r="8" spans="1:15" ht="15" customHeight="1" x14ac:dyDescent="0.25">
      <c r="A8" s="9" t="s">
        <v>14</v>
      </c>
      <c r="B8" s="491">
        <v>1060.54</v>
      </c>
      <c r="C8" s="240" t="s">
        <v>516</v>
      </c>
      <c r="D8" s="491">
        <v>1044.56</v>
      </c>
      <c r="E8" s="240" t="s">
        <v>516</v>
      </c>
      <c r="F8" s="491">
        <v>1073.1199999999999</v>
      </c>
      <c r="G8" s="240" t="s">
        <v>516</v>
      </c>
      <c r="H8" s="491">
        <v>1038.92</v>
      </c>
      <c r="I8" s="240" t="s">
        <v>516</v>
      </c>
      <c r="J8" s="496">
        <v>1098.72</v>
      </c>
      <c r="K8" s="240" t="s">
        <v>516</v>
      </c>
      <c r="L8" s="496">
        <v>1140</v>
      </c>
      <c r="M8" s="261" t="s">
        <v>517</v>
      </c>
    </row>
    <row r="9" spans="1:15" ht="15" customHeight="1" x14ac:dyDescent="0.25">
      <c r="A9" s="10" t="s">
        <v>17</v>
      </c>
      <c r="B9" s="66">
        <v>65.650000000000006</v>
      </c>
      <c r="C9" s="241" t="s">
        <v>516</v>
      </c>
      <c r="D9" s="66">
        <v>71.33</v>
      </c>
      <c r="E9" s="241" t="s">
        <v>516</v>
      </c>
      <c r="F9" s="66">
        <v>80.040000000000006</v>
      </c>
      <c r="G9" s="241" t="s">
        <v>516</v>
      </c>
      <c r="H9" s="66">
        <v>78.23</v>
      </c>
      <c r="I9" s="241" t="s">
        <v>516</v>
      </c>
      <c r="J9" s="167">
        <v>63.54</v>
      </c>
      <c r="K9" s="241" t="s">
        <v>516</v>
      </c>
      <c r="L9" s="167">
        <v>79.16</v>
      </c>
      <c r="M9" s="262" t="s">
        <v>516</v>
      </c>
    </row>
    <row r="10" spans="1:15" ht="15" customHeight="1" x14ac:dyDescent="0.25">
      <c r="A10" s="9" t="s">
        <v>255</v>
      </c>
      <c r="B10" s="491">
        <v>43.88</v>
      </c>
      <c r="C10" s="240" t="s">
        <v>516</v>
      </c>
      <c r="D10" s="491">
        <v>43.56</v>
      </c>
      <c r="E10" s="240" t="s">
        <v>516</v>
      </c>
      <c r="F10" s="491">
        <v>41.8</v>
      </c>
      <c r="G10" s="240" t="s">
        <v>516</v>
      </c>
      <c r="H10" s="491">
        <v>43.35</v>
      </c>
      <c r="I10" s="240" t="s">
        <v>516</v>
      </c>
      <c r="J10" s="496">
        <v>42.43</v>
      </c>
      <c r="K10" s="240" t="s">
        <v>516</v>
      </c>
      <c r="L10" s="496">
        <v>43.71</v>
      </c>
      <c r="M10" s="261" t="s">
        <v>516</v>
      </c>
    </row>
    <row r="11" spans="1:15" ht="15" customHeight="1" x14ac:dyDescent="0.25">
      <c r="A11" s="10" t="s">
        <v>18</v>
      </c>
      <c r="B11" s="66">
        <v>220.33</v>
      </c>
      <c r="C11" s="241" t="s">
        <v>516</v>
      </c>
      <c r="D11" s="66">
        <v>211</v>
      </c>
      <c r="E11" s="241" t="s">
        <v>516</v>
      </c>
      <c r="F11" s="66">
        <v>210.91</v>
      </c>
      <c r="G11" s="241" t="s">
        <v>516</v>
      </c>
      <c r="H11" s="66">
        <v>209.6</v>
      </c>
      <c r="I11" s="241" t="s">
        <v>516</v>
      </c>
      <c r="J11" s="167">
        <v>211.44</v>
      </c>
      <c r="K11" s="241" t="s">
        <v>516</v>
      </c>
      <c r="L11" s="167">
        <v>217.01</v>
      </c>
      <c r="M11" s="262" t="s">
        <v>516</v>
      </c>
    </row>
    <row r="12" spans="1:15" ht="15" customHeight="1" x14ac:dyDescent="0.25">
      <c r="A12" s="11" t="s">
        <v>20</v>
      </c>
      <c r="B12" s="491">
        <v>1566.6</v>
      </c>
      <c r="C12" s="240" t="s">
        <v>516</v>
      </c>
      <c r="D12" s="491">
        <v>1530</v>
      </c>
      <c r="E12" s="240" t="s">
        <v>516</v>
      </c>
      <c r="F12" s="491">
        <v>1581.3</v>
      </c>
      <c r="G12" s="240" t="s">
        <v>516</v>
      </c>
      <c r="H12" s="491">
        <v>1498.6</v>
      </c>
      <c r="I12" s="240" t="s">
        <v>516</v>
      </c>
      <c r="J12" s="496">
        <v>1595.4</v>
      </c>
      <c r="K12" s="240" t="s">
        <v>516</v>
      </c>
      <c r="L12" s="496">
        <v>1723.5</v>
      </c>
      <c r="M12" s="261" t="s">
        <v>516</v>
      </c>
      <c r="O12" s="502"/>
    </row>
    <row r="13" spans="1:15" ht="15" customHeight="1" x14ac:dyDescent="0.25">
      <c r="A13" s="10" t="s">
        <v>21</v>
      </c>
      <c r="B13" s="66">
        <v>42.82</v>
      </c>
      <c r="C13" s="241" t="s">
        <v>516</v>
      </c>
      <c r="D13" s="66">
        <v>41.77</v>
      </c>
      <c r="E13" s="241" t="s">
        <v>516</v>
      </c>
      <c r="F13" s="66">
        <v>43.4</v>
      </c>
      <c r="G13" s="241" t="s">
        <v>516</v>
      </c>
      <c r="H13" s="66">
        <v>45.25</v>
      </c>
      <c r="I13" s="241" t="s">
        <v>516</v>
      </c>
      <c r="J13" s="167">
        <v>45.03</v>
      </c>
      <c r="K13" s="241" t="s">
        <v>516</v>
      </c>
      <c r="L13" s="167">
        <v>44.13</v>
      </c>
      <c r="M13" s="262" t="s">
        <v>516</v>
      </c>
    </row>
    <row r="14" spans="1:15" ht="15" customHeight="1" x14ac:dyDescent="0.25">
      <c r="A14" s="11" t="s">
        <v>23</v>
      </c>
      <c r="B14" s="491">
        <v>190.1</v>
      </c>
      <c r="C14" s="240" t="s">
        <v>516</v>
      </c>
      <c r="D14" s="491">
        <v>179.26</v>
      </c>
      <c r="E14" s="240" t="s">
        <v>516</v>
      </c>
      <c r="F14" s="491">
        <v>167.36</v>
      </c>
      <c r="G14" s="240" t="s">
        <v>516</v>
      </c>
      <c r="H14" s="491">
        <v>168.9</v>
      </c>
      <c r="I14" s="240" t="s">
        <v>516</v>
      </c>
      <c r="J14" s="496">
        <v>175.02</v>
      </c>
      <c r="K14" s="240" t="s">
        <v>516</v>
      </c>
      <c r="L14" s="496">
        <v>176.03</v>
      </c>
      <c r="M14" s="261" t="s">
        <v>516</v>
      </c>
    </row>
    <row r="15" spans="1:15" ht="15" customHeight="1" x14ac:dyDescent="0.25">
      <c r="A15" s="10" t="s">
        <v>24</v>
      </c>
      <c r="B15" s="66">
        <v>2206.41</v>
      </c>
      <c r="C15" s="241" t="s">
        <v>516</v>
      </c>
      <c r="D15" s="66">
        <v>2177.25</v>
      </c>
      <c r="E15" s="241" t="s">
        <v>517</v>
      </c>
      <c r="F15" s="66">
        <v>2181.5300000000002</v>
      </c>
      <c r="G15" s="241" t="s">
        <v>517</v>
      </c>
      <c r="H15" s="66">
        <v>2200.35</v>
      </c>
      <c r="I15" s="241" t="s">
        <v>517</v>
      </c>
      <c r="J15" s="167">
        <v>2201.11</v>
      </c>
      <c r="K15" s="241" t="s">
        <v>517</v>
      </c>
      <c r="L15" s="499">
        <v>2203.83</v>
      </c>
      <c r="M15" s="263" t="s">
        <v>517</v>
      </c>
    </row>
    <row r="16" spans="1:15" ht="15" customHeight="1" x14ac:dyDescent="0.25">
      <c r="A16" s="11" t="s">
        <v>256</v>
      </c>
      <c r="B16" s="491">
        <v>93.5</v>
      </c>
      <c r="C16" s="240" t="s">
        <v>516</v>
      </c>
      <c r="D16" s="491">
        <v>81.180000000000007</v>
      </c>
      <c r="E16" s="240" t="s">
        <v>516</v>
      </c>
      <c r="F16" s="491">
        <v>81.83</v>
      </c>
      <c r="G16" s="240" t="s">
        <v>516</v>
      </c>
      <c r="H16" s="491">
        <v>81.03</v>
      </c>
      <c r="I16" s="240" t="s">
        <v>516</v>
      </c>
      <c r="J16" s="496">
        <v>76.040000000000006</v>
      </c>
      <c r="K16" s="240" t="s">
        <v>516</v>
      </c>
      <c r="L16" s="496">
        <v>70.33</v>
      </c>
      <c r="M16" s="261" t="s">
        <v>516</v>
      </c>
    </row>
    <row r="17" spans="1:13" ht="15" customHeight="1" x14ac:dyDescent="0.25">
      <c r="A17" s="10" t="s">
        <v>29</v>
      </c>
      <c r="B17" s="66">
        <v>1452.84</v>
      </c>
      <c r="C17" s="241" t="s">
        <v>516</v>
      </c>
      <c r="D17" s="66">
        <v>1455.68</v>
      </c>
      <c r="E17" s="241" t="s">
        <v>516</v>
      </c>
      <c r="F17" s="66">
        <v>1535.92</v>
      </c>
      <c r="G17" s="241" t="s">
        <v>517</v>
      </c>
      <c r="H17" s="66">
        <v>1628.29</v>
      </c>
      <c r="I17" s="241" t="s">
        <v>517</v>
      </c>
      <c r="J17" s="167">
        <v>1661.65</v>
      </c>
      <c r="K17" s="241" t="s">
        <v>516</v>
      </c>
      <c r="L17" s="167">
        <v>1719.42</v>
      </c>
      <c r="M17" s="262" t="s">
        <v>516</v>
      </c>
    </row>
    <row r="18" spans="1:13" ht="15" customHeight="1" x14ac:dyDescent="0.25">
      <c r="A18" s="11" t="s">
        <v>30</v>
      </c>
      <c r="B18" s="491">
        <v>79.900000000000006</v>
      </c>
      <c r="C18" s="240" t="s">
        <v>516</v>
      </c>
      <c r="D18" s="491">
        <v>71.400000000000006</v>
      </c>
      <c r="E18" s="240" t="s">
        <v>516</v>
      </c>
      <c r="F18" s="491">
        <v>74.8</v>
      </c>
      <c r="G18" s="240" t="s">
        <v>516</v>
      </c>
      <c r="H18" s="491">
        <v>78.400000000000006</v>
      </c>
      <c r="I18" s="240" t="s">
        <v>516</v>
      </c>
      <c r="J18" s="496">
        <v>81.3</v>
      </c>
      <c r="K18" s="240" t="s">
        <v>516</v>
      </c>
      <c r="L18" s="496">
        <v>87.4</v>
      </c>
      <c r="M18" s="261" t="s">
        <v>516</v>
      </c>
    </row>
    <row r="19" spans="1:13" ht="15" customHeight="1" x14ac:dyDescent="0.25">
      <c r="A19" s="10" t="s">
        <v>257</v>
      </c>
      <c r="B19" s="66">
        <v>282.7</v>
      </c>
      <c r="C19" s="241" t="s">
        <v>516</v>
      </c>
      <c r="D19" s="66">
        <v>294.17</v>
      </c>
      <c r="E19" s="241" t="s">
        <v>516</v>
      </c>
      <c r="F19" s="66">
        <v>303.27</v>
      </c>
      <c r="G19" s="241" t="s">
        <v>516</v>
      </c>
      <c r="H19" s="66">
        <v>304.37</v>
      </c>
      <c r="I19" s="241" t="s">
        <v>516</v>
      </c>
      <c r="J19" s="167">
        <v>320.13</v>
      </c>
      <c r="K19" s="241" t="s">
        <v>516</v>
      </c>
      <c r="L19" s="167">
        <v>335.13</v>
      </c>
      <c r="M19" s="262" t="s">
        <v>516</v>
      </c>
    </row>
    <row r="20" spans="1:13" ht="15" customHeight="1" x14ac:dyDescent="0.25">
      <c r="A20" s="11" t="s">
        <v>258</v>
      </c>
      <c r="B20" s="491">
        <v>60.35</v>
      </c>
      <c r="C20" s="240" t="s">
        <v>516</v>
      </c>
      <c r="D20" s="491">
        <v>60.86</v>
      </c>
      <c r="E20" s="240" t="s">
        <v>516</v>
      </c>
      <c r="F20" s="491">
        <v>63.54</v>
      </c>
      <c r="G20" s="240" t="s">
        <v>516</v>
      </c>
      <c r="H20" s="491">
        <v>70.52</v>
      </c>
      <c r="I20" s="240" t="s">
        <v>516</v>
      </c>
      <c r="J20" s="496">
        <v>75.78</v>
      </c>
      <c r="K20" s="240" t="s">
        <v>516</v>
      </c>
      <c r="L20" s="496">
        <v>74.400000000000006</v>
      </c>
      <c r="M20" s="261" t="s">
        <v>516</v>
      </c>
    </row>
    <row r="21" spans="1:13" ht="15" customHeight="1" x14ac:dyDescent="0.25">
      <c r="A21" s="10" t="s">
        <v>36</v>
      </c>
      <c r="B21" s="66">
        <v>31.16</v>
      </c>
      <c r="C21" s="241" t="s">
        <v>516</v>
      </c>
      <c r="D21" s="66">
        <v>33.32</v>
      </c>
      <c r="E21" s="241" t="s">
        <v>516</v>
      </c>
      <c r="F21" s="66">
        <v>36.54</v>
      </c>
      <c r="G21" s="241" t="s">
        <v>516</v>
      </c>
      <c r="H21" s="66">
        <v>38.450000000000003</v>
      </c>
      <c r="I21" s="241" t="s">
        <v>516</v>
      </c>
      <c r="J21" s="167">
        <v>35.11</v>
      </c>
      <c r="K21" s="241" t="s">
        <v>516</v>
      </c>
      <c r="L21" s="167">
        <v>34.630000000000003</v>
      </c>
      <c r="M21" s="262" t="s">
        <v>516</v>
      </c>
    </row>
    <row r="22" spans="1:13" ht="15" customHeight="1" x14ac:dyDescent="0.25">
      <c r="A22" s="11" t="s">
        <v>37</v>
      </c>
      <c r="B22" s="491">
        <v>13.78</v>
      </c>
      <c r="C22" s="240" t="s">
        <v>516</v>
      </c>
      <c r="D22" s="491">
        <v>12.77</v>
      </c>
      <c r="E22" s="240" t="s">
        <v>516</v>
      </c>
      <c r="F22" s="491">
        <v>12.73</v>
      </c>
      <c r="G22" s="240" t="s">
        <v>516</v>
      </c>
      <c r="H22" s="491">
        <v>12.81</v>
      </c>
      <c r="I22" s="240" t="s">
        <v>516</v>
      </c>
      <c r="J22" s="496">
        <v>12.34</v>
      </c>
      <c r="K22" s="240" t="s">
        <v>516</v>
      </c>
      <c r="L22" s="496">
        <v>12.41</v>
      </c>
      <c r="M22" s="261" t="s">
        <v>516</v>
      </c>
    </row>
    <row r="23" spans="1:13" ht="15" customHeight="1" x14ac:dyDescent="0.25">
      <c r="A23" s="10" t="s">
        <v>259</v>
      </c>
      <c r="B23" s="66">
        <v>431.76</v>
      </c>
      <c r="C23" s="241" t="s">
        <v>516</v>
      </c>
      <c r="D23" s="66">
        <v>434.57</v>
      </c>
      <c r="E23" s="241" t="s">
        <v>516</v>
      </c>
      <c r="F23" s="66">
        <v>435.79</v>
      </c>
      <c r="G23" s="241" t="s">
        <v>516</v>
      </c>
      <c r="H23" s="66">
        <v>434.89</v>
      </c>
      <c r="I23" s="241" t="s">
        <v>516</v>
      </c>
      <c r="J23" s="167">
        <v>448.09</v>
      </c>
      <c r="K23" s="241" t="s">
        <v>516</v>
      </c>
      <c r="L23" s="167">
        <v>462.74</v>
      </c>
      <c r="M23" s="262" t="s">
        <v>516</v>
      </c>
    </row>
    <row r="24" spans="1:13" ht="15" customHeight="1" x14ac:dyDescent="0.25">
      <c r="A24" s="11" t="s">
        <v>39</v>
      </c>
      <c r="B24" s="491">
        <v>4.93</v>
      </c>
      <c r="C24" s="240" t="s">
        <v>516</v>
      </c>
      <c r="D24" s="491">
        <v>4.71</v>
      </c>
      <c r="E24" s="240" t="s">
        <v>516</v>
      </c>
      <c r="F24" s="491">
        <v>4.43</v>
      </c>
      <c r="G24" s="240" t="s">
        <v>516</v>
      </c>
      <c r="H24" s="491">
        <v>4.41</v>
      </c>
      <c r="I24" s="240" t="s">
        <v>516</v>
      </c>
      <c r="J24" s="496">
        <v>4.5599999999999996</v>
      </c>
      <c r="K24" s="240" t="s">
        <v>516</v>
      </c>
      <c r="L24" s="496">
        <v>4.72</v>
      </c>
      <c r="M24" s="261" t="s">
        <v>516</v>
      </c>
    </row>
    <row r="25" spans="1:13" ht="15" customHeight="1" x14ac:dyDescent="0.25">
      <c r="A25" s="10" t="s">
        <v>43</v>
      </c>
      <c r="B25" s="66">
        <v>5579</v>
      </c>
      <c r="C25" s="241" t="s">
        <v>516</v>
      </c>
      <c r="D25" s="66">
        <v>5455</v>
      </c>
      <c r="E25" s="241" t="s">
        <v>516</v>
      </c>
      <c r="F25" s="66">
        <v>5343</v>
      </c>
      <c r="G25" s="241" t="s">
        <v>516</v>
      </c>
      <c r="H25" s="66">
        <v>5227</v>
      </c>
      <c r="I25" s="241" t="s">
        <v>516</v>
      </c>
      <c r="J25" s="167">
        <v>5112</v>
      </c>
      <c r="K25" s="241" t="s">
        <v>516</v>
      </c>
      <c r="L25" s="167">
        <v>4965.46</v>
      </c>
      <c r="M25" s="262" t="s">
        <v>516</v>
      </c>
    </row>
    <row r="26" spans="1:13" ht="15" customHeight="1" x14ac:dyDescent="0.25">
      <c r="A26" s="11" t="s">
        <v>44</v>
      </c>
      <c r="B26" s="491">
        <v>1963.01</v>
      </c>
      <c r="C26" s="240" t="s">
        <v>516</v>
      </c>
      <c r="D26" s="491">
        <v>1990.46</v>
      </c>
      <c r="E26" s="240" t="s">
        <v>516</v>
      </c>
      <c r="F26" s="491">
        <v>2082.44</v>
      </c>
      <c r="G26" s="240" t="s">
        <v>516</v>
      </c>
      <c r="H26" s="491">
        <v>1978.84</v>
      </c>
      <c r="I26" s="240" t="s">
        <v>516</v>
      </c>
      <c r="J26" s="496">
        <v>1974.49</v>
      </c>
      <c r="K26" s="240" t="s">
        <v>516</v>
      </c>
      <c r="L26" s="496">
        <v>1976.33</v>
      </c>
      <c r="M26" s="261" t="s">
        <v>516</v>
      </c>
    </row>
    <row r="27" spans="1:13" ht="15" customHeight="1" x14ac:dyDescent="0.25">
      <c r="A27" s="10" t="s">
        <v>45</v>
      </c>
      <c r="B27" s="66">
        <v>375.44</v>
      </c>
      <c r="C27" s="241" t="s">
        <v>516</v>
      </c>
      <c r="D27" s="66">
        <v>356.47</v>
      </c>
      <c r="E27" s="241" t="s">
        <v>516</v>
      </c>
      <c r="F27" s="66">
        <v>361.53</v>
      </c>
      <c r="G27" s="241" t="s">
        <v>516</v>
      </c>
      <c r="H27" s="66">
        <v>365.96</v>
      </c>
      <c r="I27" s="241" t="s">
        <v>516</v>
      </c>
      <c r="J27" s="167">
        <v>357.82</v>
      </c>
      <c r="K27" s="241" t="s">
        <v>516</v>
      </c>
      <c r="L27" s="167">
        <v>358.76</v>
      </c>
      <c r="M27" s="262" t="s">
        <v>516</v>
      </c>
    </row>
    <row r="28" spans="1:13" ht="15" customHeight="1" x14ac:dyDescent="0.25">
      <c r="A28" s="11" t="s">
        <v>46</v>
      </c>
      <c r="B28" s="491">
        <v>511.49</v>
      </c>
      <c r="C28" s="240" t="s">
        <v>516</v>
      </c>
      <c r="D28" s="491">
        <v>505.36</v>
      </c>
      <c r="E28" s="240" t="s">
        <v>516</v>
      </c>
      <c r="F28" s="491">
        <v>509.52</v>
      </c>
      <c r="G28" s="240" t="s">
        <v>516</v>
      </c>
      <c r="H28" s="491">
        <v>502.03</v>
      </c>
      <c r="I28" s="240" t="s">
        <v>516</v>
      </c>
      <c r="J28" s="496">
        <v>503.17</v>
      </c>
      <c r="K28" s="240" t="s">
        <v>516</v>
      </c>
      <c r="L28" s="496">
        <v>502.12</v>
      </c>
      <c r="M28" s="261" t="s">
        <v>516</v>
      </c>
    </row>
    <row r="29" spans="1:13" ht="15" customHeight="1" x14ac:dyDescent="0.25">
      <c r="A29" s="10" t="s">
        <v>260</v>
      </c>
      <c r="B29" s="66">
        <v>337.03</v>
      </c>
      <c r="C29" s="241" t="s">
        <v>516</v>
      </c>
      <c r="D29" s="66">
        <v>327.98</v>
      </c>
      <c r="E29" s="241" t="s">
        <v>516</v>
      </c>
      <c r="F29" s="66">
        <v>365.09</v>
      </c>
      <c r="G29" s="241" t="s">
        <v>517</v>
      </c>
      <c r="H29" s="66">
        <v>342.52</v>
      </c>
      <c r="I29" s="241" t="s">
        <v>517</v>
      </c>
      <c r="J29" s="167">
        <v>331.37</v>
      </c>
      <c r="K29" s="241" t="s">
        <v>517</v>
      </c>
      <c r="L29" s="167">
        <v>311.10000000000002</v>
      </c>
      <c r="M29" s="262" t="s">
        <v>517</v>
      </c>
    </row>
    <row r="30" spans="1:13" ht="15" customHeight="1" x14ac:dyDescent="0.25">
      <c r="A30" s="11" t="s">
        <v>51</v>
      </c>
      <c r="B30" s="491">
        <v>22.69</v>
      </c>
      <c r="C30" s="240" t="s">
        <v>516</v>
      </c>
      <c r="D30" s="491">
        <v>21.88</v>
      </c>
      <c r="E30" s="240" t="s">
        <v>516</v>
      </c>
      <c r="F30" s="491">
        <v>22.31</v>
      </c>
      <c r="G30" s="240" t="s">
        <v>516</v>
      </c>
      <c r="H30" s="491">
        <v>23.71</v>
      </c>
      <c r="I30" s="240" t="s">
        <v>516</v>
      </c>
      <c r="J30" s="496">
        <v>22.77</v>
      </c>
      <c r="K30" s="240" t="s">
        <v>516</v>
      </c>
      <c r="L30" s="496">
        <v>22.59</v>
      </c>
      <c r="M30" s="261" t="s">
        <v>516</v>
      </c>
    </row>
    <row r="31" spans="1:13" ht="15" customHeight="1" x14ac:dyDescent="0.25">
      <c r="A31" s="10" t="s">
        <v>54</v>
      </c>
      <c r="B31" s="66">
        <v>4181.09</v>
      </c>
      <c r="C31" s="241" t="s">
        <v>516</v>
      </c>
      <c r="D31" s="66">
        <v>4298.79</v>
      </c>
      <c r="E31" s="241" t="s">
        <v>517</v>
      </c>
      <c r="F31" s="66">
        <v>4530.4799999999996</v>
      </c>
      <c r="G31" s="241" t="s">
        <v>516</v>
      </c>
      <c r="H31" s="66">
        <v>4641.16</v>
      </c>
      <c r="I31" s="241" t="s">
        <v>517</v>
      </c>
      <c r="J31" s="167">
        <v>5003.43</v>
      </c>
      <c r="K31" s="241" t="s">
        <v>517</v>
      </c>
      <c r="L31" s="167">
        <v>5180.08</v>
      </c>
      <c r="M31" s="262" t="s">
        <v>517</v>
      </c>
    </row>
    <row r="32" spans="1:13" ht="15" customHeight="1" x14ac:dyDescent="0.25">
      <c r="A32" s="11" t="s">
        <v>57</v>
      </c>
      <c r="B32" s="491">
        <v>233.89</v>
      </c>
      <c r="C32" s="240" t="s">
        <v>516</v>
      </c>
      <c r="D32" s="491">
        <v>239.76</v>
      </c>
      <c r="E32" s="240" t="s">
        <v>516</v>
      </c>
      <c r="F32" s="491">
        <v>248.89</v>
      </c>
      <c r="G32" s="240" t="s">
        <v>516</v>
      </c>
      <c r="H32" s="491">
        <v>240.29</v>
      </c>
      <c r="I32" s="240" t="s">
        <v>516</v>
      </c>
      <c r="J32" s="496">
        <v>246.54</v>
      </c>
      <c r="K32" s="240" t="s">
        <v>516</v>
      </c>
      <c r="L32" s="496">
        <v>252.55</v>
      </c>
      <c r="M32" s="261" t="s">
        <v>516</v>
      </c>
    </row>
    <row r="33" spans="1:13" ht="15" customHeight="1" x14ac:dyDescent="0.25">
      <c r="A33" s="10" t="s">
        <v>261</v>
      </c>
      <c r="B33" s="66">
        <v>1544.13</v>
      </c>
      <c r="C33" s="241" t="s">
        <v>516</v>
      </c>
      <c r="D33" s="66">
        <v>1466.95</v>
      </c>
      <c r="E33" s="241" t="s">
        <v>516</v>
      </c>
      <c r="F33" s="66">
        <v>1470.67</v>
      </c>
      <c r="G33" s="241" t="s">
        <v>516</v>
      </c>
      <c r="H33" s="66">
        <v>1447.63</v>
      </c>
      <c r="I33" s="241" t="s">
        <v>516</v>
      </c>
      <c r="J33" s="167">
        <v>1270.8699999999999</v>
      </c>
      <c r="K33" s="241" t="s">
        <v>516</v>
      </c>
      <c r="L33" s="167">
        <v>1335.44</v>
      </c>
      <c r="M33" s="262" t="s">
        <v>516</v>
      </c>
    </row>
    <row r="34" spans="1:13" ht="15" customHeight="1" x14ac:dyDescent="0.25">
      <c r="A34" s="12" t="s">
        <v>519</v>
      </c>
      <c r="B34" s="492">
        <v>22643.360000000001</v>
      </c>
      <c r="C34" s="256" t="s">
        <v>516</v>
      </c>
      <c r="D34" s="492">
        <v>22459.5</v>
      </c>
      <c r="E34" s="256" t="s">
        <v>517</v>
      </c>
      <c r="F34" s="492">
        <v>22919.64</v>
      </c>
      <c r="G34" s="256" t="s">
        <v>516</v>
      </c>
      <c r="H34" s="492">
        <v>22768.32</v>
      </c>
      <c r="I34" s="256" t="s">
        <v>517</v>
      </c>
      <c r="J34" s="497">
        <v>23031.14</v>
      </c>
      <c r="K34" s="256" t="s">
        <v>517</v>
      </c>
      <c r="L34" s="497">
        <v>23393.69</v>
      </c>
      <c r="M34" s="267" t="s">
        <v>516</v>
      </c>
    </row>
    <row r="35" spans="1:13" ht="15" customHeight="1" x14ac:dyDescent="0.25">
      <c r="A35" s="10" t="s">
        <v>264</v>
      </c>
      <c r="B35" s="66">
        <v>7.63</v>
      </c>
      <c r="C35" s="241" t="s">
        <v>516</v>
      </c>
      <c r="D35" s="66">
        <v>7.13</v>
      </c>
      <c r="E35" s="241" t="s">
        <v>516</v>
      </c>
      <c r="F35" s="66">
        <v>4.91</v>
      </c>
      <c r="G35" s="241" t="s">
        <v>516</v>
      </c>
      <c r="H35" s="66">
        <v>6.29</v>
      </c>
      <c r="I35" s="241" t="s">
        <v>516</v>
      </c>
      <c r="J35" s="167">
        <v>3.86</v>
      </c>
      <c r="K35" s="241" t="s">
        <v>516</v>
      </c>
      <c r="L35" s="167">
        <v>4.6399999999999997</v>
      </c>
      <c r="M35" s="262" t="s">
        <v>516</v>
      </c>
    </row>
    <row r="36" spans="1:13" ht="15" customHeight="1" x14ac:dyDescent="0.25">
      <c r="A36" s="11" t="s">
        <v>19</v>
      </c>
      <c r="B36" s="491">
        <v>0.09</v>
      </c>
      <c r="C36" s="240" t="s">
        <v>516</v>
      </c>
      <c r="D36" s="491">
        <v>0.27</v>
      </c>
      <c r="E36" s="240" t="s">
        <v>516</v>
      </c>
      <c r="F36" s="491">
        <v>0.39</v>
      </c>
      <c r="G36" s="240" t="s">
        <v>516</v>
      </c>
      <c r="H36" s="491">
        <v>0.49</v>
      </c>
      <c r="I36" s="240" t="s">
        <v>516</v>
      </c>
      <c r="J36" s="496">
        <v>0.56000000000000005</v>
      </c>
      <c r="K36" s="240" t="s">
        <v>516</v>
      </c>
      <c r="L36" s="418" t="s">
        <v>27</v>
      </c>
      <c r="M36" s="261" t="s">
        <v>516</v>
      </c>
    </row>
    <row r="37" spans="1:13" ht="15" customHeight="1" x14ac:dyDescent="0.25">
      <c r="A37" s="10" t="s">
        <v>50</v>
      </c>
      <c r="B37" s="493" t="s">
        <v>524</v>
      </c>
      <c r="C37" s="257" t="s">
        <v>516</v>
      </c>
      <c r="D37" s="494">
        <v>10.84</v>
      </c>
      <c r="E37" s="258" t="s">
        <v>516</v>
      </c>
      <c r="F37" s="494">
        <v>9.06</v>
      </c>
      <c r="G37" s="258" t="s">
        <v>516</v>
      </c>
      <c r="H37" s="494">
        <v>9.36</v>
      </c>
      <c r="I37" s="258" t="s">
        <v>516</v>
      </c>
      <c r="J37" s="498">
        <v>10.58</v>
      </c>
      <c r="K37" s="258" t="s">
        <v>516</v>
      </c>
      <c r="L37" s="167">
        <v>10.84</v>
      </c>
      <c r="M37" s="264" t="s">
        <v>516</v>
      </c>
    </row>
    <row r="38" spans="1:13" ht="15" customHeight="1" x14ac:dyDescent="0.25">
      <c r="A38" s="11" t="s">
        <v>265</v>
      </c>
      <c r="B38" s="491">
        <v>164.55</v>
      </c>
      <c r="C38" s="240" t="s">
        <v>516</v>
      </c>
      <c r="D38" s="491">
        <v>155.79</v>
      </c>
      <c r="E38" s="240" t="s">
        <v>516</v>
      </c>
      <c r="F38" s="491">
        <v>170.52</v>
      </c>
      <c r="G38" s="240" t="s">
        <v>516</v>
      </c>
      <c r="H38" s="491">
        <v>172.43</v>
      </c>
      <c r="I38" s="240" t="s">
        <v>516</v>
      </c>
      <c r="J38" s="496">
        <v>170.7</v>
      </c>
      <c r="K38" s="240" t="s">
        <v>516</v>
      </c>
      <c r="L38" s="500">
        <v>168.87</v>
      </c>
      <c r="M38" s="261" t="s">
        <v>516</v>
      </c>
    </row>
    <row r="39" spans="1:13" ht="15" customHeight="1" x14ac:dyDescent="0.25">
      <c r="A39" s="10" t="s">
        <v>266</v>
      </c>
      <c r="B39" s="66">
        <v>0.02</v>
      </c>
      <c r="C39" s="241" t="s">
        <v>516</v>
      </c>
      <c r="D39" s="66">
        <v>0.02</v>
      </c>
      <c r="E39" s="241" t="s">
        <v>516</v>
      </c>
      <c r="F39" s="66">
        <v>0.02</v>
      </c>
      <c r="G39" s="241" t="s">
        <v>516</v>
      </c>
      <c r="H39" s="66">
        <v>0</v>
      </c>
      <c r="I39" s="241" t="s">
        <v>516</v>
      </c>
      <c r="J39" s="167">
        <v>0</v>
      </c>
      <c r="K39" s="241" t="s">
        <v>516</v>
      </c>
      <c r="L39" s="486" t="s">
        <v>27</v>
      </c>
      <c r="M39" s="262" t="s">
        <v>516</v>
      </c>
    </row>
    <row r="40" spans="1:13" ht="15" customHeight="1" x14ac:dyDescent="0.25">
      <c r="A40" s="11" t="s">
        <v>16</v>
      </c>
      <c r="B40" s="491">
        <v>8.52</v>
      </c>
      <c r="C40" s="240" t="s">
        <v>516</v>
      </c>
      <c r="D40" s="491">
        <v>8.77</v>
      </c>
      <c r="E40" s="240" t="s">
        <v>516</v>
      </c>
      <c r="F40" s="491">
        <v>7.3</v>
      </c>
      <c r="G40" s="240" t="s">
        <v>516</v>
      </c>
      <c r="H40" s="491">
        <v>7.75</v>
      </c>
      <c r="I40" s="240" t="s">
        <v>516</v>
      </c>
      <c r="J40" s="496">
        <v>7.62</v>
      </c>
      <c r="K40" s="240" t="s">
        <v>516</v>
      </c>
      <c r="L40" s="418" t="s">
        <v>27</v>
      </c>
      <c r="M40" s="261" t="s">
        <v>516</v>
      </c>
    </row>
    <row r="41" spans="1:13" x14ac:dyDescent="0.25">
      <c r="A41" s="10" t="s">
        <v>32</v>
      </c>
      <c r="B41" s="493">
        <v>6.08</v>
      </c>
      <c r="C41" s="257" t="s">
        <v>516</v>
      </c>
      <c r="D41" s="494">
        <v>6.26</v>
      </c>
      <c r="E41" s="258" t="s">
        <v>516</v>
      </c>
      <c r="F41" s="494">
        <v>6.79</v>
      </c>
      <c r="G41" s="258" t="s">
        <v>516</v>
      </c>
      <c r="H41" s="494">
        <v>6.54</v>
      </c>
      <c r="I41" s="258" t="s">
        <v>516</v>
      </c>
      <c r="J41" s="498">
        <v>6.82</v>
      </c>
      <c r="K41" s="258" t="s">
        <v>516</v>
      </c>
      <c r="L41" s="167">
        <v>6.65</v>
      </c>
      <c r="M41" s="264" t="s">
        <v>516</v>
      </c>
    </row>
    <row r="42" spans="1:13" ht="15" customHeight="1" x14ac:dyDescent="0.25">
      <c r="A42" s="11" t="s">
        <v>52</v>
      </c>
      <c r="B42" s="491">
        <v>919.22</v>
      </c>
      <c r="C42" s="240" t="s">
        <v>517</v>
      </c>
      <c r="D42" s="491">
        <v>902.57</v>
      </c>
      <c r="E42" s="240" t="s">
        <v>516</v>
      </c>
      <c r="F42" s="491">
        <v>926.73</v>
      </c>
      <c r="G42" s="240" t="s">
        <v>516</v>
      </c>
      <c r="H42" s="491">
        <v>959.73</v>
      </c>
      <c r="I42" s="240" t="s">
        <v>516</v>
      </c>
      <c r="J42" s="418" t="s">
        <v>27</v>
      </c>
      <c r="K42" s="240" t="s">
        <v>516</v>
      </c>
      <c r="L42" s="418" t="s">
        <v>27</v>
      </c>
      <c r="M42" s="261" t="s">
        <v>516</v>
      </c>
    </row>
    <row r="43" spans="1:13" x14ac:dyDescent="0.25">
      <c r="A43" s="10" t="s">
        <v>55</v>
      </c>
      <c r="B43" s="493">
        <v>238.48</v>
      </c>
      <c r="C43" s="257" t="s">
        <v>516</v>
      </c>
      <c r="D43" s="494">
        <v>238.34</v>
      </c>
      <c r="E43" s="258" t="s">
        <v>516</v>
      </c>
      <c r="F43" s="494">
        <v>229.35</v>
      </c>
      <c r="G43" s="258" t="s">
        <v>516</v>
      </c>
      <c r="H43" s="494">
        <v>220.66</v>
      </c>
      <c r="I43" s="258" t="s">
        <v>516</v>
      </c>
      <c r="J43" s="498">
        <v>224.09</v>
      </c>
      <c r="K43" s="258" t="s">
        <v>516</v>
      </c>
      <c r="L43" s="486" t="s">
        <v>27</v>
      </c>
      <c r="M43" s="264" t="s">
        <v>516</v>
      </c>
    </row>
    <row r="45" spans="1:13" x14ac:dyDescent="0.25">
      <c r="A45" s="305" t="s">
        <v>565</v>
      </c>
    </row>
  </sheetData>
  <mergeCells count="7">
    <mergeCell ref="J5:K6"/>
    <mergeCell ref="L5:M6"/>
    <mergeCell ref="A5:A6"/>
    <mergeCell ref="B5:C6"/>
    <mergeCell ref="D5:E6"/>
    <mergeCell ref="F5:G6"/>
    <mergeCell ref="H5:I6"/>
  </mergeCells>
  <hyperlinks>
    <hyperlink ref="A45" r:id="rId1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="120" zoomScaleNormal="120" workbookViewId="0"/>
  </sheetViews>
  <sheetFormatPr defaultRowHeight="15" customHeight="1" x14ac:dyDescent="0.25"/>
  <cols>
    <col min="1" max="1" width="17.71093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ht="15" customHeight="1" x14ac:dyDescent="0.25">
      <c r="A1" s="20" t="s">
        <v>477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357</v>
      </c>
      <c r="C2" s="2"/>
      <c r="D2" s="2"/>
      <c r="E2" s="2"/>
      <c r="F2" s="2"/>
      <c r="G2" s="2"/>
      <c r="H2" s="2"/>
    </row>
    <row r="3" spans="1:13" ht="15" customHeight="1" x14ac:dyDescent="0.25">
      <c r="A3" s="4"/>
      <c r="B3" s="2"/>
      <c r="C3" s="2"/>
      <c r="D3" s="2"/>
      <c r="E3" s="2"/>
      <c r="F3" s="2"/>
      <c r="H3" s="2"/>
    </row>
    <row r="4" spans="1:13" ht="15" customHeight="1" thickBot="1" x14ac:dyDescent="0.3">
      <c r="A4" s="4" t="s">
        <v>354</v>
      </c>
      <c r="C4" s="2"/>
      <c r="D4" s="2"/>
      <c r="E4" s="2"/>
      <c r="F4" s="2"/>
      <c r="H4" s="2"/>
      <c r="M4" s="35" t="s">
        <v>355</v>
      </c>
    </row>
    <row r="5" spans="1:13" ht="15" customHeight="1" thickTop="1" x14ac:dyDescent="0.25">
      <c r="A5" s="647" t="s">
        <v>424</v>
      </c>
      <c r="B5" s="643">
        <v>2016</v>
      </c>
      <c r="C5" s="645"/>
      <c r="D5" s="643">
        <v>2017</v>
      </c>
      <c r="E5" s="645"/>
      <c r="F5" s="643">
        <v>2018</v>
      </c>
      <c r="G5" s="629"/>
      <c r="H5" s="645">
        <v>2019</v>
      </c>
      <c r="I5" s="645"/>
      <c r="J5" s="643">
        <v>2020</v>
      </c>
      <c r="K5" s="645"/>
      <c r="L5" s="643">
        <v>2021</v>
      </c>
      <c r="M5" s="645"/>
    </row>
    <row r="6" spans="1:13" ht="15" customHeight="1" x14ac:dyDescent="0.25">
      <c r="A6" s="634"/>
      <c r="B6" s="657"/>
      <c r="C6" s="658"/>
      <c r="D6" s="657"/>
      <c r="E6" s="658"/>
      <c r="F6" s="657"/>
      <c r="G6" s="630"/>
      <c r="H6" s="658"/>
      <c r="I6" s="658"/>
      <c r="J6" s="657"/>
      <c r="K6" s="658"/>
      <c r="L6" s="657"/>
      <c r="M6" s="658"/>
    </row>
    <row r="7" spans="1:13" ht="20.100000000000001" customHeight="1" thickBot="1" x14ac:dyDescent="0.3">
      <c r="A7" s="648"/>
      <c r="B7" s="644"/>
      <c r="C7" s="646"/>
      <c r="D7" s="644"/>
      <c r="E7" s="646"/>
      <c r="F7" s="644"/>
      <c r="G7" s="631"/>
      <c r="H7" s="646"/>
      <c r="I7" s="646"/>
      <c r="J7" s="644"/>
      <c r="K7" s="646"/>
      <c r="L7" s="644"/>
      <c r="M7" s="646"/>
    </row>
    <row r="8" spans="1:13" ht="20.100000000000001" customHeight="1" thickTop="1" x14ac:dyDescent="0.25">
      <c r="A8" s="8" t="s">
        <v>10</v>
      </c>
      <c r="B8" s="490">
        <v>916.88</v>
      </c>
      <c r="C8" s="239" t="s">
        <v>516</v>
      </c>
      <c r="D8" s="490">
        <v>923.4</v>
      </c>
      <c r="E8" s="239" t="s">
        <v>516</v>
      </c>
      <c r="F8" s="490">
        <v>917</v>
      </c>
      <c r="G8" s="239" t="s">
        <v>516</v>
      </c>
      <c r="H8" s="490">
        <v>915.7</v>
      </c>
      <c r="I8" s="239" t="s">
        <v>516</v>
      </c>
      <c r="J8" s="495">
        <v>929.54</v>
      </c>
      <c r="K8" s="239" t="s">
        <v>516</v>
      </c>
      <c r="L8" s="495">
        <v>914.41</v>
      </c>
      <c r="M8" s="260" t="s">
        <v>516</v>
      </c>
    </row>
    <row r="9" spans="1:13" ht="15" customHeight="1" x14ac:dyDescent="0.25">
      <c r="A9" s="9" t="s">
        <v>14</v>
      </c>
      <c r="B9" s="491">
        <v>3959</v>
      </c>
      <c r="C9" s="240" t="s">
        <v>516</v>
      </c>
      <c r="D9" s="491">
        <v>4094</v>
      </c>
      <c r="E9" s="240" t="s">
        <v>516</v>
      </c>
      <c r="F9" s="491">
        <v>4236</v>
      </c>
      <c r="G9" s="240" t="s">
        <v>516</v>
      </c>
      <c r="H9" s="491">
        <v>4337</v>
      </c>
      <c r="I9" s="240" t="s">
        <v>516</v>
      </c>
      <c r="J9" s="496">
        <v>4494</v>
      </c>
      <c r="K9" s="240" t="s">
        <v>516</v>
      </c>
      <c r="L9" s="496">
        <v>4477.2700000000004</v>
      </c>
      <c r="M9" s="261" t="s">
        <v>516</v>
      </c>
    </row>
    <row r="10" spans="1:13" ht="15" customHeight="1" x14ac:dyDescent="0.25">
      <c r="A10" s="10" t="s">
        <v>17</v>
      </c>
      <c r="B10" s="66">
        <v>1148.6600000000001</v>
      </c>
      <c r="C10" s="241" t="s">
        <v>516</v>
      </c>
      <c r="D10" s="66">
        <v>1091.47</v>
      </c>
      <c r="E10" s="241" t="s">
        <v>516</v>
      </c>
      <c r="F10" s="66">
        <v>1025.2</v>
      </c>
      <c r="G10" s="241" t="s">
        <v>516</v>
      </c>
      <c r="H10" s="66">
        <v>939.5</v>
      </c>
      <c r="I10" s="241" t="s">
        <v>516</v>
      </c>
      <c r="J10" s="167">
        <v>1005.45</v>
      </c>
      <c r="K10" s="241" t="s">
        <v>516</v>
      </c>
      <c r="L10" s="167">
        <v>953.07</v>
      </c>
      <c r="M10" s="262" t="s">
        <v>516</v>
      </c>
    </row>
    <row r="11" spans="1:13" ht="15" customHeight="1" x14ac:dyDescent="0.25">
      <c r="A11" s="9" t="s">
        <v>255</v>
      </c>
      <c r="B11" s="491">
        <v>237.65</v>
      </c>
      <c r="C11" s="240" t="s">
        <v>516</v>
      </c>
      <c r="D11" s="491">
        <v>279.02</v>
      </c>
      <c r="E11" s="240" t="s">
        <v>516</v>
      </c>
      <c r="F11" s="491">
        <v>294.64</v>
      </c>
      <c r="G11" s="240" t="s">
        <v>516</v>
      </c>
      <c r="H11" s="491">
        <v>310.35000000000002</v>
      </c>
      <c r="I11" s="240" t="s">
        <v>516</v>
      </c>
      <c r="J11" s="496">
        <v>347.41</v>
      </c>
      <c r="K11" s="240" t="s">
        <v>516</v>
      </c>
      <c r="L11" s="496">
        <v>382.5</v>
      </c>
      <c r="M11" s="261" t="s">
        <v>516</v>
      </c>
    </row>
    <row r="12" spans="1:13" ht="15" customHeight="1" x14ac:dyDescent="0.25">
      <c r="A12" s="10" t="s">
        <v>18</v>
      </c>
      <c r="B12" s="66">
        <v>3065.27</v>
      </c>
      <c r="C12" s="241" t="s">
        <v>516</v>
      </c>
      <c r="D12" s="66">
        <v>3079.29</v>
      </c>
      <c r="E12" s="241" t="s">
        <v>516</v>
      </c>
      <c r="F12" s="66">
        <v>3161.64</v>
      </c>
      <c r="G12" s="241" t="s">
        <v>516</v>
      </c>
      <c r="H12" s="66">
        <v>3155.97</v>
      </c>
      <c r="I12" s="241" t="s">
        <v>516</v>
      </c>
      <c r="J12" s="167">
        <v>3268.14</v>
      </c>
      <c r="K12" s="241" t="s">
        <v>516</v>
      </c>
      <c r="L12" s="167">
        <v>3310.56</v>
      </c>
      <c r="M12" s="262" t="s">
        <v>516</v>
      </c>
    </row>
    <row r="13" spans="1:13" ht="15" customHeight="1" x14ac:dyDescent="0.25">
      <c r="A13" s="11" t="s">
        <v>20</v>
      </c>
      <c r="B13" s="491">
        <v>5435.7</v>
      </c>
      <c r="C13" s="240" t="s">
        <v>516</v>
      </c>
      <c r="D13" s="491">
        <v>5502.2</v>
      </c>
      <c r="E13" s="240" t="s">
        <v>516</v>
      </c>
      <c r="F13" s="491">
        <v>5615.2</v>
      </c>
      <c r="G13" s="240" t="s">
        <v>516</v>
      </c>
      <c r="H13" s="491">
        <v>5615</v>
      </c>
      <c r="I13" s="240" t="s">
        <v>516</v>
      </c>
      <c r="J13" s="496">
        <v>5666</v>
      </c>
      <c r="K13" s="240" t="s">
        <v>516</v>
      </c>
      <c r="L13" s="496">
        <v>5644</v>
      </c>
      <c r="M13" s="261" t="s">
        <v>516</v>
      </c>
    </row>
    <row r="14" spans="1:13" ht="15" customHeight="1" x14ac:dyDescent="0.25">
      <c r="A14" s="10" t="s">
        <v>21</v>
      </c>
      <c r="B14" s="66">
        <v>783.2</v>
      </c>
      <c r="C14" s="241" t="s">
        <v>516</v>
      </c>
      <c r="D14" s="66">
        <v>790.6</v>
      </c>
      <c r="E14" s="241" t="s">
        <v>516</v>
      </c>
      <c r="F14" s="66">
        <v>797.6</v>
      </c>
      <c r="G14" s="241" t="s">
        <v>516</v>
      </c>
      <c r="H14" s="66">
        <v>821.5</v>
      </c>
      <c r="I14" s="241" t="s">
        <v>516</v>
      </c>
      <c r="J14" s="167">
        <v>849</v>
      </c>
      <c r="K14" s="241" t="s">
        <v>516</v>
      </c>
      <c r="L14" s="167">
        <v>839.4</v>
      </c>
      <c r="M14" s="262" t="s">
        <v>516</v>
      </c>
    </row>
    <row r="15" spans="1:13" ht="15" customHeight="1" x14ac:dyDescent="0.25">
      <c r="A15" s="11" t="s">
        <v>23</v>
      </c>
      <c r="B15" s="491">
        <v>2429.59</v>
      </c>
      <c r="C15" s="240" t="s">
        <v>516</v>
      </c>
      <c r="D15" s="491">
        <v>2405.7600000000002</v>
      </c>
      <c r="E15" s="240" t="s">
        <v>516</v>
      </c>
      <c r="F15" s="491">
        <v>2397.88</v>
      </c>
      <c r="G15" s="240" t="s">
        <v>516</v>
      </c>
      <c r="H15" s="491">
        <v>2374.36</v>
      </c>
      <c r="I15" s="240" t="s">
        <v>516</v>
      </c>
      <c r="J15" s="496">
        <v>2406.52</v>
      </c>
      <c r="K15" s="240" t="s">
        <v>516</v>
      </c>
      <c r="L15" s="418" t="s">
        <v>27</v>
      </c>
      <c r="M15" s="261" t="s">
        <v>516</v>
      </c>
    </row>
    <row r="16" spans="1:13" ht="15" customHeight="1" x14ac:dyDescent="0.25">
      <c r="A16" s="10" t="s">
        <v>24</v>
      </c>
      <c r="B16" s="66">
        <v>26065.89</v>
      </c>
      <c r="C16" s="241" t="s">
        <v>517</v>
      </c>
      <c r="D16" s="66">
        <v>26006.31</v>
      </c>
      <c r="E16" s="241" t="s">
        <v>517</v>
      </c>
      <c r="F16" s="66">
        <v>26022.5</v>
      </c>
      <c r="G16" s="241" t="s">
        <v>517</v>
      </c>
      <c r="H16" s="66">
        <v>26036.29</v>
      </c>
      <c r="I16" s="241" t="s">
        <v>517</v>
      </c>
      <c r="J16" s="167">
        <v>26288.53</v>
      </c>
      <c r="K16" s="241" t="s">
        <v>516</v>
      </c>
      <c r="L16" s="499">
        <v>25834.799999999999</v>
      </c>
      <c r="M16" s="263" t="s">
        <v>516</v>
      </c>
    </row>
    <row r="17" spans="1:13" ht="15" customHeight="1" x14ac:dyDescent="0.25">
      <c r="A17" s="11" t="s">
        <v>256</v>
      </c>
      <c r="B17" s="491">
        <v>1897</v>
      </c>
      <c r="C17" s="240" t="s">
        <v>516</v>
      </c>
      <c r="D17" s="491">
        <v>1807</v>
      </c>
      <c r="E17" s="240" t="s">
        <v>516</v>
      </c>
      <c r="F17" s="491">
        <v>1844.9</v>
      </c>
      <c r="G17" s="240" t="s">
        <v>516</v>
      </c>
      <c r="H17" s="491">
        <v>1959.44</v>
      </c>
      <c r="I17" s="240" t="s">
        <v>516</v>
      </c>
      <c r="J17" s="496">
        <v>1990.33</v>
      </c>
      <c r="K17" s="240" t="s">
        <v>516</v>
      </c>
      <c r="L17" s="496">
        <v>2027.73</v>
      </c>
      <c r="M17" s="261" t="s">
        <v>516</v>
      </c>
    </row>
    <row r="18" spans="1:13" ht="15" customHeight="1" x14ac:dyDescent="0.25">
      <c r="A18" s="10" t="s">
        <v>29</v>
      </c>
      <c r="B18" s="66">
        <v>14825</v>
      </c>
      <c r="C18" s="241" t="s">
        <v>516</v>
      </c>
      <c r="D18" s="66">
        <v>14822</v>
      </c>
      <c r="E18" s="241" t="s">
        <v>516</v>
      </c>
      <c r="F18" s="66">
        <v>14426</v>
      </c>
      <c r="G18" s="241" t="s">
        <v>516</v>
      </c>
      <c r="H18" s="66">
        <v>14944</v>
      </c>
      <c r="I18" s="241" t="s">
        <v>516</v>
      </c>
      <c r="J18" s="167">
        <v>14932</v>
      </c>
      <c r="K18" s="241" t="s">
        <v>516</v>
      </c>
      <c r="L18" s="167">
        <v>14607.88</v>
      </c>
      <c r="M18" s="262" t="s">
        <v>517</v>
      </c>
    </row>
    <row r="19" spans="1:13" ht="15" customHeight="1" x14ac:dyDescent="0.25">
      <c r="A19" s="11" t="s">
        <v>30</v>
      </c>
      <c r="B19" s="491">
        <v>689</v>
      </c>
      <c r="C19" s="240" t="s">
        <v>516</v>
      </c>
      <c r="D19" s="491">
        <v>668</v>
      </c>
      <c r="E19" s="240" t="s">
        <v>516</v>
      </c>
      <c r="F19" s="491">
        <v>634</v>
      </c>
      <c r="G19" s="240" t="s">
        <v>516</v>
      </c>
      <c r="H19" s="491">
        <v>615</v>
      </c>
      <c r="I19" s="240" t="s">
        <v>516</v>
      </c>
      <c r="J19" s="496">
        <v>612</v>
      </c>
      <c r="K19" s="240" t="s">
        <v>516</v>
      </c>
      <c r="L19" s="496">
        <v>570</v>
      </c>
      <c r="M19" s="261" t="s">
        <v>516</v>
      </c>
    </row>
    <row r="20" spans="1:13" ht="15" customHeight="1" x14ac:dyDescent="0.25">
      <c r="A20" s="10" t="s">
        <v>257</v>
      </c>
      <c r="B20" s="66">
        <v>6871.94</v>
      </c>
      <c r="C20" s="241" t="s">
        <v>516</v>
      </c>
      <c r="D20" s="66">
        <v>7498.94</v>
      </c>
      <c r="E20" s="241" t="s">
        <v>516</v>
      </c>
      <c r="F20" s="66">
        <v>7831.25</v>
      </c>
      <c r="G20" s="241" t="s">
        <v>516</v>
      </c>
      <c r="H20" s="66">
        <v>8244.8700000000008</v>
      </c>
      <c r="I20" s="241" t="s">
        <v>516</v>
      </c>
      <c r="J20" s="167">
        <v>8561.4699999999993</v>
      </c>
      <c r="K20" s="241" t="s">
        <v>516</v>
      </c>
      <c r="L20" s="167">
        <v>9039.99</v>
      </c>
      <c r="M20" s="262" t="s">
        <v>516</v>
      </c>
    </row>
    <row r="21" spans="1:13" ht="15" customHeight="1" x14ac:dyDescent="0.25">
      <c r="A21" s="11" t="s">
        <v>258</v>
      </c>
      <c r="B21" s="491">
        <v>1627.68</v>
      </c>
      <c r="C21" s="240" t="s">
        <v>516</v>
      </c>
      <c r="D21" s="491">
        <v>1570.71</v>
      </c>
      <c r="E21" s="240" t="s">
        <v>516</v>
      </c>
      <c r="F21" s="491">
        <v>1571.84</v>
      </c>
      <c r="G21" s="240" t="s">
        <v>516</v>
      </c>
      <c r="H21" s="491">
        <v>1551.14</v>
      </c>
      <c r="I21" s="240" t="s">
        <v>516</v>
      </c>
      <c r="J21" s="496">
        <v>1491.67</v>
      </c>
      <c r="K21" s="240" t="s">
        <v>516</v>
      </c>
      <c r="L21" s="496">
        <v>1476.89</v>
      </c>
      <c r="M21" s="261" t="s">
        <v>516</v>
      </c>
    </row>
    <row r="22" spans="1:13" ht="15" customHeight="1" x14ac:dyDescent="0.25">
      <c r="A22" s="10" t="s">
        <v>36</v>
      </c>
      <c r="B22" s="66">
        <v>986.2</v>
      </c>
      <c r="C22" s="241" t="s">
        <v>516</v>
      </c>
      <c r="D22" s="66">
        <v>1000.1</v>
      </c>
      <c r="E22" s="241" t="s">
        <v>516</v>
      </c>
      <c r="F22" s="66">
        <v>982.9</v>
      </c>
      <c r="G22" s="241" t="s">
        <v>516</v>
      </c>
      <c r="H22" s="66">
        <v>981.4</v>
      </c>
      <c r="I22" s="241" t="s">
        <v>516</v>
      </c>
      <c r="J22" s="167">
        <v>990.1</v>
      </c>
      <c r="K22" s="241" t="s">
        <v>516</v>
      </c>
      <c r="L22" s="167">
        <v>992.22</v>
      </c>
      <c r="M22" s="262" t="s">
        <v>516</v>
      </c>
    </row>
    <row r="23" spans="1:13" ht="15" customHeight="1" x14ac:dyDescent="0.25">
      <c r="A23" s="11" t="s">
        <v>37</v>
      </c>
      <c r="B23" s="491">
        <v>379.42</v>
      </c>
      <c r="C23" s="240" t="s">
        <v>516</v>
      </c>
      <c r="D23" s="491">
        <v>390.44</v>
      </c>
      <c r="E23" s="240" t="s">
        <v>516</v>
      </c>
      <c r="F23" s="491">
        <v>410.9</v>
      </c>
      <c r="G23" s="240" t="s">
        <v>516</v>
      </c>
      <c r="H23" s="491">
        <v>424.23</v>
      </c>
      <c r="I23" s="240" t="s">
        <v>516</v>
      </c>
      <c r="J23" s="496">
        <v>450.54</v>
      </c>
      <c r="K23" s="240" t="s">
        <v>516</v>
      </c>
      <c r="L23" s="496">
        <v>446.67</v>
      </c>
      <c r="M23" s="261" t="s">
        <v>516</v>
      </c>
    </row>
    <row r="24" spans="1:13" ht="15" customHeight="1" x14ac:dyDescent="0.25">
      <c r="A24" s="10" t="s">
        <v>259</v>
      </c>
      <c r="B24" s="66">
        <v>1923.8</v>
      </c>
      <c r="C24" s="241" t="s">
        <v>516</v>
      </c>
      <c r="D24" s="66">
        <v>1972.99</v>
      </c>
      <c r="E24" s="241" t="s">
        <v>516</v>
      </c>
      <c r="F24" s="66">
        <v>1953.76</v>
      </c>
      <c r="G24" s="241" t="s">
        <v>516</v>
      </c>
      <c r="H24" s="66">
        <v>1967.37</v>
      </c>
      <c r="I24" s="241" t="s">
        <v>516</v>
      </c>
      <c r="J24" s="167">
        <v>2019</v>
      </c>
      <c r="K24" s="241" t="s">
        <v>516</v>
      </c>
      <c r="L24" s="167">
        <v>2085</v>
      </c>
      <c r="M24" s="262" t="s">
        <v>516</v>
      </c>
    </row>
    <row r="25" spans="1:13" ht="15" customHeight="1" x14ac:dyDescent="0.25">
      <c r="A25" s="11" t="s">
        <v>39</v>
      </c>
      <c r="B25" s="491">
        <v>45.64</v>
      </c>
      <c r="C25" s="240" t="s">
        <v>516</v>
      </c>
      <c r="D25" s="491">
        <v>41.88</v>
      </c>
      <c r="E25" s="240" t="s">
        <v>516</v>
      </c>
      <c r="F25" s="491">
        <v>43.23</v>
      </c>
      <c r="G25" s="240" t="s">
        <v>516</v>
      </c>
      <c r="H25" s="491">
        <v>44.12</v>
      </c>
      <c r="I25" s="240" t="s">
        <v>516</v>
      </c>
      <c r="J25" s="496">
        <v>44.94</v>
      </c>
      <c r="K25" s="240" t="s">
        <v>516</v>
      </c>
      <c r="L25" s="496">
        <v>42.32</v>
      </c>
      <c r="M25" s="261" t="s">
        <v>516</v>
      </c>
    </row>
    <row r="26" spans="1:13" ht="15" customHeight="1" x14ac:dyDescent="0.25">
      <c r="A26" s="10" t="s">
        <v>43</v>
      </c>
      <c r="B26" s="66">
        <v>32687.64</v>
      </c>
      <c r="C26" s="241" t="s">
        <v>516</v>
      </c>
      <c r="D26" s="66">
        <v>32614.17</v>
      </c>
      <c r="E26" s="241" t="s">
        <v>516</v>
      </c>
      <c r="F26" s="66">
        <v>33109.660000000003</v>
      </c>
      <c r="G26" s="241" t="s">
        <v>516</v>
      </c>
      <c r="H26" s="66">
        <v>33102.57</v>
      </c>
      <c r="I26" s="241" t="s">
        <v>516</v>
      </c>
      <c r="J26" s="167">
        <v>33188.89</v>
      </c>
      <c r="K26" s="241" t="s">
        <v>516</v>
      </c>
      <c r="L26" s="486" t="s">
        <v>27</v>
      </c>
      <c r="M26" s="262" t="s">
        <v>516</v>
      </c>
    </row>
    <row r="27" spans="1:13" ht="15" customHeight="1" x14ac:dyDescent="0.25">
      <c r="A27" s="11" t="s">
        <v>44</v>
      </c>
      <c r="B27" s="491">
        <v>13251.56</v>
      </c>
      <c r="C27" s="240" t="s">
        <v>516</v>
      </c>
      <c r="D27" s="491">
        <v>13702.38</v>
      </c>
      <c r="E27" s="240" t="s">
        <v>516</v>
      </c>
      <c r="F27" s="491">
        <v>14179.21</v>
      </c>
      <c r="G27" s="240" t="s">
        <v>516</v>
      </c>
      <c r="H27" s="491">
        <v>14511.49</v>
      </c>
      <c r="I27" s="240" t="s">
        <v>516</v>
      </c>
      <c r="J27" s="496">
        <v>14830.87</v>
      </c>
      <c r="K27" s="240" t="s">
        <v>516</v>
      </c>
      <c r="L27" s="496">
        <v>14890.27</v>
      </c>
      <c r="M27" s="261" t="s">
        <v>516</v>
      </c>
    </row>
    <row r="28" spans="1:13" ht="15" customHeight="1" x14ac:dyDescent="0.25">
      <c r="A28" s="10" t="s">
        <v>45</v>
      </c>
      <c r="B28" s="66">
        <v>2020.65</v>
      </c>
      <c r="C28" s="241" t="s">
        <v>516</v>
      </c>
      <c r="D28" s="66">
        <v>2020.76</v>
      </c>
      <c r="E28" s="241" t="s">
        <v>516</v>
      </c>
      <c r="F28" s="66">
        <v>2040.29</v>
      </c>
      <c r="G28" s="241" t="s">
        <v>516</v>
      </c>
      <c r="H28" s="66">
        <v>2081.88</v>
      </c>
      <c r="I28" s="241" t="s">
        <v>516</v>
      </c>
      <c r="J28" s="167">
        <v>2099.13</v>
      </c>
      <c r="K28" s="241" t="s">
        <v>516</v>
      </c>
      <c r="L28" s="167">
        <v>2100.19</v>
      </c>
      <c r="M28" s="262" t="s">
        <v>516</v>
      </c>
    </row>
    <row r="29" spans="1:13" ht="15" customHeight="1" x14ac:dyDescent="0.25">
      <c r="A29" s="11" t="s">
        <v>46</v>
      </c>
      <c r="B29" s="491">
        <v>3659.96</v>
      </c>
      <c r="C29" s="240" t="s">
        <v>516</v>
      </c>
      <c r="D29" s="491">
        <v>3747.78</v>
      </c>
      <c r="E29" s="240" t="s">
        <v>516</v>
      </c>
      <c r="F29" s="491">
        <v>3859.99</v>
      </c>
      <c r="G29" s="240" t="s">
        <v>516</v>
      </c>
      <c r="H29" s="491">
        <v>3820.04</v>
      </c>
      <c r="I29" s="240" t="s">
        <v>516</v>
      </c>
      <c r="J29" s="496">
        <v>3852.26</v>
      </c>
      <c r="K29" s="240" t="s">
        <v>516</v>
      </c>
      <c r="L29" s="496">
        <v>3867.49</v>
      </c>
      <c r="M29" s="261" t="s">
        <v>516</v>
      </c>
    </row>
    <row r="30" spans="1:13" ht="15" customHeight="1" x14ac:dyDescent="0.25">
      <c r="A30" s="10" t="s">
        <v>260</v>
      </c>
      <c r="B30" s="66">
        <v>4585.7</v>
      </c>
      <c r="C30" s="241" t="s">
        <v>516</v>
      </c>
      <c r="D30" s="66">
        <v>4439.2</v>
      </c>
      <c r="E30" s="241" t="s">
        <v>516</v>
      </c>
      <c r="F30" s="66">
        <v>4443.3</v>
      </c>
      <c r="G30" s="241" t="s">
        <v>516</v>
      </c>
      <c r="H30" s="66">
        <v>4339.6000000000004</v>
      </c>
      <c r="I30" s="241" t="s">
        <v>516</v>
      </c>
      <c r="J30" s="167">
        <v>4362.5</v>
      </c>
      <c r="K30" s="241" t="s">
        <v>516</v>
      </c>
      <c r="L30" s="167">
        <v>4299.7</v>
      </c>
      <c r="M30" s="262" t="s">
        <v>516</v>
      </c>
    </row>
    <row r="31" spans="1:13" ht="15" customHeight="1" x14ac:dyDescent="0.25">
      <c r="A31" s="11" t="s">
        <v>51</v>
      </c>
      <c r="B31" s="491">
        <v>651.4</v>
      </c>
      <c r="C31" s="240" t="s">
        <v>516</v>
      </c>
      <c r="D31" s="491">
        <v>649.96</v>
      </c>
      <c r="E31" s="240" t="s">
        <v>516</v>
      </c>
      <c r="F31" s="491">
        <v>631.22</v>
      </c>
      <c r="G31" s="240" t="s">
        <v>516</v>
      </c>
      <c r="H31" s="491">
        <v>625.64</v>
      </c>
      <c r="I31" s="240" t="s">
        <v>516</v>
      </c>
      <c r="J31" s="496">
        <v>633.20000000000005</v>
      </c>
      <c r="K31" s="240" t="s">
        <v>516</v>
      </c>
      <c r="L31" s="496">
        <v>642.94000000000005</v>
      </c>
      <c r="M31" s="261" t="s">
        <v>516</v>
      </c>
    </row>
    <row r="32" spans="1:13" ht="15" customHeight="1" x14ac:dyDescent="0.25">
      <c r="A32" s="10" t="s">
        <v>54</v>
      </c>
      <c r="B32" s="66">
        <v>8218.49</v>
      </c>
      <c r="C32" s="241" t="s">
        <v>517</v>
      </c>
      <c r="D32" s="66">
        <v>8300.5499999999993</v>
      </c>
      <c r="E32" s="241" t="s">
        <v>517</v>
      </c>
      <c r="F32" s="66">
        <v>8417.5300000000007</v>
      </c>
      <c r="G32" s="241" t="s">
        <v>517</v>
      </c>
      <c r="H32" s="66">
        <v>8559.68</v>
      </c>
      <c r="I32" s="241" t="s">
        <v>516</v>
      </c>
      <c r="J32" s="167">
        <v>8686.2199999999993</v>
      </c>
      <c r="K32" s="241" t="s">
        <v>517</v>
      </c>
      <c r="L32" s="486" t="s">
        <v>27</v>
      </c>
      <c r="M32" s="262" t="s">
        <v>516</v>
      </c>
    </row>
    <row r="33" spans="1:13" ht="15" customHeight="1" x14ac:dyDescent="0.25">
      <c r="A33" s="11" t="s">
        <v>57</v>
      </c>
      <c r="B33" s="491">
        <v>2862.23</v>
      </c>
      <c r="C33" s="240" t="s">
        <v>516</v>
      </c>
      <c r="D33" s="491">
        <v>2816.66</v>
      </c>
      <c r="E33" s="240" t="s">
        <v>516</v>
      </c>
      <c r="F33" s="491">
        <v>2760.23</v>
      </c>
      <c r="G33" s="240" t="s">
        <v>516</v>
      </c>
      <c r="H33" s="491">
        <v>2704.39</v>
      </c>
      <c r="I33" s="240" t="s">
        <v>516</v>
      </c>
      <c r="J33" s="496">
        <v>2772.74</v>
      </c>
      <c r="K33" s="240" t="s">
        <v>516</v>
      </c>
      <c r="L33" s="496">
        <v>2782.22</v>
      </c>
      <c r="M33" s="261" t="s">
        <v>516</v>
      </c>
    </row>
    <row r="34" spans="1:13" ht="15" customHeight="1" x14ac:dyDescent="0.25">
      <c r="A34" s="10" t="s">
        <v>261</v>
      </c>
      <c r="B34" s="66">
        <v>12669.59</v>
      </c>
      <c r="C34" s="241" t="s">
        <v>516</v>
      </c>
      <c r="D34" s="66">
        <v>12983.23</v>
      </c>
      <c r="E34" s="241" t="s">
        <v>516</v>
      </c>
      <c r="F34" s="66">
        <v>13131.64</v>
      </c>
      <c r="G34" s="241" t="s">
        <v>516</v>
      </c>
      <c r="H34" s="66">
        <v>13300.1</v>
      </c>
      <c r="I34" s="241" t="s">
        <v>516</v>
      </c>
      <c r="J34" s="167">
        <v>13509.51</v>
      </c>
      <c r="K34" s="241" t="s">
        <v>516</v>
      </c>
      <c r="L34" s="167">
        <v>13997</v>
      </c>
      <c r="M34" s="262" t="s">
        <v>516</v>
      </c>
    </row>
    <row r="35" spans="1:13" ht="15" customHeight="1" x14ac:dyDescent="0.25">
      <c r="A35" s="12" t="s">
        <v>519</v>
      </c>
      <c r="B35" s="492">
        <v>153894.72</v>
      </c>
      <c r="C35" s="256" t="s">
        <v>517</v>
      </c>
      <c r="D35" s="492">
        <v>155218.79999999999</v>
      </c>
      <c r="E35" s="256" t="s">
        <v>517</v>
      </c>
      <c r="F35" s="492">
        <v>156739.49</v>
      </c>
      <c r="G35" s="256" t="s">
        <v>517</v>
      </c>
      <c r="H35" s="492">
        <v>158282.60999999999</v>
      </c>
      <c r="I35" s="256" t="s">
        <v>517</v>
      </c>
      <c r="J35" s="497">
        <v>160281.96</v>
      </c>
      <c r="K35" s="256" t="s">
        <v>517</v>
      </c>
      <c r="L35" s="418" t="s">
        <v>27</v>
      </c>
      <c r="M35" s="267" t="s">
        <v>516</v>
      </c>
    </row>
    <row r="36" spans="1:13" ht="15" customHeight="1" x14ac:dyDescent="0.25">
      <c r="A36" s="10" t="s">
        <v>50</v>
      </c>
      <c r="B36" s="66">
        <v>477.35</v>
      </c>
      <c r="C36" s="241" t="s">
        <v>516</v>
      </c>
      <c r="D36" s="66">
        <v>462.22</v>
      </c>
      <c r="E36" s="241" t="s">
        <v>516</v>
      </c>
      <c r="F36" s="66">
        <v>478.47</v>
      </c>
      <c r="G36" s="241" t="s">
        <v>516</v>
      </c>
      <c r="H36" s="66">
        <v>456.14</v>
      </c>
      <c r="I36" s="241" t="s">
        <v>516</v>
      </c>
      <c r="J36" s="167">
        <v>461.14</v>
      </c>
      <c r="K36" s="241" t="s">
        <v>516</v>
      </c>
      <c r="L36" s="486" t="s">
        <v>27</v>
      </c>
      <c r="M36" s="262" t="s">
        <v>516</v>
      </c>
    </row>
    <row r="37" spans="1:13" ht="15" customHeight="1" x14ac:dyDescent="0.25">
      <c r="A37" s="11" t="s">
        <v>265</v>
      </c>
      <c r="B37" s="491">
        <v>1603.74</v>
      </c>
      <c r="C37" s="240" t="s">
        <v>516</v>
      </c>
      <c r="D37" s="491">
        <v>1599.26</v>
      </c>
      <c r="E37" s="240" t="s">
        <v>516</v>
      </c>
      <c r="F37" s="491">
        <v>1590.01</v>
      </c>
      <c r="G37" s="240" t="s">
        <v>516</v>
      </c>
      <c r="H37" s="491">
        <v>1597.04</v>
      </c>
      <c r="I37" s="240" t="s">
        <v>516</v>
      </c>
      <c r="J37" s="496">
        <v>1583.74</v>
      </c>
      <c r="K37" s="240" t="s">
        <v>516</v>
      </c>
      <c r="L37" s="500">
        <v>1563.48</v>
      </c>
      <c r="M37" s="261" t="s">
        <v>516</v>
      </c>
    </row>
    <row r="39" spans="1:13" ht="15" customHeight="1" x14ac:dyDescent="0.25">
      <c r="A39" s="305" t="s">
        <v>566</v>
      </c>
    </row>
  </sheetData>
  <mergeCells count="7">
    <mergeCell ref="J5:K7"/>
    <mergeCell ref="L5:M7"/>
    <mergeCell ref="A5:A7"/>
    <mergeCell ref="B5:C7"/>
    <mergeCell ref="D5:E7"/>
    <mergeCell ref="F5:G7"/>
    <mergeCell ref="H5:I7"/>
  </mergeCells>
  <hyperlinks>
    <hyperlink ref="A39" r:id="rId1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21.85546875" customWidth="1"/>
    <col min="2" max="7" width="9.7109375" customWidth="1"/>
  </cols>
  <sheetData>
    <row r="1" spans="1:8" ht="15" customHeight="1" x14ac:dyDescent="0.25">
      <c r="A1" s="20" t="s">
        <v>478</v>
      </c>
      <c r="B1" s="1"/>
      <c r="C1" s="2"/>
      <c r="D1" s="2"/>
      <c r="E1" s="2"/>
      <c r="F1" s="2"/>
      <c r="G1" s="2"/>
      <c r="H1" s="2"/>
    </row>
    <row r="2" spans="1:8" ht="15" customHeight="1" x14ac:dyDescent="0.25">
      <c r="A2" s="57" t="s">
        <v>358</v>
      </c>
      <c r="C2" s="2"/>
      <c r="D2" s="2"/>
      <c r="E2" s="2"/>
      <c r="F2" s="2"/>
      <c r="G2" s="2"/>
      <c r="H2" s="2"/>
    </row>
    <row r="3" spans="1:8" ht="15" customHeight="1" x14ac:dyDescent="0.25">
      <c r="A3" s="4"/>
      <c r="B3" s="2"/>
      <c r="C3" s="2"/>
      <c r="D3" s="2"/>
      <c r="E3" s="2"/>
      <c r="F3" s="2"/>
      <c r="G3" s="2"/>
      <c r="H3" s="2"/>
    </row>
    <row r="4" spans="1:8" ht="15" customHeight="1" thickBot="1" x14ac:dyDescent="0.3">
      <c r="A4" s="113" t="s">
        <v>359</v>
      </c>
      <c r="C4" s="2"/>
      <c r="D4" s="2"/>
      <c r="E4" s="2"/>
      <c r="F4" s="2"/>
      <c r="G4" s="35" t="s">
        <v>360</v>
      </c>
      <c r="H4" s="2"/>
    </row>
    <row r="5" spans="1:8" ht="15" customHeight="1" thickTop="1" x14ac:dyDescent="0.25">
      <c r="A5" s="33" t="s">
        <v>1</v>
      </c>
      <c r="B5" s="651">
        <v>2016</v>
      </c>
      <c r="C5" s="651">
        <v>2017</v>
      </c>
      <c r="D5" s="651">
        <v>2018</v>
      </c>
      <c r="E5" s="651">
        <v>2019</v>
      </c>
      <c r="F5" s="643">
        <v>2020</v>
      </c>
      <c r="G5" s="643">
        <v>2021</v>
      </c>
      <c r="H5" s="2"/>
    </row>
    <row r="6" spans="1:8" ht="15" customHeight="1" thickBot="1" x14ac:dyDescent="0.3">
      <c r="A6" s="34" t="s">
        <v>2</v>
      </c>
      <c r="B6" s="652"/>
      <c r="C6" s="652"/>
      <c r="D6" s="652"/>
      <c r="E6" s="652"/>
      <c r="F6" s="644"/>
      <c r="G6" s="644"/>
      <c r="H6" s="2"/>
    </row>
    <row r="7" spans="1:8" ht="20.100000000000001" customHeight="1" thickTop="1" x14ac:dyDescent="0.25">
      <c r="A7" s="131" t="s">
        <v>10</v>
      </c>
      <c r="B7" s="153">
        <v>108.2</v>
      </c>
      <c r="C7" s="153">
        <v>109.6</v>
      </c>
      <c r="D7" s="153">
        <v>112.3</v>
      </c>
      <c r="E7" s="153">
        <v>115.3</v>
      </c>
      <c r="F7" s="525">
        <v>117.6</v>
      </c>
      <c r="G7" s="154">
        <v>121.3</v>
      </c>
      <c r="H7" s="2"/>
    </row>
    <row r="8" spans="1:8" ht="15" customHeight="1" x14ac:dyDescent="0.25">
      <c r="A8" s="135" t="s">
        <v>361</v>
      </c>
      <c r="B8" s="155">
        <v>110.8</v>
      </c>
      <c r="C8" s="155">
        <v>112.8</v>
      </c>
      <c r="D8" s="155">
        <v>115.5</v>
      </c>
      <c r="E8" s="155">
        <v>117.1</v>
      </c>
      <c r="F8" s="526">
        <v>118</v>
      </c>
      <c r="G8" s="156">
        <v>120.9</v>
      </c>
      <c r="H8" s="2"/>
    </row>
    <row r="9" spans="1:8" ht="15" customHeight="1" x14ac:dyDescent="0.25">
      <c r="A9" s="133" t="s">
        <v>362</v>
      </c>
      <c r="B9" s="137">
        <v>105.8</v>
      </c>
      <c r="C9" s="137">
        <v>107.9</v>
      </c>
      <c r="D9" s="137">
        <v>111</v>
      </c>
      <c r="E9" s="137">
        <v>114.4</v>
      </c>
      <c r="F9" s="461">
        <v>116.3</v>
      </c>
      <c r="G9" s="106">
        <v>120.2</v>
      </c>
      <c r="H9" s="2"/>
    </row>
    <row r="10" spans="1:8" ht="15" customHeight="1" x14ac:dyDescent="0.25">
      <c r="A10" s="135" t="s">
        <v>363</v>
      </c>
      <c r="B10" s="155">
        <v>100.3</v>
      </c>
      <c r="C10" s="155">
        <v>100.8</v>
      </c>
      <c r="D10" s="155">
        <v>102.3</v>
      </c>
      <c r="E10" s="155">
        <v>102.5</v>
      </c>
      <c r="F10" s="526">
        <v>101.9</v>
      </c>
      <c r="G10" s="156">
        <v>104.3</v>
      </c>
      <c r="H10" s="2"/>
    </row>
    <row r="11" spans="1:8" ht="15" customHeight="1" x14ac:dyDescent="0.25">
      <c r="A11" s="133" t="s">
        <v>18</v>
      </c>
      <c r="B11" s="137">
        <v>108.2</v>
      </c>
      <c r="C11" s="137">
        <v>110.9</v>
      </c>
      <c r="D11" s="137">
        <v>113.3</v>
      </c>
      <c r="E11" s="137">
        <v>116.5</v>
      </c>
      <c r="F11" s="461">
        <v>120.2</v>
      </c>
      <c r="G11" s="106">
        <v>124.8</v>
      </c>
      <c r="H11" s="2"/>
    </row>
    <row r="12" spans="1:8" ht="15" customHeight="1" x14ac:dyDescent="0.25">
      <c r="A12" s="135" t="s">
        <v>364</v>
      </c>
      <c r="B12" s="155">
        <v>107.4</v>
      </c>
      <c r="C12" s="155">
        <v>108.6</v>
      </c>
      <c r="D12" s="155">
        <v>109.5</v>
      </c>
      <c r="E12" s="155">
        <v>110.3</v>
      </c>
      <c r="F12" s="526">
        <v>110.8</v>
      </c>
      <c r="G12" s="156">
        <v>112.9</v>
      </c>
      <c r="H12" s="2"/>
    </row>
    <row r="13" spans="1:8" ht="15" customHeight="1" x14ac:dyDescent="0.25">
      <c r="A13" s="133" t="s">
        <v>21</v>
      </c>
      <c r="B13" s="137">
        <v>111.6</v>
      </c>
      <c r="C13" s="137">
        <v>115.5</v>
      </c>
      <c r="D13" s="137">
        <v>119.4</v>
      </c>
      <c r="E13" s="137">
        <v>122.1</v>
      </c>
      <c r="F13" s="461">
        <v>121.6</v>
      </c>
      <c r="G13" s="106">
        <v>127.3</v>
      </c>
      <c r="H13" s="2"/>
    </row>
    <row r="14" spans="1:8" ht="15" customHeight="1" x14ac:dyDescent="0.25">
      <c r="A14" s="135" t="s">
        <v>365</v>
      </c>
      <c r="B14" s="155">
        <v>109.2</v>
      </c>
      <c r="C14" s="155">
        <v>110</v>
      </c>
      <c r="D14" s="155">
        <v>111.2</v>
      </c>
      <c r="E14" s="155">
        <v>112.3</v>
      </c>
      <c r="F14" s="526">
        <v>112.7</v>
      </c>
      <c r="G14" s="156">
        <v>115.1</v>
      </c>
      <c r="H14" s="2"/>
    </row>
    <row r="15" spans="1:8" ht="15" customHeight="1" x14ac:dyDescent="0.25">
      <c r="A15" s="133" t="s">
        <v>366</v>
      </c>
      <c r="B15" s="137">
        <v>105.8</v>
      </c>
      <c r="C15" s="137">
        <v>106.8</v>
      </c>
      <c r="D15" s="137">
        <v>108.9</v>
      </c>
      <c r="E15" s="137">
        <v>110</v>
      </c>
      <c r="F15" s="461">
        <v>110.6</v>
      </c>
      <c r="G15" s="106">
        <v>112.4</v>
      </c>
      <c r="H15" s="2"/>
    </row>
    <row r="16" spans="1:8" ht="15" customHeight="1" x14ac:dyDescent="0.25">
      <c r="A16" s="135" t="s">
        <v>367</v>
      </c>
      <c r="B16" s="155">
        <v>99.9</v>
      </c>
      <c r="C16" s="155">
        <v>101.1</v>
      </c>
      <c r="D16" s="155">
        <v>101.7</v>
      </c>
      <c r="E16" s="155">
        <v>101.9</v>
      </c>
      <c r="F16" s="526">
        <v>100.7</v>
      </c>
      <c r="G16" s="156">
        <v>101.9</v>
      </c>
      <c r="H16" s="2"/>
    </row>
    <row r="17" spans="1:8" ht="15" customHeight="1" x14ac:dyDescent="0.25">
      <c r="A17" s="133" t="s">
        <v>29</v>
      </c>
      <c r="B17" s="137">
        <v>109.5</v>
      </c>
      <c r="C17" s="137">
        <v>111</v>
      </c>
      <c r="D17" s="137">
        <v>112.9</v>
      </c>
      <c r="E17" s="137">
        <v>115.9</v>
      </c>
      <c r="F17" s="461">
        <v>117.4</v>
      </c>
      <c r="G17" s="106">
        <v>120.5</v>
      </c>
      <c r="H17" s="2"/>
    </row>
    <row r="18" spans="1:8" ht="15" customHeight="1" x14ac:dyDescent="0.25">
      <c r="A18" s="135" t="s">
        <v>30</v>
      </c>
      <c r="B18" s="155">
        <v>106.2</v>
      </c>
      <c r="C18" s="155">
        <v>107.4</v>
      </c>
      <c r="D18" s="155">
        <v>109</v>
      </c>
      <c r="E18" s="155">
        <v>109.8</v>
      </c>
      <c r="F18" s="526">
        <v>110</v>
      </c>
      <c r="G18" s="156">
        <v>112.8</v>
      </c>
      <c r="H18" s="2"/>
    </row>
    <row r="19" spans="1:8" ht="15" customHeight="1" x14ac:dyDescent="0.25">
      <c r="A19" s="133" t="s">
        <v>368</v>
      </c>
      <c r="B19" s="137">
        <v>104.7</v>
      </c>
      <c r="C19" s="137">
        <v>105.1</v>
      </c>
      <c r="D19" s="137">
        <v>105.6</v>
      </c>
      <c r="E19" s="137">
        <v>106.6</v>
      </c>
      <c r="F19" s="461">
        <v>106.2</v>
      </c>
      <c r="G19" s="106">
        <v>108.7</v>
      </c>
      <c r="H19" s="2"/>
    </row>
    <row r="20" spans="1:8" ht="15" customHeight="1" x14ac:dyDescent="0.25">
      <c r="A20" s="135" t="s">
        <v>369</v>
      </c>
      <c r="B20" s="155">
        <v>108.6</v>
      </c>
      <c r="C20" s="155">
        <v>112.6</v>
      </c>
      <c r="D20" s="155">
        <v>115.7</v>
      </c>
      <c r="E20" s="155">
        <v>118.4</v>
      </c>
      <c r="F20" s="526">
        <v>119.8</v>
      </c>
      <c r="G20" s="156">
        <v>125.4</v>
      </c>
      <c r="H20" s="2"/>
    </row>
    <row r="21" spans="1:8" ht="15" customHeight="1" x14ac:dyDescent="0.25">
      <c r="A21" s="133" t="s">
        <v>36</v>
      </c>
      <c r="B21" s="137">
        <v>107.7</v>
      </c>
      <c r="C21" s="137">
        <v>110.8</v>
      </c>
      <c r="D21" s="137">
        <v>113.7</v>
      </c>
      <c r="E21" s="137">
        <v>116.9</v>
      </c>
      <c r="F21" s="461">
        <v>117.1</v>
      </c>
      <c r="G21" s="106">
        <v>121</v>
      </c>
      <c r="H21" s="2"/>
    </row>
    <row r="22" spans="1:8" ht="15" customHeight="1" x14ac:dyDescent="0.25">
      <c r="A22" s="135" t="s">
        <v>370</v>
      </c>
      <c r="B22" s="155">
        <v>109.5</v>
      </c>
      <c r="C22" s="155">
        <v>111.5</v>
      </c>
      <c r="D22" s="155">
        <v>113.1</v>
      </c>
      <c r="E22" s="155">
        <v>115.1</v>
      </c>
      <c r="F22" s="526">
        <v>116</v>
      </c>
      <c r="G22" s="156">
        <v>119</v>
      </c>
      <c r="H22" s="2"/>
    </row>
    <row r="23" spans="1:8" ht="15" customHeight="1" x14ac:dyDescent="0.25">
      <c r="A23" s="133" t="s">
        <v>259</v>
      </c>
      <c r="B23" s="137">
        <v>111.8</v>
      </c>
      <c r="C23" s="137">
        <v>114.5</v>
      </c>
      <c r="D23" s="137">
        <v>117.7</v>
      </c>
      <c r="E23" s="137">
        <v>121.6</v>
      </c>
      <c r="F23" s="461">
        <v>125.7</v>
      </c>
      <c r="G23" s="106">
        <v>132.1</v>
      </c>
      <c r="H23" s="2"/>
    </row>
    <row r="24" spans="1:8" ht="15" customHeight="1" x14ac:dyDescent="0.35">
      <c r="A24" s="135" t="s">
        <v>575</v>
      </c>
      <c r="B24" s="155">
        <v>108.9</v>
      </c>
      <c r="C24" s="155">
        <v>110.3</v>
      </c>
      <c r="D24" s="155">
        <v>111.6</v>
      </c>
      <c r="E24" s="155">
        <v>113.5</v>
      </c>
      <c r="F24" s="526">
        <v>114.2</v>
      </c>
      <c r="G24" s="156">
        <v>115.9</v>
      </c>
      <c r="H24" s="2"/>
    </row>
    <row r="25" spans="1:8" ht="15" customHeight="1" x14ac:dyDescent="0.25">
      <c r="A25" s="133" t="s">
        <v>371</v>
      </c>
      <c r="B25" s="137">
        <v>107.4</v>
      </c>
      <c r="C25" s="137">
        <v>109.3</v>
      </c>
      <c r="D25" s="137">
        <v>111.4</v>
      </c>
      <c r="E25" s="137">
        <v>105.2</v>
      </c>
      <c r="F25" s="461">
        <v>105.8</v>
      </c>
      <c r="G25" s="106">
        <v>109.1</v>
      </c>
      <c r="H25" s="2"/>
    </row>
    <row r="26" spans="1:8" ht="15" customHeight="1" x14ac:dyDescent="0.25">
      <c r="A26" s="135" t="s">
        <v>574</v>
      </c>
      <c r="B26" s="155">
        <v>107.6</v>
      </c>
      <c r="C26" s="155">
        <v>109.6</v>
      </c>
      <c r="D26" s="155">
        <v>111.5</v>
      </c>
      <c r="E26" s="155">
        <v>113.9</v>
      </c>
      <c r="F26" s="526">
        <v>117.6</v>
      </c>
      <c r="G26" s="156">
        <v>123.6</v>
      </c>
      <c r="H26" s="2"/>
    </row>
    <row r="27" spans="1:8" ht="15" customHeight="1" x14ac:dyDescent="0.25">
      <c r="A27" s="133" t="s">
        <v>373</v>
      </c>
      <c r="B27" s="137">
        <v>107.7</v>
      </c>
      <c r="C27" s="137">
        <v>109.2</v>
      </c>
      <c r="D27" s="137">
        <v>110.3</v>
      </c>
      <c r="E27" s="137">
        <v>110.6</v>
      </c>
      <c r="F27" s="461">
        <v>110.6</v>
      </c>
      <c r="G27" s="106">
        <v>112</v>
      </c>
      <c r="H27" s="2"/>
    </row>
    <row r="28" spans="1:8" ht="15" customHeight="1" x14ac:dyDescent="0.25">
      <c r="A28" s="135" t="s">
        <v>46</v>
      </c>
      <c r="B28" s="155">
        <v>111.7</v>
      </c>
      <c r="C28" s="155">
        <v>114</v>
      </c>
      <c r="D28" s="155">
        <v>116.3</v>
      </c>
      <c r="E28" s="155">
        <v>118.1</v>
      </c>
      <c r="F28" s="526">
        <v>119.8</v>
      </c>
      <c r="G28" s="156">
        <v>123.1</v>
      </c>
      <c r="H28" s="2"/>
    </row>
    <row r="29" spans="1:8" ht="15" customHeight="1" x14ac:dyDescent="0.25">
      <c r="A29" s="133" t="s">
        <v>576</v>
      </c>
      <c r="B29" s="137">
        <v>112.4</v>
      </c>
      <c r="C29" s="137">
        <v>113.9</v>
      </c>
      <c r="D29" s="137">
        <v>119.2</v>
      </c>
      <c r="E29" s="137">
        <v>123.8</v>
      </c>
      <c r="F29" s="461">
        <v>127</v>
      </c>
      <c r="G29" s="106">
        <v>133.5</v>
      </c>
      <c r="H29" s="2"/>
    </row>
    <row r="30" spans="1:8" ht="15" customHeight="1" x14ac:dyDescent="0.25">
      <c r="A30" s="135" t="s">
        <v>51</v>
      </c>
      <c r="B30" s="155">
        <v>105.9</v>
      </c>
      <c r="C30" s="155">
        <v>107.4</v>
      </c>
      <c r="D30" s="155">
        <v>109.3</v>
      </c>
      <c r="E30" s="155">
        <v>111.1</v>
      </c>
      <c r="F30" s="526">
        <v>111</v>
      </c>
      <c r="G30" s="156">
        <v>113.1</v>
      </c>
      <c r="H30" s="2"/>
    </row>
    <row r="31" spans="1:8" ht="15" customHeight="1" x14ac:dyDescent="0.25">
      <c r="A31" s="133" t="s">
        <v>374</v>
      </c>
      <c r="B31" s="137">
        <v>106.3</v>
      </c>
      <c r="C31" s="137">
        <v>108.4</v>
      </c>
      <c r="D31" s="137">
        <v>110.2</v>
      </c>
      <c r="E31" s="137">
        <v>111</v>
      </c>
      <c r="F31" s="461">
        <v>110.6</v>
      </c>
      <c r="G31" s="106">
        <v>114</v>
      </c>
      <c r="H31" s="2"/>
    </row>
    <row r="32" spans="1:8" ht="15" customHeight="1" x14ac:dyDescent="0.25">
      <c r="A32" s="135" t="s">
        <v>57</v>
      </c>
      <c r="B32" s="155">
        <v>104.6</v>
      </c>
      <c r="C32" s="155">
        <v>106.5</v>
      </c>
      <c r="D32" s="155">
        <v>108.6</v>
      </c>
      <c r="E32" s="155">
        <v>110.5</v>
      </c>
      <c r="F32" s="526">
        <v>111.1</v>
      </c>
      <c r="G32" s="156">
        <v>113.5</v>
      </c>
      <c r="H32" s="2"/>
    </row>
    <row r="33" spans="1:8" ht="15" customHeight="1" x14ac:dyDescent="0.25">
      <c r="A33" s="133" t="s">
        <v>375</v>
      </c>
      <c r="B33" s="137">
        <v>107.4</v>
      </c>
      <c r="C33" s="137">
        <v>108.7</v>
      </c>
      <c r="D33" s="137">
        <v>109.9</v>
      </c>
      <c r="E33" s="137">
        <v>110.6</v>
      </c>
      <c r="F33" s="461">
        <v>110.4</v>
      </c>
      <c r="G33" s="106">
        <v>112.5</v>
      </c>
      <c r="H33" s="2"/>
    </row>
    <row r="34" spans="1:8" ht="15" customHeight="1" x14ac:dyDescent="0.25">
      <c r="A34" s="135" t="s">
        <v>577</v>
      </c>
      <c r="B34" s="155">
        <v>112.8</v>
      </c>
      <c r="C34" s="155">
        <v>115.1</v>
      </c>
      <c r="D34" s="155">
        <v>117.4</v>
      </c>
      <c r="E34" s="155">
        <v>119.1</v>
      </c>
      <c r="F34" s="526">
        <v>121</v>
      </c>
      <c r="G34" s="156">
        <v>123.5</v>
      </c>
      <c r="H34" s="2"/>
    </row>
    <row r="35" spans="1:8" ht="15" customHeight="1" x14ac:dyDescent="0.25">
      <c r="A35" s="133" t="s">
        <v>16</v>
      </c>
      <c r="B35" s="137">
        <v>102</v>
      </c>
      <c r="C35" s="137">
        <v>102.9</v>
      </c>
      <c r="D35" s="137">
        <v>104.3</v>
      </c>
      <c r="E35" s="137">
        <v>104.9</v>
      </c>
      <c r="F35" s="461">
        <v>103.8</v>
      </c>
      <c r="G35" s="106">
        <v>105.9</v>
      </c>
      <c r="H35" s="2"/>
    </row>
    <row r="36" spans="1:8" ht="15" customHeight="1" x14ac:dyDescent="0.25">
      <c r="A36" s="132" t="s">
        <v>578</v>
      </c>
      <c r="B36" s="481">
        <v>110.7</v>
      </c>
      <c r="C36" s="481">
        <v>113.4</v>
      </c>
      <c r="D36" s="481">
        <v>116.3</v>
      </c>
      <c r="E36" s="481">
        <v>116.7</v>
      </c>
      <c r="F36" s="527">
        <v>116.4</v>
      </c>
      <c r="G36" s="116">
        <v>119.2</v>
      </c>
      <c r="H36" s="2"/>
    </row>
    <row r="37" spans="1:8" ht="15" customHeight="1" x14ac:dyDescent="0.25">
      <c r="A37" s="133" t="s">
        <v>50</v>
      </c>
      <c r="B37" s="137">
        <v>109.4</v>
      </c>
      <c r="C37" s="137">
        <v>110.9</v>
      </c>
      <c r="D37" s="137">
        <v>112.6</v>
      </c>
      <c r="E37" s="137">
        <v>113.4</v>
      </c>
      <c r="F37" s="461">
        <v>114.8</v>
      </c>
      <c r="G37" s="106">
        <v>118.5</v>
      </c>
      <c r="H37" s="2"/>
    </row>
    <row r="38" spans="1:8" ht="15" customHeight="1" x14ac:dyDescent="0.25">
      <c r="A38" s="132" t="s">
        <v>265</v>
      </c>
      <c r="B38" s="481">
        <v>134.5</v>
      </c>
      <c r="C38" s="481">
        <v>138.69999999999999</v>
      </c>
      <c r="D38" s="481">
        <v>141.4</v>
      </c>
      <c r="E38" s="481">
        <v>144</v>
      </c>
      <c r="F38" s="527">
        <v>146.30000000000001</v>
      </c>
      <c r="G38" s="116">
        <v>152.30000000000001</v>
      </c>
      <c r="H38" s="2"/>
    </row>
    <row r="39" spans="1:8" ht="15" customHeight="1" x14ac:dyDescent="0.25">
      <c r="A39" s="133" t="s">
        <v>581</v>
      </c>
      <c r="B39" s="137">
        <v>157.4</v>
      </c>
      <c r="C39" s="137">
        <v>175</v>
      </c>
      <c r="D39" s="137">
        <v>202.1</v>
      </c>
      <c r="E39" s="137">
        <v>233.5</v>
      </c>
      <c r="F39" s="461">
        <v>263.2</v>
      </c>
      <c r="G39" s="106">
        <v>314.8</v>
      </c>
      <c r="H39" s="2"/>
    </row>
    <row r="40" spans="1:8" ht="15" customHeight="1" x14ac:dyDescent="0.25">
      <c r="A40" s="132" t="s">
        <v>568</v>
      </c>
      <c r="B40" s="481">
        <v>433.1</v>
      </c>
      <c r="C40" s="481">
        <v>459</v>
      </c>
      <c r="D40" s="481">
        <v>480.1</v>
      </c>
      <c r="E40" s="481">
        <v>508.1</v>
      </c>
      <c r="F40" s="527">
        <v>536.20000000000005</v>
      </c>
      <c r="G40" s="116">
        <v>586.9</v>
      </c>
      <c r="H40" s="2"/>
    </row>
    <row r="41" spans="1:8" ht="15" customHeight="1" x14ac:dyDescent="0.25">
      <c r="A41" s="133" t="s">
        <v>32</v>
      </c>
      <c r="B41" s="137">
        <v>119.8</v>
      </c>
      <c r="C41" s="137">
        <v>122</v>
      </c>
      <c r="D41" s="137">
        <v>125.3</v>
      </c>
      <c r="E41" s="137">
        <v>129</v>
      </c>
      <c r="F41" s="461">
        <v>132.69999999999999</v>
      </c>
      <c r="G41" s="106">
        <v>138.6</v>
      </c>
      <c r="H41" s="2"/>
    </row>
    <row r="42" spans="1:8" ht="15" customHeight="1" x14ac:dyDescent="0.25">
      <c r="A42" s="135" t="s">
        <v>263</v>
      </c>
      <c r="B42" s="155">
        <v>112.5</v>
      </c>
      <c r="C42" s="155">
        <v>114.6</v>
      </c>
      <c r="D42" s="155">
        <v>117.7</v>
      </c>
      <c r="E42" s="155">
        <v>120.3</v>
      </c>
      <c r="F42" s="526">
        <v>121.8</v>
      </c>
      <c r="G42" s="156">
        <v>126.1</v>
      </c>
      <c r="H42" s="2"/>
    </row>
    <row r="43" spans="1:8" ht="15" customHeight="1" x14ac:dyDescent="0.25">
      <c r="A43" s="133" t="s">
        <v>48</v>
      </c>
      <c r="B43" s="137">
        <v>162.19999999999999</v>
      </c>
      <c r="C43" s="137">
        <v>168.2</v>
      </c>
      <c r="D43" s="137">
        <v>173</v>
      </c>
      <c r="E43" s="137">
        <v>180.7</v>
      </c>
      <c r="F43" s="461">
        <v>186.8</v>
      </c>
      <c r="G43" s="106">
        <v>199.4</v>
      </c>
      <c r="H43" s="2"/>
    </row>
    <row r="44" spans="1:8" ht="15" customHeight="1" x14ac:dyDescent="0.25">
      <c r="A44" s="135" t="s">
        <v>376</v>
      </c>
      <c r="B44" s="155">
        <v>112.6</v>
      </c>
      <c r="C44" s="155">
        <v>115.6</v>
      </c>
      <c r="D44" s="155">
        <v>118.4</v>
      </c>
      <c r="E44" s="155">
        <v>120.6</v>
      </c>
      <c r="F44" s="526">
        <v>121.6</v>
      </c>
      <c r="G44" s="156">
        <v>124.7</v>
      </c>
      <c r="H44" s="2"/>
    </row>
    <row r="45" spans="1:8" ht="15" customHeight="1" x14ac:dyDescent="0.25">
      <c r="A45" s="133" t="s">
        <v>377</v>
      </c>
      <c r="B45" s="137">
        <v>97.7</v>
      </c>
      <c r="C45" s="137">
        <v>98.3</v>
      </c>
      <c r="D45" s="137">
        <v>99.2</v>
      </c>
      <c r="E45" s="137">
        <v>99.5</v>
      </c>
      <c r="F45" s="461">
        <v>98.8</v>
      </c>
      <c r="G45" s="106">
        <v>99.4</v>
      </c>
      <c r="H45" s="2"/>
    </row>
    <row r="46" spans="1:8" ht="15" customHeight="1" x14ac:dyDescent="0.25">
      <c r="A46" s="132" t="s">
        <v>59</v>
      </c>
      <c r="B46" s="481">
        <v>205.6</v>
      </c>
      <c r="C46" s="481">
        <v>235.3</v>
      </c>
      <c r="D46" s="481">
        <v>261.10000000000002</v>
      </c>
      <c r="E46" s="481">
        <v>281.89999999999998</v>
      </c>
      <c r="F46" s="527">
        <v>289.60000000000002</v>
      </c>
      <c r="G46" s="116">
        <v>316.60000000000002</v>
      </c>
      <c r="H46" s="2"/>
    </row>
    <row r="47" spans="1:8" ht="15" customHeight="1" x14ac:dyDescent="0.35">
      <c r="A47" s="133" t="s">
        <v>582</v>
      </c>
      <c r="B47" s="137">
        <v>102</v>
      </c>
      <c r="C47" s="137">
        <v>103.6</v>
      </c>
      <c r="D47" s="137">
        <v>105.8</v>
      </c>
      <c r="E47" s="137">
        <v>108.8</v>
      </c>
      <c r="F47" s="461">
        <v>111.6</v>
      </c>
      <c r="G47" s="106">
        <v>112.6</v>
      </c>
      <c r="H47" s="2"/>
    </row>
    <row r="48" spans="1:8" ht="15" customHeight="1" x14ac:dyDescent="0.25">
      <c r="A48" s="132" t="s">
        <v>579</v>
      </c>
      <c r="B48" s="481">
        <v>103.5</v>
      </c>
      <c r="C48" s="481">
        <v>104</v>
      </c>
      <c r="D48" s="481">
        <v>105</v>
      </c>
      <c r="E48" s="481">
        <v>105.5</v>
      </c>
      <c r="F48" s="527">
        <v>105.5</v>
      </c>
      <c r="G48" s="116">
        <v>105.2</v>
      </c>
    </row>
    <row r="49" spans="1:7" ht="15" customHeight="1" x14ac:dyDescent="0.25">
      <c r="A49" s="133" t="s">
        <v>580</v>
      </c>
      <c r="B49" s="137">
        <v>110.1</v>
      </c>
      <c r="C49" s="137">
        <v>112.4</v>
      </c>
      <c r="D49" s="137">
        <v>115.2</v>
      </c>
      <c r="E49" s="137">
        <v>117.2</v>
      </c>
      <c r="F49" s="461">
        <v>118.7</v>
      </c>
      <c r="G49" s="106">
        <v>124.3</v>
      </c>
    </row>
    <row r="50" spans="1:7" ht="15" customHeight="1" x14ac:dyDescent="0.25">
      <c r="A50" s="26" t="s">
        <v>479</v>
      </c>
      <c r="C50" s="46"/>
      <c r="E50" s="26" t="s">
        <v>484</v>
      </c>
      <c r="F50" s="2"/>
      <c r="G50" s="2"/>
    </row>
    <row r="51" spans="1:7" ht="15" customHeight="1" x14ac:dyDescent="0.25">
      <c r="A51" s="26" t="s">
        <v>480</v>
      </c>
      <c r="C51" s="46"/>
      <c r="E51" s="26" t="s">
        <v>485</v>
      </c>
      <c r="F51" s="2"/>
      <c r="G51" s="2"/>
    </row>
    <row r="52" spans="1:7" ht="15" customHeight="1" x14ac:dyDescent="0.25">
      <c r="A52" s="26" t="s">
        <v>481</v>
      </c>
      <c r="C52" s="46"/>
      <c r="E52" s="26" t="s">
        <v>486</v>
      </c>
      <c r="F52" s="2"/>
      <c r="G52" s="2"/>
    </row>
    <row r="53" spans="1:7" ht="15" customHeight="1" x14ac:dyDescent="0.25">
      <c r="A53" s="26" t="s">
        <v>482</v>
      </c>
      <c r="C53" s="46"/>
      <c r="E53" s="26" t="s">
        <v>482</v>
      </c>
      <c r="F53" s="2"/>
      <c r="G53" s="2"/>
    </row>
    <row r="54" spans="1:7" ht="15" customHeight="1" x14ac:dyDescent="0.25">
      <c r="A54" s="26" t="s">
        <v>483</v>
      </c>
      <c r="C54" s="46"/>
      <c r="E54" s="26" t="s">
        <v>487</v>
      </c>
      <c r="F54" s="2"/>
      <c r="G54" s="2"/>
    </row>
    <row r="55" spans="1:7" ht="15" customHeight="1" x14ac:dyDescent="0.25">
      <c r="A55" s="26" t="s">
        <v>584</v>
      </c>
      <c r="C55" s="46"/>
      <c r="E55" s="26" t="s">
        <v>583</v>
      </c>
      <c r="F55" s="2"/>
      <c r="G55" s="2"/>
    </row>
    <row r="56" spans="1:7" ht="15" customHeight="1" x14ac:dyDescent="0.25">
      <c r="B56" s="2"/>
      <c r="C56" s="2"/>
      <c r="D56" s="26"/>
      <c r="E56" s="2"/>
      <c r="F56" s="2"/>
      <c r="G56" s="2"/>
    </row>
    <row r="57" spans="1:7" ht="15" customHeight="1" x14ac:dyDescent="0.25">
      <c r="A57" s="305" t="s">
        <v>567</v>
      </c>
    </row>
  </sheetData>
  <mergeCells count="6">
    <mergeCell ref="G5:G6"/>
    <mergeCell ref="B5:B6"/>
    <mergeCell ref="C5:C6"/>
    <mergeCell ref="D5:D6"/>
    <mergeCell ref="E5:E6"/>
    <mergeCell ref="F5:F6"/>
  </mergeCells>
  <hyperlinks>
    <hyperlink ref="A57" r:id="rId1"/>
  </hyperlinks>
  <pageMargins left="0.7" right="0.7" top="0.75" bottom="0.75" header="0.3" footer="0.3"/>
  <pageSetup paperSize="9" orientation="portrait"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9.140625" customWidth="1"/>
    <col min="2" max="7" width="9.7109375" customWidth="1"/>
  </cols>
  <sheetData>
    <row r="1" spans="1:8" x14ac:dyDescent="0.25">
      <c r="A1" s="20" t="s">
        <v>488</v>
      </c>
      <c r="B1" s="20"/>
      <c r="C1" s="2"/>
      <c r="D1" s="2"/>
      <c r="E1" s="2"/>
      <c r="F1" s="2"/>
      <c r="G1" s="2"/>
      <c r="H1" s="2"/>
    </row>
    <row r="2" spans="1:8" x14ac:dyDescent="0.25">
      <c r="A2" s="57" t="s">
        <v>378</v>
      </c>
      <c r="C2" s="2"/>
      <c r="D2" s="2"/>
      <c r="E2" s="2"/>
      <c r="F2" s="2"/>
      <c r="G2" s="2"/>
      <c r="H2" s="2"/>
    </row>
    <row r="3" spans="1:8" x14ac:dyDescent="0.25">
      <c r="A3" s="4"/>
      <c r="B3" s="2"/>
      <c r="C3" s="2"/>
      <c r="D3" s="2"/>
      <c r="E3" s="2"/>
      <c r="F3" s="2"/>
      <c r="G3" s="2"/>
      <c r="H3" s="2"/>
    </row>
    <row r="4" spans="1:8" ht="15.75" thickBot="1" x14ac:dyDescent="0.3">
      <c r="A4" s="113" t="s">
        <v>359</v>
      </c>
      <c r="C4" s="2"/>
      <c r="D4" s="2"/>
      <c r="E4" s="2"/>
      <c r="F4" s="2"/>
      <c r="G4" s="35" t="s">
        <v>360</v>
      </c>
      <c r="H4" s="2"/>
    </row>
    <row r="5" spans="1:8" ht="15.75" thickTop="1" x14ac:dyDescent="0.25">
      <c r="A5" s="33" t="s">
        <v>1</v>
      </c>
      <c r="B5" s="651">
        <v>2016</v>
      </c>
      <c r="C5" s="651">
        <v>2017</v>
      </c>
      <c r="D5" s="651">
        <v>2018</v>
      </c>
      <c r="E5" s="651">
        <v>2019</v>
      </c>
      <c r="F5" s="651">
        <v>2020</v>
      </c>
      <c r="G5" s="643">
        <v>2021</v>
      </c>
      <c r="H5" s="2"/>
    </row>
    <row r="6" spans="1:8" ht="15.75" thickBot="1" x14ac:dyDescent="0.3">
      <c r="A6" s="34" t="s">
        <v>2</v>
      </c>
      <c r="B6" s="652"/>
      <c r="C6" s="652"/>
      <c r="D6" s="652"/>
      <c r="E6" s="652"/>
      <c r="F6" s="652"/>
      <c r="G6" s="644"/>
      <c r="H6" s="2"/>
    </row>
    <row r="7" spans="1:8" ht="20.100000000000001" customHeight="1" thickTop="1" x14ac:dyDescent="0.25">
      <c r="A7" s="131" t="s">
        <v>10</v>
      </c>
      <c r="B7" s="153">
        <v>110</v>
      </c>
      <c r="C7" s="153">
        <v>114.4</v>
      </c>
      <c r="D7" s="153">
        <v>118.8</v>
      </c>
      <c r="E7" s="153">
        <v>123.6</v>
      </c>
      <c r="F7" s="153">
        <v>126.7</v>
      </c>
      <c r="G7" s="154">
        <v>129</v>
      </c>
      <c r="H7" s="2"/>
    </row>
    <row r="8" spans="1:8" ht="15" customHeight="1" x14ac:dyDescent="0.25">
      <c r="A8" s="135" t="s">
        <v>14</v>
      </c>
      <c r="B8" s="155">
        <v>112.9</v>
      </c>
      <c r="C8" s="155">
        <v>114.3</v>
      </c>
      <c r="D8" s="155">
        <v>116.8</v>
      </c>
      <c r="E8" s="155">
        <v>117.7</v>
      </c>
      <c r="F8" s="155">
        <v>121.1</v>
      </c>
      <c r="G8" s="156">
        <v>120.6</v>
      </c>
      <c r="H8" s="2"/>
    </row>
    <row r="9" spans="1:8" ht="15" customHeight="1" x14ac:dyDescent="0.25">
      <c r="A9" s="133" t="s">
        <v>362</v>
      </c>
      <c r="B9" s="137">
        <v>112.2</v>
      </c>
      <c r="C9" s="137">
        <v>116.7</v>
      </c>
      <c r="D9" s="137">
        <v>119.2</v>
      </c>
      <c r="E9" s="137">
        <v>125.4</v>
      </c>
      <c r="F9" s="137">
        <v>132.19999999999999</v>
      </c>
      <c r="G9" s="106">
        <v>135.80000000000001</v>
      </c>
      <c r="H9" s="2"/>
    </row>
    <row r="10" spans="1:8" ht="15" customHeight="1" x14ac:dyDescent="0.25">
      <c r="A10" s="135" t="s">
        <v>363</v>
      </c>
      <c r="B10" s="155">
        <v>103.2</v>
      </c>
      <c r="C10" s="155">
        <v>102.8</v>
      </c>
      <c r="D10" s="155">
        <v>103.6</v>
      </c>
      <c r="E10" s="155">
        <v>104.2</v>
      </c>
      <c r="F10" s="155">
        <v>105.4</v>
      </c>
      <c r="G10" s="156">
        <v>105</v>
      </c>
      <c r="H10" s="2"/>
    </row>
    <row r="11" spans="1:8" ht="15" customHeight="1" x14ac:dyDescent="0.25">
      <c r="A11" s="133" t="s">
        <v>379</v>
      </c>
      <c r="B11" s="137">
        <v>117.3</v>
      </c>
      <c r="C11" s="137">
        <v>123.4</v>
      </c>
      <c r="D11" s="137">
        <v>125.1</v>
      </c>
      <c r="E11" s="137">
        <v>128.6</v>
      </c>
      <c r="F11" s="137">
        <v>134.4</v>
      </c>
      <c r="G11" s="106">
        <v>135.5</v>
      </c>
      <c r="H11" s="2"/>
    </row>
    <row r="12" spans="1:8" ht="15" customHeight="1" x14ac:dyDescent="0.25">
      <c r="A12" s="135" t="s">
        <v>364</v>
      </c>
      <c r="B12" s="155">
        <v>109.2</v>
      </c>
      <c r="C12" s="155">
        <v>112.2</v>
      </c>
      <c r="D12" s="155">
        <v>112.3</v>
      </c>
      <c r="E12" s="155">
        <v>113.8</v>
      </c>
      <c r="F12" s="155">
        <v>114.6</v>
      </c>
      <c r="G12" s="156">
        <v>115.2</v>
      </c>
      <c r="H12" s="2"/>
    </row>
    <row r="13" spans="1:8" ht="15" customHeight="1" x14ac:dyDescent="0.25">
      <c r="A13" s="133" t="s">
        <v>380</v>
      </c>
      <c r="B13" s="137">
        <v>117.7</v>
      </c>
      <c r="C13" s="137">
        <v>124.8</v>
      </c>
      <c r="D13" s="137">
        <v>128.6</v>
      </c>
      <c r="E13" s="137">
        <v>132.4</v>
      </c>
      <c r="F13" s="137">
        <v>135.30000000000001</v>
      </c>
      <c r="G13" s="106">
        <v>137.80000000000001</v>
      </c>
      <c r="H13" s="2"/>
    </row>
    <row r="14" spans="1:8" ht="15" customHeight="1" x14ac:dyDescent="0.25">
      <c r="A14" s="135" t="s">
        <v>365</v>
      </c>
      <c r="B14" s="155">
        <v>114.4</v>
      </c>
      <c r="C14" s="155">
        <v>113.3</v>
      </c>
      <c r="D14" s="155">
        <v>115.5</v>
      </c>
      <c r="E14" s="155">
        <v>116.9</v>
      </c>
      <c r="F14" s="155">
        <v>118.9</v>
      </c>
      <c r="G14" s="156">
        <v>119.5</v>
      </c>
      <c r="H14" s="2"/>
    </row>
    <row r="15" spans="1:8" ht="15" customHeight="1" x14ac:dyDescent="0.25">
      <c r="A15" s="133" t="s">
        <v>366</v>
      </c>
      <c r="B15" s="137">
        <v>106.3</v>
      </c>
      <c r="C15" s="137">
        <v>107.3</v>
      </c>
      <c r="D15" s="137">
        <v>109.7</v>
      </c>
      <c r="E15" s="137">
        <v>112.2</v>
      </c>
      <c r="F15" s="137">
        <v>114.5</v>
      </c>
      <c r="G15" s="106">
        <v>115.2</v>
      </c>
      <c r="H15" s="2"/>
    </row>
    <row r="16" spans="1:8" ht="15" customHeight="1" x14ac:dyDescent="0.25">
      <c r="A16" s="135" t="s">
        <v>367</v>
      </c>
      <c r="B16" s="155">
        <v>104.5</v>
      </c>
      <c r="C16" s="155">
        <v>104.9</v>
      </c>
      <c r="D16" s="155">
        <v>105.3</v>
      </c>
      <c r="E16" s="155">
        <v>105.2</v>
      </c>
      <c r="F16" s="155">
        <v>106.6</v>
      </c>
      <c r="G16" s="156">
        <v>108</v>
      </c>
      <c r="H16" s="2"/>
    </row>
    <row r="17" spans="1:8" ht="15" customHeight="1" x14ac:dyDescent="0.25">
      <c r="A17" s="133" t="s">
        <v>381</v>
      </c>
      <c r="B17" s="137">
        <v>108.4</v>
      </c>
      <c r="C17" s="137">
        <v>111.3</v>
      </c>
      <c r="D17" s="137">
        <v>112.2</v>
      </c>
      <c r="E17" s="137">
        <v>116.8</v>
      </c>
      <c r="F17" s="137">
        <v>119</v>
      </c>
      <c r="G17" s="106">
        <v>118.7</v>
      </c>
      <c r="H17" s="2"/>
    </row>
    <row r="18" spans="1:8" ht="15" customHeight="1" x14ac:dyDescent="0.25">
      <c r="A18" s="135" t="s">
        <v>30</v>
      </c>
      <c r="B18" s="155">
        <v>108.8</v>
      </c>
      <c r="C18" s="155">
        <v>112</v>
      </c>
      <c r="D18" s="155">
        <v>113.1</v>
      </c>
      <c r="E18" s="155">
        <v>113</v>
      </c>
      <c r="F18" s="155">
        <v>115.1</v>
      </c>
      <c r="G18" s="156">
        <v>117</v>
      </c>
      <c r="H18" s="2"/>
    </row>
    <row r="19" spans="1:8" ht="15" customHeight="1" x14ac:dyDescent="0.25">
      <c r="A19" s="133" t="s">
        <v>368</v>
      </c>
      <c r="B19" s="137">
        <v>97</v>
      </c>
      <c r="C19" s="137">
        <v>95</v>
      </c>
      <c r="D19" s="137">
        <v>93.1</v>
      </c>
      <c r="E19" s="137">
        <v>92.5</v>
      </c>
      <c r="F19" s="137">
        <v>91.2</v>
      </c>
      <c r="G19" s="106">
        <v>90.9</v>
      </c>
      <c r="H19" s="2"/>
    </row>
    <row r="20" spans="1:8" ht="15" customHeight="1" x14ac:dyDescent="0.25">
      <c r="A20" s="135" t="s">
        <v>369</v>
      </c>
      <c r="B20" s="155">
        <v>114.7</v>
      </c>
      <c r="C20" s="155">
        <v>118.8</v>
      </c>
      <c r="D20" s="155">
        <v>120.5</v>
      </c>
      <c r="E20" s="155">
        <v>124</v>
      </c>
      <c r="F20" s="155">
        <v>126.8</v>
      </c>
      <c r="G20" s="156">
        <v>130.30000000000001</v>
      </c>
      <c r="H20" s="2"/>
    </row>
    <row r="21" spans="1:8" ht="15" customHeight="1" x14ac:dyDescent="0.25">
      <c r="A21" s="133" t="s">
        <v>36</v>
      </c>
      <c r="B21" s="137">
        <v>111.9</v>
      </c>
      <c r="C21" s="137">
        <v>118.1</v>
      </c>
      <c r="D21" s="137">
        <v>118.8</v>
      </c>
      <c r="E21" s="137">
        <v>122.3</v>
      </c>
      <c r="F21" s="137">
        <v>125.2</v>
      </c>
      <c r="G21" s="106">
        <v>128</v>
      </c>
      <c r="H21" s="2"/>
    </row>
    <row r="22" spans="1:8" ht="15" customHeight="1" x14ac:dyDescent="0.25">
      <c r="A22" s="135" t="s">
        <v>370</v>
      </c>
      <c r="B22" s="155">
        <v>112.2</v>
      </c>
      <c r="C22" s="155">
        <v>115.3</v>
      </c>
      <c r="D22" s="155">
        <v>117.9</v>
      </c>
      <c r="E22" s="155">
        <v>119.5</v>
      </c>
      <c r="F22" s="155">
        <v>122.8</v>
      </c>
      <c r="G22" s="156">
        <v>123.9</v>
      </c>
      <c r="H22" s="2"/>
    </row>
    <row r="23" spans="1:8" ht="15" customHeight="1" x14ac:dyDescent="0.25">
      <c r="A23" s="133" t="s">
        <v>259</v>
      </c>
      <c r="B23" s="137">
        <v>117.4</v>
      </c>
      <c r="C23" s="137">
        <v>120.6</v>
      </c>
      <c r="D23" s="137">
        <v>125.6</v>
      </c>
      <c r="E23" s="137">
        <v>132.4</v>
      </c>
      <c r="F23" s="137">
        <v>142</v>
      </c>
      <c r="G23" s="106">
        <v>147.69999999999999</v>
      </c>
      <c r="H23" s="2"/>
    </row>
    <row r="24" spans="1:8" ht="15" customHeight="1" x14ac:dyDescent="0.35">
      <c r="A24" s="135" t="s">
        <v>587</v>
      </c>
      <c r="B24" s="99">
        <v>96.5</v>
      </c>
      <c r="C24" s="155">
        <v>99.8</v>
      </c>
      <c r="D24" s="155" t="s">
        <v>27</v>
      </c>
      <c r="E24" s="99" t="s">
        <v>27</v>
      </c>
      <c r="F24" s="99" t="s">
        <v>27</v>
      </c>
      <c r="G24" s="100" t="s">
        <v>27</v>
      </c>
      <c r="H24" s="2"/>
    </row>
    <row r="25" spans="1:8" ht="15" customHeight="1" x14ac:dyDescent="0.25">
      <c r="A25" s="133" t="s">
        <v>382</v>
      </c>
      <c r="B25" s="137">
        <v>113.2</v>
      </c>
      <c r="C25" s="137">
        <v>116.4</v>
      </c>
      <c r="D25" s="137">
        <v>119.2</v>
      </c>
      <c r="E25" s="137">
        <v>107.2</v>
      </c>
      <c r="F25" s="137">
        <v>109.7</v>
      </c>
      <c r="G25" s="106">
        <v>113.1</v>
      </c>
      <c r="H25" s="2"/>
    </row>
    <row r="26" spans="1:8" ht="15" customHeight="1" x14ac:dyDescent="0.25">
      <c r="A26" s="135" t="s">
        <v>372</v>
      </c>
      <c r="B26" s="155">
        <v>110.3</v>
      </c>
      <c r="C26" s="155">
        <v>114.9</v>
      </c>
      <c r="D26" s="155">
        <v>117.9</v>
      </c>
      <c r="E26" s="155">
        <v>123.8</v>
      </c>
      <c r="F26" s="155">
        <v>129.69999999999999</v>
      </c>
      <c r="G26" s="156">
        <v>133.69999999999999</v>
      </c>
      <c r="H26" s="2"/>
    </row>
    <row r="27" spans="1:8" ht="15" customHeight="1" x14ac:dyDescent="0.25">
      <c r="A27" s="133" t="s">
        <v>383</v>
      </c>
      <c r="B27" s="137">
        <v>107.6</v>
      </c>
      <c r="C27" s="137">
        <v>109.2</v>
      </c>
      <c r="D27" s="137">
        <v>110</v>
      </c>
      <c r="E27" s="137">
        <v>110.4</v>
      </c>
      <c r="F27" s="137">
        <v>112.7</v>
      </c>
      <c r="G27" s="106">
        <v>113.5</v>
      </c>
      <c r="H27" s="2"/>
    </row>
    <row r="28" spans="1:8" ht="15" customHeight="1" x14ac:dyDescent="0.25">
      <c r="A28" s="135" t="s">
        <v>46</v>
      </c>
      <c r="B28" s="155">
        <v>115.2</v>
      </c>
      <c r="C28" s="155">
        <v>118</v>
      </c>
      <c r="D28" s="155">
        <v>119.7</v>
      </c>
      <c r="E28" s="155">
        <v>121</v>
      </c>
      <c r="F28" s="155">
        <v>123.8</v>
      </c>
      <c r="G28" s="156">
        <v>124.8</v>
      </c>
      <c r="H28" s="2"/>
    </row>
    <row r="29" spans="1:8" ht="15" customHeight="1" x14ac:dyDescent="0.35">
      <c r="A29" s="133" t="s">
        <v>588</v>
      </c>
      <c r="B29" s="137">
        <v>97.4</v>
      </c>
      <c r="C29" s="137">
        <v>99.8</v>
      </c>
      <c r="D29" s="137">
        <v>103.6</v>
      </c>
      <c r="E29" s="137">
        <v>108.5</v>
      </c>
      <c r="F29" s="137">
        <v>113.7</v>
      </c>
      <c r="G29" s="106">
        <v>117.3</v>
      </c>
      <c r="H29" s="2"/>
    </row>
    <row r="30" spans="1:8" ht="15" customHeight="1" x14ac:dyDescent="0.25">
      <c r="A30" s="135" t="s">
        <v>51</v>
      </c>
      <c r="B30" s="155">
        <v>114.2</v>
      </c>
      <c r="C30" s="155">
        <v>116.8</v>
      </c>
      <c r="D30" s="155">
        <v>119.9</v>
      </c>
      <c r="E30" s="155">
        <v>121.8</v>
      </c>
      <c r="F30" s="155">
        <v>126.1</v>
      </c>
      <c r="G30" s="156">
        <v>125.9</v>
      </c>
      <c r="H30" s="2"/>
    </row>
    <row r="31" spans="1:8" ht="15" customHeight="1" x14ac:dyDescent="0.25">
      <c r="A31" s="133" t="s">
        <v>374</v>
      </c>
      <c r="B31" s="137">
        <v>109.7</v>
      </c>
      <c r="C31" s="137">
        <v>111.1</v>
      </c>
      <c r="D31" s="137">
        <v>112.9</v>
      </c>
      <c r="E31" s="137">
        <v>114.1</v>
      </c>
      <c r="F31" s="137">
        <v>116.8</v>
      </c>
      <c r="G31" s="106">
        <v>118.9</v>
      </c>
      <c r="H31" s="2"/>
    </row>
    <row r="32" spans="1:8" ht="15" customHeight="1" x14ac:dyDescent="0.25">
      <c r="A32" s="135" t="s">
        <v>384</v>
      </c>
      <c r="B32" s="155">
        <v>109</v>
      </c>
      <c r="C32" s="155">
        <v>111.4</v>
      </c>
      <c r="D32" s="155">
        <v>114</v>
      </c>
      <c r="E32" s="155">
        <v>117.2</v>
      </c>
      <c r="F32" s="155">
        <v>119.7</v>
      </c>
      <c r="G32" s="156">
        <v>120.2</v>
      </c>
      <c r="H32" s="2"/>
    </row>
    <row r="33" spans="1:8" ht="15" customHeight="1" x14ac:dyDescent="0.25">
      <c r="A33" s="133" t="s">
        <v>375</v>
      </c>
      <c r="B33" s="137">
        <v>109</v>
      </c>
      <c r="C33" s="137">
        <v>111.1</v>
      </c>
      <c r="D33" s="137">
        <v>112.4</v>
      </c>
      <c r="E33" s="137">
        <v>113.3</v>
      </c>
      <c r="F33" s="137">
        <v>114.9</v>
      </c>
      <c r="G33" s="106">
        <v>115.6</v>
      </c>
      <c r="H33" s="2"/>
    </row>
    <row r="34" spans="1:8" ht="15" customHeight="1" x14ac:dyDescent="0.25">
      <c r="A34" s="135" t="s">
        <v>577</v>
      </c>
      <c r="B34" s="155">
        <v>122.6</v>
      </c>
      <c r="C34" s="155">
        <v>127.3</v>
      </c>
      <c r="D34" s="155">
        <v>130.80000000000001</v>
      </c>
      <c r="E34" s="155">
        <v>134.6</v>
      </c>
      <c r="F34" s="155">
        <v>139.4</v>
      </c>
      <c r="G34" s="156">
        <v>144.9</v>
      </c>
      <c r="H34" s="2"/>
    </row>
    <row r="35" spans="1:8" ht="15" customHeight="1" x14ac:dyDescent="0.25">
      <c r="A35" s="133" t="s">
        <v>586</v>
      </c>
      <c r="B35" s="137">
        <v>102.9</v>
      </c>
      <c r="C35" s="137" t="s">
        <v>27</v>
      </c>
      <c r="D35" s="137" t="s">
        <v>27</v>
      </c>
      <c r="E35" s="137" t="s">
        <v>27</v>
      </c>
      <c r="F35" s="137" t="s">
        <v>27</v>
      </c>
      <c r="G35" s="106" t="s">
        <v>27</v>
      </c>
      <c r="H35" s="2"/>
    </row>
    <row r="36" spans="1:8" ht="15" customHeight="1" x14ac:dyDescent="0.25">
      <c r="A36" s="132" t="s">
        <v>578</v>
      </c>
      <c r="B36" s="481">
        <v>113.4</v>
      </c>
      <c r="C36" s="481">
        <v>115.4</v>
      </c>
      <c r="D36" s="481">
        <v>115.8</v>
      </c>
      <c r="E36" s="481">
        <v>119.5</v>
      </c>
      <c r="F36" s="481">
        <v>121.4</v>
      </c>
      <c r="G36" s="116">
        <v>125.7</v>
      </c>
      <c r="H36" s="2"/>
    </row>
    <row r="37" spans="1:8" ht="15" customHeight="1" x14ac:dyDescent="0.25">
      <c r="A37" s="133" t="s">
        <v>385</v>
      </c>
      <c r="B37" s="137">
        <v>109.9</v>
      </c>
      <c r="C37" s="137">
        <v>110.1</v>
      </c>
      <c r="D37" s="137">
        <v>111.1</v>
      </c>
      <c r="E37" s="137">
        <v>112.8</v>
      </c>
      <c r="F37" s="137">
        <v>115.6</v>
      </c>
      <c r="G37" s="106">
        <v>119.2</v>
      </c>
      <c r="H37" s="2"/>
    </row>
    <row r="38" spans="1:8" ht="15" customHeight="1" x14ac:dyDescent="0.25">
      <c r="A38" s="132" t="s">
        <v>265</v>
      </c>
      <c r="B38" s="481">
        <v>132.80000000000001</v>
      </c>
      <c r="C38" s="481">
        <v>137.19999999999999</v>
      </c>
      <c r="D38" s="481">
        <v>139.69999999999999</v>
      </c>
      <c r="E38" s="481">
        <v>143.30000000000001</v>
      </c>
      <c r="F38" s="481">
        <v>146.9</v>
      </c>
      <c r="G38" s="116">
        <v>153.5</v>
      </c>
      <c r="H38" s="2"/>
    </row>
    <row r="39" spans="1:8" ht="15" customHeight="1" x14ac:dyDescent="0.25">
      <c r="A39" s="133" t="s">
        <v>266</v>
      </c>
      <c r="B39" s="137">
        <v>166.4</v>
      </c>
      <c r="C39" s="137">
        <v>187.5</v>
      </c>
      <c r="D39" s="137">
        <v>219.9</v>
      </c>
      <c r="E39" s="137">
        <v>264.5</v>
      </c>
      <c r="F39" s="137">
        <v>301</v>
      </c>
      <c r="G39" s="106">
        <v>374.1</v>
      </c>
      <c r="H39" s="2"/>
    </row>
    <row r="40" spans="1:8" ht="15" customHeight="1" x14ac:dyDescent="0.25">
      <c r="A40" s="132" t="s">
        <v>568</v>
      </c>
      <c r="B40" s="481">
        <v>424.1</v>
      </c>
      <c r="C40" s="481" t="s">
        <v>585</v>
      </c>
      <c r="D40" s="481">
        <v>471</v>
      </c>
      <c r="E40" s="481">
        <v>501.7</v>
      </c>
      <c r="F40" s="481">
        <v>523.20000000000005</v>
      </c>
      <c r="G40" s="116">
        <v>573.5</v>
      </c>
      <c r="H40" s="2"/>
    </row>
    <row r="41" spans="1:8" ht="15" customHeight="1" x14ac:dyDescent="0.25">
      <c r="A41" s="133" t="s">
        <v>32</v>
      </c>
      <c r="B41" s="137">
        <v>121.2</v>
      </c>
      <c r="C41" s="137">
        <v>118.3</v>
      </c>
      <c r="D41" s="137">
        <v>121.3</v>
      </c>
      <c r="E41" s="137">
        <v>125.8</v>
      </c>
      <c r="F41" s="137">
        <v>132</v>
      </c>
      <c r="G41" s="106">
        <v>136.69999999999999</v>
      </c>
      <c r="H41" s="2"/>
    </row>
    <row r="42" spans="1:8" ht="15" customHeight="1" x14ac:dyDescent="0.25">
      <c r="A42" s="135" t="s">
        <v>263</v>
      </c>
      <c r="B42" s="155">
        <v>111.2</v>
      </c>
      <c r="C42" s="155">
        <v>111.2</v>
      </c>
      <c r="D42" s="155">
        <v>114</v>
      </c>
      <c r="E42" s="155">
        <v>115.2</v>
      </c>
      <c r="F42" s="155">
        <v>119</v>
      </c>
      <c r="G42" s="156">
        <v>115</v>
      </c>
      <c r="H42" s="2"/>
    </row>
    <row r="43" spans="1:8" ht="15" customHeight="1" x14ac:dyDescent="0.25">
      <c r="A43" s="133" t="s">
        <v>48</v>
      </c>
      <c r="B43" s="137">
        <v>171</v>
      </c>
      <c r="C43" s="137">
        <v>175.6</v>
      </c>
      <c r="D43" s="137">
        <v>178.5</v>
      </c>
      <c r="E43" s="137">
        <v>188.6</v>
      </c>
      <c r="F43" s="137">
        <v>196.8</v>
      </c>
      <c r="G43" s="106">
        <v>215.7</v>
      </c>
      <c r="H43" s="2"/>
    </row>
    <row r="44" spans="1:8" ht="15" customHeight="1" x14ac:dyDescent="0.25">
      <c r="A44" s="135" t="s">
        <v>376</v>
      </c>
      <c r="B44" s="155">
        <v>107.2</v>
      </c>
      <c r="C44" s="155">
        <v>109.5</v>
      </c>
      <c r="D44" s="155">
        <v>111.8</v>
      </c>
      <c r="E44" s="155">
        <v>113.4</v>
      </c>
      <c r="F44" s="155">
        <v>114.1</v>
      </c>
      <c r="G44" s="156">
        <v>114.4</v>
      </c>
      <c r="H44" s="2"/>
    </row>
    <row r="45" spans="1:8" ht="15" customHeight="1" x14ac:dyDescent="0.25">
      <c r="A45" s="133" t="s">
        <v>377</v>
      </c>
      <c r="B45" s="137">
        <v>97.5</v>
      </c>
      <c r="C45" s="137">
        <v>97.9</v>
      </c>
      <c r="D45" s="137">
        <v>99.1</v>
      </c>
      <c r="E45" s="137">
        <v>99.2</v>
      </c>
      <c r="F45" s="137">
        <v>99.3</v>
      </c>
      <c r="G45" s="106">
        <v>97.7</v>
      </c>
      <c r="H45" s="2"/>
    </row>
    <row r="46" spans="1:8" ht="15" customHeight="1" x14ac:dyDescent="0.25">
      <c r="A46" s="132" t="s">
        <v>59</v>
      </c>
      <c r="B46" s="481">
        <v>181.6</v>
      </c>
      <c r="C46" s="481">
        <v>204.9</v>
      </c>
      <c r="D46" s="481">
        <v>227.8</v>
      </c>
      <c r="E46" s="481">
        <v>246</v>
      </c>
      <c r="F46" s="481">
        <v>252.8</v>
      </c>
      <c r="G46" s="116">
        <v>280</v>
      </c>
      <c r="H46" s="2"/>
    </row>
    <row r="47" spans="1:8" ht="15" customHeight="1" x14ac:dyDescent="0.35">
      <c r="A47" s="133" t="s">
        <v>589</v>
      </c>
      <c r="B47" s="137">
        <v>104.6</v>
      </c>
      <c r="C47" s="137">
        <v>103</v>
      </c>
      <c r="D47" s="137">
        <v>104.9</v>
      </c>
      <c r="E47" s="137">
        <v>114.6</v>
      </c>
      <c r="F47" s="137" t="s">
        <v>27</v>
      </c>
      <c r="G47" s="106" t="s">
        <v>27</v>
      </c>
      <c r="H47" s="2"/>
    </row>
    <row r="48" spans="1:8" ht="15" customHeight="1" x14ac:dyDescent="0.25">
      <c r="A48" s="132" t="s">
        <v>594</v>
      </c>
      <c r="B48" s="481">
        <v>108.4</v>
      </c>
      <c r="C48" s="481">
        <v>110.6</v>
      </c>
      <c r="D48" s="481">
        <v>110.7</v>
      </c>
      <c r="E48" s="481">
        <v>111.2</v>
      </c>
      <c r="F48" s="481">
        <v>112.7</v>
      </c>
      <c r="G48" s="116">
        <v>112.7</v>
      </c>
      <c r="H48" s="2"/>
    </row>
    <row r="49" spans="1:8" ht="15" customHeight="1" x14ac:dyDescent="0.25">
      <c r="A49" s="133" t="s">
        <v>597</v>
      </c>
      <c r="B49" s="137">
        <v>110.8</v>
      </c>
      <c r="C49" s="137">
        <v>110.5</v>
      </c>
      <c r="D49" s="137">
        <v>111</v>
      </c>
      <c r="E49" s="137">
        <v>112</v>
      </c>
      <c r="F49" s="137">
        <v>115.9</v>
      </c>
      <c r="G49" s="106">
        <v>119.9</v>
      </c>
      <c r="H49" s="2"/>
    </row>
    <row r="50" spans="1:8" x14ac:dyDescent="0.25">
      <c r="A50" s="48" t="s">
        <v>494</v>
      </c>
      <c r="C50" s="2"/>
      <c r="E50" s="48" t="s">
        <v>489</v>
      </c>
      <c r="F50" s="2"/>
      <c r="G50" s="2"/>
    </row>
    <row r="51" spans="1:8" x14ac:dyDescent="0.25">
      <c r="A51" s="26" t="s">
        <v>480</v>
      </c>
      <c r="C51" s="2"/>
      <c r="E51" s="26" t="s">
        <v>485</v>
      </c>
      <c r="F51" s="2"/>
      <c r="G51" s="2"/>
    </row>
    <row r="52" spans="1:8" x14ac:dyDescent="0.25">
      <c r="A52" s="48" t="s">
        <v>495</v>
      </c>
      <c r="C52" s="2"/>
      <c r="E52" s="48" t="s">
        <v>490</v>
      </c>
      <c r="F52" s="2"/>
      <c r="G52" s="2"/>
    </row>
    <row r="53" spans="1:8" x14ac:dyDescent="0.25">
      <c r="A53" s="48" t="s">
        <v>493</v>
      </c>
      <c r="C53" s="2"/>
      <c r="E53" s="48" t="s">
        <v>491</v>
      </c>
      <c r="F53" s="2"/>
      <c r="G53" s="2"/>
    </row>
    <row r="54" spans="1:8" x14ac:dyDescent="0.25">
      <c r="A54" s="48" t="s">
        <v>492</v>
      </c>
      <c r="C54" s="2"/>
      <c r="E54" s="48" t="s">
        <v>492</v>
      </c>
      <c r="F54" s="2"/>
      <c r="G54" s="2"/>
    </row>
    <row r="55" spans="1:8" x14ac:dyDescent="0.25">
      <c r="A55" s="48" t="s">
        <v>590</v>
      </c>
      <c r="C55" s="2"/>
      <c r="E55" s="48" t="s">
        <v>591</v>
      </c>
      <c r="F55" s="2"/>
      <c r="G55" s="2"/>
    </row>
    <row r="56" spans="1:8" x14ac:dyDescent="0.25">
      <c r="A56" s="48" t="s">
        <v>592</v>
      </c>
      <c r="C56" s="2"/>
      <c r="E56" s="48" t="s">
        <v>593</v>
      </c>
      <c r="F56" s="2"/>
      <c r="G56" s="2"/>
    </row>
    <row r="57" spans="1:8" x14ac:dyDescent="0.25">
      <c r="A57" s="26" t="s">
        <v>596</v>
      </c>
      <c r="C57" s="46"/>
      <c r="E57" s="26" t="s">
        <v>595</v>
      </c>
      <c r="F57" s="2"/>
      <c r="G57" s="2"/>
    </row>
    <row r="58" spans="1:8" x14ac:dyDescent="0.25">
      <c r="A58" s="47"/>
      <c r="C58" s="2"/>
      <c r="D58" s="2"/>
      <c r="E58" s="2"/>
      <c r="F58" s="2"/>
      <c r="G58" s="2"/>
    </row>
    <row r="59" spans="1:8" x14ac:dyDescent="0.25">
      <c r="A59" s="305" t="s">
        <v>567</v>
      </c>
    </row>
  </sheetData>
  <mergeCells count="6">
    <mergeCell ref="G5:G6"/>
    <mergeCell ref="B5:B6"/>
    <mergeCell ref="C5:C6"/>
    <mergeCell ref="D5:D6"/>
    <mergeCell ref="E5:E6"/>
    <mergeCell ref="F5:F6"/>
  </mergeCells>
  <hyperlinks>
    <hyperlink ref="A59" r:id="rId1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zoomScale="120" zoomScaleNormal="120" workbookViewId="0"/>
  </sheetViews>
  <sheetFormatPr defaultRowHeight="15" customHeight="1" x14ac:dyDescent="0.25"/>
  <cols>
    <col min="1" max="1" width="20.140625" customWidth="1"/>
    <col min="3" max="3" width="2.7109375" customWidth="1"/>
    <col min="5" max="5" width="2.7109375" customWidth="1"/>
    <col min="7" max="7" width="2.7109375" customWidth="1"/>
    <col min="8" max="8" width="9.140625" style="174"/>
    <col min="9" max="9" width="2.7109375" customWidth="1"/>
    <col min="11" max="11" width="2.7109375" customWidth="1"/>
    <col min="13" max="13" width="2.7109375" customWidth="1"/>
  </cols>
  <sheetData>
    <row r="1" spans="1:28" ht="15" customHeight="1" x14ac:dyDescent="0.25">
      <c r="A1" s="20" t="s">
        <v>499</v>
      </c>
      <c r="B1" s="20"/>
      <c r="C1" s="2"/>
      <c r="D1" s="2"/>
      <c r="E1" s="2"/>
      <c r="F1" s="2"/>
      <c r="G1" s="2"/>
      <c r="H1" s="173"/>
    </row>
    <row r="2" spans="1:28" ht="15" customHeight="1" x14ac:dyDescent="0.25">
      <c r="A2" s="57" t="s">
        <v>386</v>
      </c>
      <c r="B2" s="2"/>
      <c r="D2" s="2"/>
      <c r="E2" s="2"/>
      <c r="F2" s="2"/>
      <c r="G2" s="2"/>
      <c r="H2" s="173"/>
    </row>
    <row r="3" spans="1:28" ht="15" customHeight="1" thickBot="1" x14ac:dyDescent="0.3">
      <c r="A3" s="20"/>
      <c r="B3" s="2"/>
      <c r="C3" s="2"/>
      <c r="D3" s="2"/>
      <c r="E3" s="2"/>
      <c r="F3" s="2"/>
      <c r="G3" s="2"/>
      <c r="H3" s="173"/>
      <c r="Q3" s="528"/>
      <c r="R3" s="528"/>
      <c r="S3" s="528"/>
      <c r="T3" s="528"/>
      <c r="U3" s="528"/>
      <c r="V3" s="528"/>
      <c r="W3" s="173"/>
      <c r="X3" s="173"/>
      <c r="Y3" s="173"/>
      <c r="Z3" s="173"/>
      <c r="AA3" s="173"/>
      <c r="AB3" s="173"/>
    </row>
    <row r="4" spans="1:28" ht="15" customHeight="1" thickTop="1" x14ac:dyDescent="0.25">
      <c r="A4" s="647" t="s">
        <v>559</v>
      </c>
      <c r="B4" s="610" t="s">
        <v>387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Q4" s="528"/>
      <c r="R4" s="528"/>
      <c r="S4" s="528"/>
      <c r="T4" s="528"/>
      <c r="U4" s="528"/>
      <c r="V4" s="528"/>
      <c r="W4" s="173"/>
      <c r="X4" s="173"/>
      <c r="Y4" s="173"/>
      <c r="Z4" s="173"/>
      <c r="AA4" s="173"/>
      <c r="AB4" s="173"/>
    </row>
    <row r="5" spans="1:28" ht="15" customHeight="1" thickBot="1" x14ac:dyDescent="0.3">
      <c r="A5" s="634"/>
      <c r="B5" s="612" t="s">
        <v>496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28" ht="15" customHeight="1" thickBot="1" x14ac:dyDescent="0.3">
      <c r="A6" s="648"/>
      <c r="B6" s="659">
        <v>2016</v>
      </c>
      <c r="C6" s="661"/>
      <c r="D6" s="659">
        <v>2017</v>
      </c>
      <c r="E6" s="661"/>
      <c r="F6" s="659">
        <v>2018</v>
      </c>
      <c r="G6" s="661"/>
      <c r="H6" s="659">
        <v>2019</v>
      </c>
      <c r="I6" s="661"/>
      <c r="J6" s="659">
        <v>2020</v>
      </c>
      <c r="K6" s="661"/>
      <c r="L6" s="659">
        <v>2021</v>
      </c>
      <c r="M6" s="660"/>
    </row>
    <row r="7" spans="1:28" ht="20.100000000000001" customHeight="1" thickTop="1" x14ac:dyDescent="0.25">
      <c r="A7" s="8" t="s">
        <v>10</v>
      </c>
      <c r="B7" s="105">
        <v>-0.5</v>
      </c>
      <c r="C7" s="239" t="s">
        <v>516</v>
      </c>
      <c r="D7" s="105">
        <v>1.4</v>
      </c>
      <c r="E7" s="239" t="s">
        <v>516</v>
      </c>
      <c r="F7" s="105">
        <v>2.5</v>
      </c>
      <c r="G7" s="239" t="s">
        <v>516</v>
      </c>
      <c r="H7" s="105">
        <v>2.8</v>
      </c>
      <c r="I7" s="239" t="s">
        <v>516</v>
      </c>
      <c r="J7" s="459">
        <v>2</v>
      </c>
      <c r="K7" s="239" t="s">
        <v>516</v>
      </c>
      <c r="L7" s="459">
        <v>2.8</v>
      </c>
      <c r="M7" s="260" t="s">
        <v>516</v>
      </c>
    </row>
    <row r="8" spans="1:28" ht="15" customHeight="1" x14ac:dyDescent="0.25">
      <c r="A8" s="9" t="s">
        <v>14</v>
      </c>
      <c r="B8" s="99">
        <v>1.8</v>
      </c>
      <c r="C8" s="240" t="s">
        <v>516</v>
      </c>
      <c r="D8" s="99">
        <v>2.2000000000000002</v>
      </c>
      <c r="E8" s="240" t="s">
        <v>516</v>
      </c>
      <c r="F8" s="99">
        <v>2.2999999999999998</v>
      </c>
      <c r="G8" s="240" t="s">
        <v>516</v>
      </c>
      <c r="H8" s="99">
        <v>1.2</v>
      </c>
      <c r="I8" s="240" t="s">
        <v>516</v>
      </c>
      <c r="J8" s="457">
        <v>0.4</v>
      </c>
      <c r="K8" s="240" t="s">
        <v>516</v>
      </c>
      <c r="L8" s="457">
        <v>3.2</v>
      </c>
      <c r="M8" s="261" t="s">
        <v>516</v>
      </c>
    </row>
    <row r="9" spans="1:28" ht="15" customHeight="1" x14ac:dyDescent="0.25">
      <c r="A9" s="10" t="s">
        <v>17</v>
      </c>
      <c r="B9" s="101">
        <v>-1.3</v>
      </c>
      <c r="C9" s="241" t="s">
        <v>516</v>
      </c>
      <c r="D9" s="101">
        <v>1.2</v>
      </c>
      <c r="E9" s="241" t="s">
        <v>516</v>
      </c>
      <c r="F9" s="101">
        <v>2.6</v>
      </c>
      <c r="G9" s="241" t="s">
        <v>516</v>
      </c>
      <c r="H9" s="101">
        <v>2.5</v>
      </c>
      <c r="I9" s="241" t="s">
        <v>516</v>
      </c>
      <c r="J9" s="460">
        <v>1.2</v>
      </c>
      <c r="K9" s="241" t="s">
        <v>516</v>
      </c>
      <c r="L9" s="460">
        <v>2.8</v>
      </c>
      <c r="M9" s="262" t="s">
        <v>516</v>
      </c>
    </row>
    <row r="10" spans="1:28" ht="15" customHeight="1" x14ac:dyDescent="0.25">
      <c r="A10" s="9" t="s">
        <v>255</v>
      </c>
      <c r="B10" s="99">
        <v>-1.2</v>
      </c>
      <c r="C10" s="240" t="s">
        <v>516</v>
      </c>
      <c r="D10" s="99">
        <v>0.7</v>
      </c>
      <c r="E10" s="240" t="s">
        <v>516</v>
      </c>
      <c r="F10" s="99">
        <v>0.8</v>
      </c>
      <c r="G10" s="240" t="s">
        <v>516</v>
      </c>
      <c r="H10" s="99">
        <v>0.5</v>
      </c>
      <c r="I10" s="240" t="s">
        <v>516</v>
      </c>
      <c r="J10" s="457">
        <v>-1.1000000000000001</v>
      </c>
      <c r="K10" s="240" t="s">
        <v>516</v>
      </c>
      <c r="L10" s="457">
        <v>2.2999999999999998</v>
      </c>
      <c r="M10" s="261" t="s">
        <v>516</v>
      </c>
    </row>
    <row r="11" spans="1:28" ht="15" customHeight="1" x14ac:dyDescent="0.25">
      <c r="A11" s="10" t="s">
        <v>18</v>
      </c>
      <c r="B11" s="101">
        <v>0.6</v>
      </c>
      <c r="C11" s="241" t="s">
        <v>516</v>
      </c>
      <c r="D11" s="101">
        <v>2.4</v>
      </c>
      <c r="E11" s="241" t="s">
        <v>516</v>
      </c>
      <c r="F11" s="101">
        <v>2</v>
      </c>
      <c r="G11" s="241" t="s">
        <v>516</v>
      </c>
      <c r="H11" s="101">
        <v>2.6</v>
      </c>
      <c r="I11" s="241" t="s">
        <v>516</v>
      </c>
      <c r="J11" s="460">
        <v>3.3</v>
      </c>
      <c r="K11" s="241" t="s">
        <v>516</v>
      </c>
      <c r="L11" s="460">
        <v>3.3</v>
      </c>
      <c r="M11" s="262" t="s">
        <v>516</v>
      </c>
    </row>
    <row r="12" spans="1:28" ht="15" customHeight="1" x14ac:dyDescent="0.25">
      <c r="A12" s="11" t="s">
        <v>20</v>
      </c>
      <c r="B12" s="99">
        <v>0</v>
      </c>
      <c r="C12" s="240" t="s">
        <v>516</v>
      </c>
      <c r="D12" s="99">
        <v>1.1000000000000001</v>
      </c>
      <c r="E12" s="240" t="s">
        <v>516</v>
      </c>
      <c r="F12" s="99">
        <v>0.7</v>
      </c>
      <c r="G12" s="240" t="s">
        <v>516</v>
      </c>
      <c r="H12" s="99">
        <v>0.7</v>
      </c>
      <c r="I12" s="240" t="s">
        <v>516</v>
      </c>
      <c r="J12" s="457">
        <v>0.3</v>
      </c>
      <c r="K12" s="240" t="s">
        <v>516</v>
      </c>
      <c r="L12" s="457">
        <v>1.9</v>
      </c>
      <c r="M12" s="261" t="s">
        <v>516</v>
      </c>
    </row>
    <row r="13" spans="1:28" ht="15" customHeight="1" x14ac:dyDescent="0.25">
      <c r="A13" s="10" t="s">
        <v>21</v>
      </c>
      <c r="B13" s="101">
        <v>0.8</v>
      </c>
      <c r="C13" s="241" t="s">
        <v>516</v>
      </c>
      <c r="D13" s="101">
        <v>3.7</v>
      </c>
      <c r="E13" s="241" t="s">
        <v>516</v>
      </c>
      <c r="F13" s="101">
        <v>3.4</v>
      </c>
      <c r="G13" s="241" t="s">
        <v>516</v>
      </c>
      <c r="H13" s="101">
        <v>2.2999999999999998</v>
      </c>
      <c r="I13" s="241" t="s">
        <v>516</v>
      </c>
      <c r="J13" s="460">
        <v>-0.6</v>
      </c>
      <c r="K13" s="241" t="s">
        <v>516</v>
      </c>
      <c r="L13" s="460">
        <v>4.5</v>
      </c>
      <c r="M13" s="262" t="s">
        <v>516</v>
      </c>
    </row>
    <row r="14" spans="1:28" ht="15" customHeight="1" x14ac:dyDescent="0.25">
      <c r="A14" s="11" t="s">
        <v>23</v>
      </c>
      <c r="B14" s="99">
        <v>0.4</v>
      </c>
      <c r="C14" s="240" t="s">
        <v>516</v>
      </c>
      <c r="D14" s="99">
        <v>0.8</v>
      </c>
      <c r="E14" s="240" t="s">
        <v>516</v>
      </c>
      <c r="F14" s="99">
        <v>1.2</v>
      </c>
      <c r="G14" s="240" t="s">
        <v>516</v>
      </c>
      <c r="H14" s="99">
        <v>1.1000000000000001</v>
      </c>
      <c r="I14" s="240" t="s">
        <v>516</v>
      </c>
      <c r="J14" s="457">
        <v>0.4</v>
      </c>
      <c r="K14" s="240" t="s">
        <v>516</v>
      </c>
      <c r="L14" s="457">
        <v>2.1</v>
      </c>
      <c r="M14" s="261" t="s">
        <v>516</v>
      </c>
    </row>
    <row r="15" spans="1:28" ht="15" customHeight="1" x14ac:dyDescent="0.25">
      <c r="A15" s="10" t="s">
        <v>24</v>
      </c>
      <c r="B15" s="101">
        <v>0.3</v>
      </c>
      <c r="C15" s="241" t="s">
        <v>516</v>
      </c>
      <c r="D15" s="101">
        <v>1.2</v>
      </c>
      <c r="E15" s="241" t="s">
        <v>516</v>
      </c>
      <c r="F15" s="101">
        <v>2.1</v>
      </c>
      <c r="G15" s="241" t="s">
        <v>516</v>
      </c>
      <c r="H15" s="101">
        <v>1.3</v>
      </c>
      <c r="I15" s="241" t="s">
        <v>516</v>
      </c>
      <c r="J15" s="460">
        <v>0.5</v>
      </c>
      <c r="K15" s="241" t="s">
        <v>516</v>
      </c>
      <c r="L15" s="461">
        <v>2.1</v>
      </c>
      <c r="M15" s="263" t="s">
        <v>516</v>
      </c>
    </row>
    <row r="16" spans="1:28" ht="15" customHeight="1" x14ac:dyDescent="0.25">
      <c r="A16" s="11" t="s">
        <v>256</v>
      </c>
      <c r="B16" s="99">
        <v>0</v>
      </c>
      <c r="C16" s="240" t="s">
        <v>516</v>
      </c>
      <c r="D16" s="99">
        <v>1.1000000000000001</v>
      </c>
      <c r="E16" s="240" t="s">
        <v>516</v>
      </c>
      <c r="F16" s="99">
        <v>0.8</v>
      </c>
      <c r="G16" s="240" t="s">
        <v>516</v>
      </c>
      <c r="H16" s="99">
        <v>0.5</v>
      </c>
      <c r="I16" s="240" t="s">
        <v>516</v>
      </c>
      <c r="J16" s="457">
        <v>-1.3</v>
      </c>
      <c r="K16" s="240" t="s">
        <v>516</v>
      </c>
      <c r="L16" s="457">
        <v>0.6</v>
      </c>
      <c r="M16" s="261" t="s">
        <v>516</v>
      </c>
    </row>
    <row r="17" spans="1:13" ht="15" customHeight="1" x14ac:dyDescent="0.25">
      <c r="A17" s="10" t="s">
        <v>29</v>
      </c>
      <c r="B17" s="101">
        <v>0.1</v>
      </c>
      <c r="C17" s="241" t="s">
        <v>516</v>
      </c>
      <c r="D17" s="101">
        <v>1.3</v>
      </c>
      <c r="E17" s="241" t="s">
        <v>516</v>
      </c>
      <c r="F17" s="101">
        <v>1.6</v>
      </c>
      <c r="G17" s="241" t="s">
        <v>516</v>
      </c>
      <c r="H17" s="101">
        <v>2.7</v>
      </c>
      <c r="I17" s="241" t="s">
        <v>516</v>
      </c>
      <c r="J17" s="460">
        <v>1.1000000000000001</v>
      </c>
      <c r="K17" s="241" t="s">
        <v>516</v>
      </c>
      <c r="L17" s="460">
        <v>2.8</v>
      </c>
      <c r="M17" s="262" t="s">
        <v>516</v>
      </c>
    </row>
    <row r="18" spans="1:13" ht="15" customHeight="1" x14ac:dyDescent="0.25">
      <c r="A18" s="11" t="s">
        <v>30</v>
      </c>
      <c r="B18" s="99">
        <v>-0.6</v>
      </c>
      <c r="C18" s="240" t="s">
        <v>516</v>
      </c>
      <c r="D18" s="99">
        <v>1.3</v>
      </c>
      <c r="E18" s="240" t="s">
        <v>516</v>
      </c>
      <c r="F18" s="99">
        <v>1.6</v>
      </c>
      <c r="G18" s="240" t="s">
        <v>516</v>
      </c>
      <c r="H18" s="99">
        <v>0.8</v>
      </c>
      <c r="I18" s="240" t="s">
        <v>516</v>
      </c>
      <c r="J18" s="457">
        <v>0</v>
      </c>
      <c r="K18" s="240" t="s">
        <v>516</v>
      </c>
      <c r="L18" s="457">
        <v>2.7</v>
      </c>
      <c r="M18" s="261" t="s">
        <v>516</v>
      </c>
    </row>
    <row r="19" spans="1:13" ht="15" customHeight="1" x14ac:dyDescent="0.25">
      <c r="A19" s="10" t="s">
        <v>257</v>
      </c>
      <c r="B19" s="101">
        <v>-0.2</v>
      </c>
      <c r="C19" s="241" t="s">
        <v>516</v>
      </c>
      <c r="D19" s="101">
        <v>0.3</v>
      </c>
      <c r="E19" s="241" t="s">
        <v>516</v>
      </c>
      <c r="F19" s="101">
        <v>0.7</v>
      </c>
      <c r="G19" s="241" t="s">
        <v>516</v>
      </c>
      <c r="H19" s="101">
        <v>0.9</v>
      </c>
      <c r="I19" s="241" t="s">
        <v>516</v>
      </c>
      <c r="J19" s="460">
        <v>-0.5</v>
      </c>
      <c r="K19" s="241" t="s">
        <v>516</v>
      </c>
      <c r="L19" s="460">
        <v>2.4</v>
      </c>
      <c r="M19" s="262" t="s">
        <v>516</v>
      </c>
    </row>
    <row r="20" spans="1:13" ht="15" customHeight="1" x14ac:dyDescent="0.25">
      <c r="A20" s="11" t="s">
        <v>258</v>
      </c>
      <c r="B20" s="99">
        <v>0.7</v>
      </c>
      <c r="C20" s="240" t="s">
        <v>516</v>
      </c>
      <c r="D20" s="99">
        <v>3.7</v>
      </c>
      <c r="E20" s="240" t="s">
        <v>516</v>
      </c>
      <c r="F20" s="99">
        <v>2.5</v>
      </c>
      <c r="G20" s="240" t="s">
        <v>516</v>
      </c>
      <c r="H20" s="99">
        <v>2.2000000000000002</v>
      </c>
      <c r="I20" s="240" t="s">
        <v>516</v>
      </c>
      <c r="J20" s="457">
        <v>1.1000000000000001</v>
      </c>
      <c r="K20" s="240" t="s">
        <v>516</v>
      </c>
      <c r="L20" s="457">
        <v>4.5999999999999996</v>
      </c>
      <c r="M20" s="261" t="s">
        <v>516</v>
      </c>
    </row>
    <row r="21" spans="1:13" ht="15" customHeight="1" x14ac:dyDescent="0.25">
      <c r="A21" s="10" t="s">
        <v>36</v>
      </c>
      <c r="B21" s="101">
        <v>0.1</v>
      </c>
      <c r="C21" s="241" t="s">
        <v>516</v>
      </c>
      <c r="D21" s="101">
        <v>2.9</v>
      </c>
      <c r="E21" s="241" t="s">
        <v>516</v>
      </c>
      <c r="F21" s="101">
        <v>2.6</v>
      </c>
      <c r="G21" s="241" t="s">
        <v>516</v>
      </c>
      <c r="H21" s="101">
        <v>2.7</v>
      </c>
      <c r="I21" s="241" t="s">
        <v>516</v>
      </c>
      <c r="J21" s="460">
        <v>0.1</v>
      </c>
      <c r="K21" s="241" t="s">
        <v>516</v>
      </c>
      <c r="L21" s="460">
        <v>3.2</v>
      </c>
      <c r="M21" s="262" t="s">
        <v>516</v>
      </c>
    </row>
    <row r="22" spans="1:13" ht="15" customHeight="1" x14ac:dyDescent="0.25">
      <c r="A22" s="11" t="s">
        <v>37</v>
      </c>
      <c r="B22" s="99">
        <v>0</v>
      </c>
      <c r="C22" s="240" t="s">
        <v>516</v>
      </c>
      <c r="D22" s="99">
        <v>2.1</v>
      </c>
      <c r="E22" s="240" t="s">
        <v>516</v>
      </c>
      <c r="F22" s="99">
        <v>2</v>
      </c>
      <c r="G22" s="240" t="s">
        <v>516</v>
      </c>
      <c r="H22" s="99">
        <v>1.6</v>
      </c>
      <c r="I22" s="240" t="s">
        <v>516</v>
      </c>
      <c r="J22" s="457">
        <v>0</v>
      </c>
      <c r="K22" s="240" t="s">
        <v>516</v>
      </c>
      <c r="L22" s="457">
        <v>3.5</v>
      </c>
      <c r="M22" s="261" t="s">
        <v>516</v>
      </c>
    </row>
    <row r="23" spans="1:13" ht="15" customHeight="1" x14ac:dyDescent="0.25">
      <c r="A23" s="10" t="s">
        <v>259</v>
      </c>
      <c r="B23" s="101">
        <v>0.4</v>
      </c>
      <c r="C23" s="241" t="s">
        <v>516</v>
      </c>
      <c r="D23" s="101">
        <v>2.4</v>
      </c>
      <c r="E23" s="241" t="s">
        <v>516</v>
      </c>
      <c r="F23" s="101">
        <v>2.9</v>
      </c>
      <c r="G23" s="241" t="s">
        <v>516</v>
      </c>
      <c r="H23" s="101">
        <v>3.4</v>
      </c>
      <c r="I23" s="241" t="s">
        <v>516</v>
      </c>
      <c r="J23" s="460">
        <v>3.4</v>
      </c>
      <c r="K23" s="241" t="s">
        <v>516</v>
      </c>
      <c r="L23" s="460">
        <v>5.2</v>
      </c>
      <c r="M23" s="262" t="s">
        <v>516</v>
      </c>
    </row>
    <row r="24" spans="1:13" ht="15" customHeight="1" x14ac:dyDescent="0.25">
      <c r="A24" s="11" t="s">
        <v>39</v>
      </c>
      <c r="B24" s="99">
        <v>0.9</v>
      </c>
      <c r="C24" s="240" t="s">
        <v>516</v>
      </c>
      <c r="D24" s="99">
        <v>1.3</v>
      </c>
      <c r="E24" s="240" t="s">
        <v>516</v>
      </c>
      <c r="F24" s="99">
        <v>1.7</v>
      </c>
      <c r="G24" s="240" t="s">
        <v>516</v>
      </c>
      <c r="H24" s="99">
        <v>1.5</v>
      </c>
      <c r="I24" s="240" t="s">
        <v>516</v>
      </c>
      <c r="J24" s="457">
        <v>0.8</v>
      </c>
      <c r="K24" s="240" t="s">
        <v>516</v>
      </c>
      <c r="L24" s="457">
        <v>0.7</v>
      </c>
      <c r="M24" s="261" t="s">
        <v>516</v>
      </c>
    </row>
    <row r="25" spans="1:13" ht="15" customHeight="1" x14ac:dyDescent="0.25">
      <c r="A25" s="10" t="s">
        <v>43</v>
      </c>
      <c r="B25" s="101">
        <v>0.4</v>
      </c>
      <c r="C25" s="241" t="s">
        <v>516</v>
      </c>
      <c r="D25" s="101">
        <v>1.7</v>
      </c>
      <c r="E25" s="241" t="s">
        <v>516</v>
      </c>
      <c r="F25" s="101">
        <v>1.9</v>
      </c>
      <c r="G25" s="241" t="s">
        <v>516</v>
      </c>
      <c r="H25" s="101">
        <v>1.4</v>
      </c>
      <c r="I25" s="241" t="s">
        <v>516</v>
      </c>
      <c r="J25" s="460">
        <v>0.4</v>
      </c>
      <c r="K25" s="241" t="s">
        <v>516</v>
      </c>
      <c r="L25" s="460">
        <v>3.2</v>
      </c>
      <c r="M25" s="262" t="s">
        <v>516</v>
      </c>
    </row>
    <row r="26" spans="1:13" ht="15" customHeight="1" x14ac:dyDescent="0.25">
      <c r="A26" s="11" t="s">
        <v>44</v>
      </c>
      <c r="B26" s="99">
        <v>-0.2</v>
      </c>
      <c r="C26" s="240" t="s">
        <v>516</v>
      </c>
      <c r="D26" s="99">
        <v>1.6</v>
      </c>
      <c r="E26" s="240" t="s">
        <v>516</v>
      </c>
      <c r="F26" s="99">
        <v>1.2</v>
      </c>
      <c r="G26" s="240" t="s">
        <v>516</v>
      </c>
      <c r="H26" s="99">
        <v>2.1</v>
      </c>
      <c r="I26" s="240" t="s">
        <v>516</v>
      </c>
      <c r="J26" s="457">
        <v>3.7</v>
      </c>
      <c r="K26" s="240" t="s">
        <v>516</v>
      </c>
      <c r="L26" s="457">
        <v>5.2</v>
      </c>
      <c r="M26" s="261" t="s">
        <v>516</v>
      </c>
    </row>
    <row r="27" spans="1:13" ht="15" customHeight="1" x14ac:dyDescent="0.25">
      <c r="A27" s="10" t="s">
        <v>45</v>
      </c>
      <c r="B27" s="101">
        <v>0.6</v>
      </c>
      <c r="C27" s="241" t="s">
        <v>516</v>
      </c>
      <c r="D27" s="101">
        <v>1.6</v>
      </c>
      <c r="E27" s="241" t="s">
        <v>516</v>
      </c>
      <c r="F27" s="101">
        <v>1.2</v>
      </c>
      <c r="G27" s="241" t="s">
        <v>516</v>
      </c>
      <c r="H27" s="101">
        <v>0.3</v>
      </c>
      <c r="I27" s="241" t="s">
        <v>516</v>
      </c>
      <c r="J27" s="460">
        <v>-0.1</v>
      </c>
      <c r="K27" s="241" t="s">
        <v>516</v>
      </c>
      <c r="L27" s="460">
        <v>0.9</v>
      </c>
      <c r="M27" s="262" t="s">
        <v>516</v>
      </c>
    </row>
    <row r="28" spans="1:13" ht="15" customHeight="1" x14ac:dyDescent="0.25">
      <c r="A28" s="11" t="s">
        <v>46</v>
      </c>
      <c r="B28" s="99">
        <v>1</v>
      </c>
      <c r="C28" s="240" t="s">
        <v>516</v>
      </c>
      <c r="D28" s="99">
        <v>2.2000000000000002</v>
      </c>
      <c r="E28" s="240" t="s">
        <v>516</v>
      </c>
      <c r="F28" s="99">
        <v>2.1</v>
      </c>
      <c r="G28" s="240" t="s">
        <v>516</v>
      </c>
      <c r="H28" s="99">
        <v>1.5</v>
      </c>
      <c r="I28" s="240" t="s">
        <v>516</v>
      </c>
      <c r="J28" s="457">
        <v>1.4</v>
      </c>
      <c r="K28" s="240" t="s">
        <v>516</v>
      </c>
      <c r="L28" s="457">
        <v>2.8</v>
      </c>
      <c r="M28" s="261" t="s">
        <v>516</v>
      </c>
    </row>
    <row r="29" spans="1:13" ht="15" customHeight="1" x14ac:dyDescent="0.25">
      <c r="A29" s="10" t="s">
        <v>260</v>
      </c>
      <c r="B29" s="101">
        <v>-1.1000000000000001</v>
      </c>
      <c r="C29" s="241" t="s">
        <v>516</v>
      </c>
      <c r="D29" s="101">
        <v>1.1000000000000001</v>
      </c>
      <c r="E29" s="241" t="s">
        <v>516</v>
      </c>
      <c r="F29" s="101">
        <v>4.0999999999999996</v>
      </c>
      <c r="G29" s="241" t="s">
        <v>516</v>
      </c>
      <c r="H29" s="101">
        <v>3.9</v>
      </c>
      <c r="I29" s="241" t="s">
        <v>516</v>
      </c>
      <c r="J29" s="460">
        <v>2.2999999999999998</v>
      </c>
      <c r="K29" s="241" t="s">
        <v>516</v>
      </c>
      <c r="L29" s="460">
        <v>4.0999999999999996</v>
      </c>
      <c r="M29" s="262" t="s">
        <v>516</v>
      </c>
    </row>
    <row r="30" spans="1:13" ht="15" customHeight="1" x14ac:dyDescent="0.25">
      <c r="A30" s="11" t="s">
        <v>51</v>
      </c>
      <c r="B30" s="99">
        <v>-0.2</v>
      </c>
      <c r="C30" s="240" t="s">
        <v>516</v>
      </c>
      <c r="D30" s="99">
        <v>1.6</v>
      </c>
      <c r="E30" s="240" t="s">
        <v>516</v>
      </c>
      <c r="F30" s="99">
        <v>1.9</v>
      </c>
      <c r="G30" s="240" t="s">
        <v>516</v>
      </c>
      <c r="H30" s="99">
        <v>1.7</v>
      </c>
      <c r="I30" s="240" t="s">
        <v>516</v>
      </c>
      <c r="J30" s="457">
        <v>-0.3</v>
      </c>
      <c r="K30" s="240" t="s">
        <v>516</v>
      </c>
      <c r="L30" s="457">
        <v>2</v>
      </c>
      <c r="M30" s="261" t="s">
        <v>516</v>
      </c>
    </row>
    <row r="31" spans="1:13" ht="15" customHeight="1" x14ac:dyDescent="0.25">
      <c r="A31" s="10" t="s">
        <v>54</v>
      </c>
      <c r="B31" s="101">
        <v>-0.3</v>
      </c>
      <c r="C31" s="241" t="s">
        <v>516</v>
      </c>
      <c r="D31" s="101">
        <v>2</v>
      </c>
      <c r="E31" s="241" t="s">
        <v>516</v>
      </c>
      <c r="F31" s="101">
        <v>1.7</v>
      </c>
      <c r="G31" s="241" t="s">
        <v>516</v>
      </c>
      <c r="H31" s="101">
        <v>0.8</v>
      </c>
      <c r="I31" s="241" t="s">
        <v>516</v>
      </c>
      <c r="J31" s="460">
        <v>-0.3</v>
      </c>
      <c r="K31" s="241" t="s">
        <v>516</v>
      </c>
      <c r="L31" s="460">
        <v>3</v>
      </c>
      <c r="M31" s="262" t="s">
        <v>516</v>
      </c>
    </row>
    <row r="32" spans="1:13" ht="15" customHeight="1" x14ac:dyDescent="0.25">
      <c r="A32" s="11" t="s">
        <v>57</v>
      </c>
      <c r="B32" s="99">
        <v>1.1000000000000001</v>
      </c>
      <c r="C32" s="240" t="s">
        <v>516</v>
      </c>
      <c r="D32" s="99">
        <v>1.9</v>
      </c>
      <c r="E32" s="240" t="s">
        <v>516</v>
      </c>
      <c r="F32" s="99">
        <v>2</v>
      </c>
      <c r="G32" s="240" t="s">
        <v>516</v>
      </c>
      <c r="H32" s="99">
        <v>1.7</v>
      </c>
      <c r="I32" s="240" t="s">
        <v>516</v>
      </c>
      <c r="J32" s="457">
        <v>0.7</v>
      </c>
      <c r="K32" s="240" t="s">
        <v>516</v>
      </c>
      <c r="L32" s="457">
        <v>2.7</v>
      </c>
      <c r="M32" s="261" t="s">
        <v>516</v>
      </c>
    </row>
    <row r="33" spans="1:13" ht="15" customHeight="1" x14ac:dyDescent="0.25">
      <c r="A33" s="10" t="s">
        <v>261</v>
      </c>
      <c r="B33" s="101">
        <v>-0.1</v>
      </c>
      <c r="C33" s="241" t="s">
        <v>516</v>
      </c>
      <c r="D33" s="101">
        <v>1.3</v>
      </c>
      <c r="E33" s="241" t="s">
        <v>516</v>
      </c>
      <c r="F33" s="101">
        <v>1.2</v>
      </c>
      <c r="G33" s="241" t="s">
        <v>516</v>
      </c>
      <c r="H33" s="101">
        <v>0.6</v>
      </c>
      <c r="I33" s="241" t="s">
        <v>516</v>
      </c>
      <c r="J33" s="460">
        <v>-0.1</v>
      </c>
      <c r="K33" s="241" t="s">
        <v>516</v>
      </c>
      <c r="L33" s="460">
        <v>1.9</v>
      </c>
      <c r="M33" s="262" t="s">
        <v>516</v>
      </c>
    </row>
    <row r="34" spans="1:13" ht="15" customHeight="1" x14ac:dyDescent="0.25">
      <c r="A34" s="12" t="s">
        <v>519</v>
      </c>
      <c r="B34" s="529">
        <v>0.2</v>
      </c>
      <c r="C34" s="256" t="s">
        <v>516</v>
      </c>
      <c r="D34" s="529">
        <v>1.6</v>
      </c>
      <c r="E34" s="256" t="s">
        <v>516</v>
      </c>
      <c r="F34" s="529">
        <v>1.8</v>
      </c>
      <c r="G34" s="256" t="s">
        <v>516</v>
      </c>
      <c r="H34" s="529">
        <v>1.4</v>
      </c>
      <c r="I34" s="256" t="s">
        <v>516</v>
      </c>
      <c r="J34" s="530">
        <v>0.7</v>
      </c>
      <c r="K34" s="256" t="s">
        <v>516</v>
      </c>
      <c r="L34" s="530">
        <v>2.9</v>
      </c>
      <c r="M34" s="267" t="s">
        <v>516</v>
      </c>
    </row>
    <row r="35" spans="1:13" ht="15" customHeight="1" x14ac:dyDescent="0.25">
      <c r="A35" s="10" t="s">
        <v>388</v>
      </c>
      <c r="B35" s="160">
        <v>0.2</v>
      </c>
      <c r="C35" s="257"/>
      <c r="D35" s="458">
        <v>2.1</v>
      </c>
      <c r="E35" s="258"/>
      <c r="F35" s="458">
        <v>2.2999999999999998</v>
      </c>
      <c r="G35" s="258"/>
      <c r="H35" s="458">
        <v>0.7</v>
      </c>
      <c r="I35" s="258"/>
      <c r="J35" s="531">
        <v>1.2</v>
      </c>
      <c r="K35" s="258"/>
      <c r="L35" s="460">
        <v>3.4</v>
      </c>
      <c r="M35" s="264"/>
    </row>
    <row r="36" spans="1:13" ht="15" customHeight="1" x14ac:dyDescent="0.25">
      <c r="A36" s="11" t="s">
        <v>389</v>
      </c>
      <c r="B36" s="99">
        <v>1.3</v>
      </c>
      <c r="C36" s="240"/>
      <c r="D36" s="99">
        <v>3.3</v>
      </c>
      <c r="E36" s="240"/>
      <c r="F36" s="99">
        <v>2</v>
      </c>
      <c r="G36" s="240"/>
      <c r="H36" s="99">
        <v>1.9</v>
      </c>
      <c r="I36" s="240"/>
      <c r="J36" s="457">
        <v>1.8</v>
      </c>
      <c r="K36" s="240"/>
      <c r="L36" s="462">
        <v>4</v>
      </c>
      <c r="M36" s="261"/>
    </row>
    <row r="37" spans="1:13" ht="15" customHeight="1" x14ac:dyDescent="0.25">
      <c r="A37" s="10" t="s">
        <v>390</v>
      </c>
      <c r="B37" s="101">
        <v>7.7</v>
      </c>
      <c r="C37" s="241"/>
      <c r="D37" s="101">
        <v>11.1</v>
      </c>
      <c r="E37" s="241"/>
      <c r="F37" s="101">
        <v>16.3</v>
      </c>
      <c r="G37" s="241"/>
      <c r="H37" s="101">
        <v>15.2</v>
      </c>
      <c r="I37" s="241"/>
      <c r="J37" s="460">
        <v>12.3</v>
      </c>
      <c r="K37" s="241"/>
      <c r="L37" s="479">
        <v>19.600000000000001</v>
      </c>
      <c r="M37" s="262"/>
    </row>
    <row r="38" spans="1:13" ht="15" customHeight="1" x14ac:dyDescent="0.25">
      <c r="A38" s="11" t="s">
        <v>32</v>
      </c>
      <c r="B38" s="99">
        <v>0.8</v>
      </c>
      <c r="C38" s="240" t="s">
        <v>516</v>
      </c>
      <c r="D38" s="99">
        <v>-1.7</v>
      </c>
      <c r="E38" s="240" t="s">
        <v>516</v>
      </c>
      <c r="F38" s="99">
        <v>0.7</v>
      </c>
      <c r="G38" s="240" t="s">
        <v>516</v>
      </c>
      <c r="H38" s="99">
        <v>2</v>
      </c>
      <c r="I38" s="240" t="s">
        <v>516</v>
      </c>
      <c r="J38" s="457">
        <v>1.2</v>
      </c>
      <c r="K38" s="240" t="s">
        <v>516</v>
      </c>
      <c r="L38" s="480">
        <v>3.7</v>
      </c>
      <c r="M38" s="261"/>
    </row>
    <row r="39" spans="1:13" ht="15" customHeight="1" x14ac:dyDescent="0.25">
      <c r="A39" s="10" t="s">
        <v>263</v>
      </c>
      <c r="B39" s="160">
        <v>3.9</v>
      </c>
      <c r="C39" s="257" t="s">
        <v>516</v>
      </c>
      <c r="D39" s="458">
        <v>1.9</v>
      </c>
      <c r="E39" s="258" t="s">
        <v>516</v>
      </c>
      <c r="F39" s="458">
        <v>3</v>
      </c>
      <c r="G39" s="258" t="s">
        <v>516</v>
      </c>
      <c r="H39" s="458">
        <v>2.2999999999999998</v>
      </c>
      <c r="I39" s="258" t="s">
        <v>516</v>
      </c>
      <c r="J39" s="531">
        <v>1.2</v>
      </c>
      <c r="K39" s="258" t="s">
        <v>516</v>
      </c>
      <c r="L39" s="460">
        <v>3.9</v>
      </c>
      <c r="M39" s="264" t="s">
        <v>516</v>
      </c>
    </row>
    <row r="40" spans="1:13" ht="15" customHeight="1" x14ac:dyDescent="0.25">
      <c r="A40" s="11" t="s">
        <v>52</v>
      </c>
      <c r="B40" s="99">
        <v>0.7</v>
      </c>
      <c r="C40" s="240" t="s">
        <v>516</v>
      </c>
      <c r="D40" s="99">
        <v>2.7</v>
      </c>
      <c r="E40" s="240" t="s">
        <v>516</v>
      </c>
      <c r="F40" s="99">
        <v>2.5</v>
      </c>
      <c r="G40" s="240" t="s">
        <v>516</v>
      </c>
      <c r="H40" s="99">
        <v>1.8</v>
      </c>
      <c r="I40" s="240" t="s">
        <v>516</v>
      </c>
      <c r="J40" s="480" t="s">
        <v>27</v>
      </c>
      <c r="K40" s="240" t="s">
        <v>516</v>
      </c>
      <c r="L40" s="480" t="s">
        <v>27</v>
      </c>
      <c r="M40" s="261" t="s">
        <v>516</v>
      </c>
    </row>
    <row r="41" spans="1:13" ht="15" customHeight="1" x14ac:dyDescent="0.25">
      <c r="A41" s="10" t="s">
        <v>55</v>
      </c>
      <c r="B41" s="160">
        <v>-0.5</v>
      </c>
      <c r="C41" s="257" t="s">
        <v>516</v>
      </c>
      <c r="D41" s="458">
        <v>0.6</v>
      </c>
      <c r="E41" s="258" t="s">
        <v>516</v>
      </c>
      <c r="F41" s="458">
        <v>0.9</v>
      </c>
      <c r="G41" s="258" t="s">
        <v>516</v>
      </c>
      <c r="H41" s="458">
        <v>0.4</v>
      </c>
      <c r="I41" s="258" t="s">
        <v>516</v>
      </c>
      <c r="J41" s="479">
        <v>-0.8</v>
      </c>
      <c r="K41" s="258" t="s">
        <v>516</v>
      </c>
      <c r="L41" s="479">
        <v>0.5</v>
      </c>
      <c r="M41" s="264" t="s">
        <v>516</v>
      </c>
    </row>
    <row r="42" spans="1:13" ht="15" customHeight="1" x14ac:dyDescent="0.25">
      <c r="A42" s="11" t="s">
        <v>391</v>
      </c>
      <c r="B42" s="99">
        <v>0.5</v>
      </c>
      <c r="C42" s="240"/>
      <c r="D42" s="99">
        <v>1.7</v>
      </c>
      <c r="E42" s="240"/>
      <c r="F42" s="99">
        <v>2.2000000000000002</v>
      </c>
      <c r="G42" s="240"/>
      <c r="H42" s="99">
        <v>1.3</v>
      </c>
      <c r="I42" s="240"/>
      <c r="J42" s="480">
        <v>0.8</v>
      </c>
      <c r="K42" s="240"/>
      <c r="L42" s="480">
        <v>5.4</v>
      </c>
      <c r="M42" s="261"/>
    </row>
    <row r="43" spans="1:13" ht="15" customHeight="1" x14ac:dyDescent="0.25">
      <c r="A43" s="26" t="s">
        <v>497</v>
      </c>
      <c r="C43" s="46"/>
      <c r="E43" s="2"/>
      <c r="G43" s="2"/>
      <c r="M43" s="41" t="s">
        <v>498</v>
      </c>
    </row>
    <row r="44" spans="1:13" ht="15" customHeight="1" x14ac:dyDescent="0.25">
      <c r="C44" s="2"/>
      <c r="D44" s="2"/>
      <c r="E44" s="2"/>
      <c r="F44" s="2"/>
      <c r="G44" s="2"/>
    </row>
    <row r="45" spans="1:13" ht="15" customHeight="1" x14ac:dyDescent="0.25">
      <c r="A45" s="305" t="s">
        <v>599</v>
      </c>
      <c r="B45" s="2"/>
      <c r="C45" s="2"/>
      <c r="D45" s="2"/>
      <c r="E45" s="2"/>
      <c r="F45" s="26"/>
      <c r="G45" s="2"/>
    </row>
  </sheetData>
  <mergeCells count="9">
    <mergeCell ref="L6:M6"/>
    <mergeCell ref="B4:M4"/>
    <mergeCell ref="B5:M5"/>
    <mergeCell ref="A4:A6"/>
    <mergeCell ref="B6:C6"/>
    <mergeCell ref="D6:E6"/>
    <mergeCell ref="F6:G6"/>
    <mergeCell ref="H6:I6"/>
    <mergeCell ref="J6:K6"/>
  </mergeCells>
  <hyperlinks>
    <hyperlink ref="A45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5.85546875" customWidth="1"/>
    <col min="3" max="3" width="2.7109375" style="266" customWidth="1"/>
    <col min="5" max="5" width="2.7109375" style="266" customWidth="1"/>
    <col min="7" max="7" width="2.7109375" style="266" customWidth="1"/>
    <col min="9" max="9" width="2.7109375" style="266" customWidth="1"/>
    <col min="11" max="11" width="2.7109375" style="266" customWidth="1"/>
    <col min="12" max="12" width="9.140625" customWidth="1"/>
    <col min="13" max="13" width="2.7109375" style="266" customWidth="1"/>
  </cols>
  <sheetData>
    <row r="1" spans="1:13" x14ac:dyDescent="0.25">
      <c r="A1" s="20" t="s">
        <v>425</v>
      </c>
      <c r="B1" s="1"/>
      <c r="C1" s="255"/>
      <c r="D1" s="2"/>
      <c r="F1" s="2"/>
      <c r="H1" s="2"/>
      <c r="J1" s="2"/>
      <c r="L1" s="2"/>
    </row>
    <row r="2" spans="1:13" x14ac:dyDescent="0.25">
      <c r="A2" s="57" t="s">
        <v>267</v>
      </c>
      <c r="D2" s="2"/>
      <c r="F2" s="2"/>
      <c r="H2" s="2"/>
      <c r="J2" s="2"/>
      <c r="L2" s="2"/>
    </row>
    <row r="3" spans="1:13" ht="15.75" thickBot="1" x14ac:dyDescent="0.3">
      <c r="A3" s="4"/>
      <c r="B3" s="2"/>
      <c r="D3" s="2"/>
      <c r="F3" s="2"/>
      <c r="H3" s="2"/>
      <c r="J3" s="2"/>
      <c r="L3" s="2"/>
    </row>
    <row r="4" spans="1:13" ht="15.75" customHeight="1" thickTop="1" x14ac:dyDescent="0.25">
      <c r="A4" s="618" t="s">
        <v>424</v>
      </c>
      <c r="B4" s="610" t="s">
        <v>268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13" ht="15.75" customHeight="1" thickBot="1" x14ac:dyDescent="0.3">
      <c r="A5" s="619"/>
      <c r="B5" s="612" t="s">
        <v>269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.75" thickBot="1" x14ac:dyDescent="0.3">
      <c r="A6" s="620"/>
      <c r="B6" s="623">
        <v>2015</v>
      </c>
      <c r="C6" s="624"/>
      <c r="D6" s="623">
        <v>2016</v>
      </c>
      <c r="E6" s="624"/>
      <c r="F6" s="623">
        <v>2017</v>
      </c>
      <c r="G6" s="624"/>
      <c r="H6" s="163">
        <v>2018</v>
      </c>
      <c r="I6" s="7"/>
      <c r="J6" s="623">
        <v>2019</v>
      </c>
      <c r="K6" s="624"/>
      <c r="L6" s="625">
        <v>2020</v>
      </c>
      <c r="M6" s="625"/>
    </row>
    <row r="7" spans="1:13" ht="20.100000000000001" customHeight="1" thickTop="1" x14ac:dyDescent="0.25">
      <c r="A7" s="8" t="s">
        <v>10</v>
      </c>
      <c r="B7" s="67">
        <v>5.3</v>
      </c>
      <c r="C7" s="239" t="s">
        <v>516</v>
      </c>
      <c r="D7" s="67">
        <v>5.5</v>
      </c>
      <c r="E7" s="239" t="s">
        <v>516</v>
      </c>
      <c r="F7" s="67">
        <v>5.8</v>
      </c>
      <c r="G7" s="239" t="s">
        <v>516</v>
      </c>
      <c r="H7" s="67">
        <v>5.7</v>
      </c>
      <c r="I7" s="239" t="s">
        <v>516</v>
      </c>
      <c r="J7" s="89">
        <v>5.4</v>
      </c>
      <c r="K7" s="239" t="s">
        <v>516</v>
      </c>
      <c r="L7" s="93">
        <v>4.4000000000000004</v>
      </c>
      <c r="M7" s="260" t="s">
        <v>516</v>
      </c>
    </row>
    <row r="8" spans="1:13" ht="15" customHeight="1" x14ac:dyDescent="0.25">
      <c r="A8" s="9" t="s">
        <v>14</v>
      </c>
      <c r="B8" s="69">
        <v>4</v>
      </c>
      <c r="C8" s="240" t="s">
        <v>516</v>
      </c>
      <c r="D8" s="69">
        <v>3.9</v>
      </c>
      <c r="E8" s="240" t="s">
        <v>516</v>
      </c>
      <c r="F8" s="69">
        <v>3.9</v>
      </c>
      <c r="G8" s="240" t="s">
        <v>516</v>
      </c>
      <c r="H8" s="69">
        <v>3.9</v>
      </c>
      <c r="I8" s="240" t="s">
        <v>516</v>
      </c>
      <c r="J8" s="90">
        <v>3.9</v>
      </c>
      <c r="K8" s="240" t="s">
        <v>516</v>
      </c>
      <c r="L8" s="90">
        <v>2.8</v>
      </c>
      <c r="M8" s="261" t="s">
        <v>516</v>
      </c>
    </row>
    <row r="9" spans="1:13" ht="15" customHeight="1" x14ac:dyDescent="0.25">
      <c r="A9" s="10" t="s">
        <v>17</v>
      </c>
      <c r="B9" s="70">
        <v>3.9</v>
      </c>
      <c r="C9" s="241" t="s">
        <v>516</v>
      </c>
      <c r="D9" s="70">
        <v>3.8</v>
      </c>
      <c r="E9" s="241" t="s">
        <v>516</v>
      </c>
      <c r="F9" s="70">
        <v>4</v>
      </c>
      <c r="G9" s="241" t="s">
        <v>516</v>
      </c>
      <c r="H9" s="70">
        <v>4.0999999999999996</v>
      </c>
      <c r="I9" s="241" t="s">
        <v>516</v>
      </c>
      <c r="J9" s="91">
        <v>4.2</v>
      </c>
      <c r="K9" s="241" t="s">
        <v>516</v>
      </c>
      <c r="L9" s="91">
        <v>3.2</v>
      </c>
      <c r="M9" s="262" t="s">
        <v>516</v>
      </c>
    </row>
    <row r="10" spans="1:13" ht="15" customHeight="1" x14ac:dyDescent="0.25">
      <c r="A10" s="9" t="s">
        <v>255</v>
      </c>
      <c r="B10" s="69">
        <v>7.2</v>
      </c>
      <c r="C10" s="240" t="s">
        <v>516</v>
      </c>
      <c r="D10" s="69">
        <v>7.5</v>
      </c>
      <c r="E10" s="240" t="s">
        <v>516</v>
      </c>
      <c r="F10" s="69">
        <v>6.8</v>
      </c>
      <c r="G10" s="240" t="s">
        <v>516</v>
      </c>
      <c r="H10" s="69">
        <v>7.8</v>
      </c>
      <c r="I10" s="240" t="s">
        <v>516</v>
      </c>
      <c r="J10" s="90">
        <v>8.9</v>
      </c>
      <c r="K10" s="240" t="s">
        <v>516</v>
      </c>
      <c r="L10" s="90" t="s">
        <v>27</v>
      </c>
      <c r="M10" s="261" t="s">
        <v>516</v>
      </c>
    </row>
    <row r="11" spans="1:13" ht="15" customHeight="1" x14ac:dyDescent="0.25">
      <c r="A11" s="10" t="s">
        <v>18</v>
      </c>
      <c r="B11" s="70">
        <v>4.5999999999999996</v>
      </c>
      <c r="C11" s="241" t="s">
        <v>516</v>
      </c>
      <c r="D11" s="70">
        <v>4.8</v>
      </c>
      <c r="E11" s="241" t="s">
        <v>516</v>
      </c>
      <c r="F11" s="70">
        <v>5</v>
      </c>
      <c r="G11" s="241" t="s">
        <v>516</v>
      </c>
      <c r="H11" s="70">
        <v>5.0999999999999996</v>
      </c>
      <c r="I11" s="241" t="s">
        <v>516</v>
      </c>
      <c r="J11" s="91">
        <v>5.0999999999999996</v>
      </c>
      <c r="K11" s="241" t="s">
        <v>516</v>
      </c>
      <c r="L11" s="91">
        <v>4.2</v>
      </c>
      <c r="M11" s="262" t="s">
        <v>516</v>
      </c>
    </row>
    <row r="12" spans="1:13" ht="15" customHeight="1" x14ac:dyDescent="0.25">
      <c r="A12" s="9" t="s">
        <v>20</v>
      </c>
      <c r="B12" s="69">
        <v>5.0999999999999996</v>
      </c>
      <c r="C12" s="240" t="s">
        <v>516</v>
      </c>
      <c r="D12" s="69">
        <v>5.4</v>
      </c>
      <c r="E12" s="240" t="s">
        <v>516</v>
      </c>
      <c r="F12" s="69">
        <v>5.5</v>
      </c>
      <c r="G12" s="240" t="s">
        <v>516</v>
      </c>
      <c r="H12" s="69">
        <v>5.6</v>
      </c>
      <c r="I12" s="240" t="s">
        <v>516</v>
      </c>
      <c r="J12" s="90">
        <v>5.3</v>
      </c>
      <c r="K12" s="240" t="s">
        <v>516</v>
      </c>
      <c r="L12" s="90">
        <v>4.9000000000000004</v>
      </c>
      <c r="M12" s="261" t="s">
        <v>516</v>
      </c>
    </row>
    <row r="13" spans="1:13" ht="15" customHeight="1" x14ac:dyDescent="0.25">
      <c r="A13" s="10" t="s">
        <v>21</v>
      </c>
      <c r="B13" s="70">
        <v>5.2</v>
      </c>
      <c r="C13" s="241" t="s">
        <v>516</v>
      </c>
      <c r="D13" s="70">
        <v>4.8</v>
      </c>
      <c r="E13" s="241" t="s">
        <v>516</v>
      </c>
      <c r="F13" s="70">
        <v>4.9000000000000004</v>
      </c>
      <c r="G13" s="241" t="s">
        <v>516</v>
      </c>
      <c r="H13" s="70">
        <v>5</v>
      </c>
      <c r="I13" s="241" t="s">
        <v>516</v>
      </c>
      <c r="J13" s="91">
        <v>5.0999999999999996</v>
      </c>
      <c r="K13" s="241" t="s">
        <v>516</v>
      </c>
      <c r="L13" s="91">
        <v>4.5999999999999996</v>
      </c>
      <c r="M13" s="262" t="s">
        <v>516</v>
      </c>
    </row>
    <row r="14" spans="1:13" ht="15" customHeight="1" x14ac:dyDescent="0.25">
      <c r="A14" s="9" t="s">
        <v>23</v>
      </c>
      <c r="B14" s="69">
        <v>4.5</v>
      </c>
      <c r="C14" s="240" t="s">
        <v>516</v>
      </c>
      <c r="D14" s="69">
        <v>4.5</v>
      </c>
      <c r="E14" s="240" t="s">
        <v>516</v>
      </c>
      <c r="F14" s="69">
        <v>4.8</v>
      </c>
      <c r="G14" s="240" t="s">
        <v>516</v>
      </c>
      <c r="H14" s="69">
        <v>4.3</v>
      </c>
      <c r="I14" s="240" t="s">
        <v>516</v>
      </c>
      <c r="J14" s="90">
        <v>4</v>
      </c>
      <c r="K14" s="240" t="s">
        <v>516</v>
      </c>
      <c r="L14" s="90">
        <v>4</v>
      </c>
      <c r="M14" s="261" t="s">
        <v>516</v>
      </c>
    </row>
    <row r="15" spans="1:13" ht="15" customHeight="1" x14ac:dyDescent="0.25">
      <c r="A15" s="10" t="s">
        <v>24</v>
      </c>
      <c r="B15" s="70">
        <v>3.6</v>
      </c>
      <c r="C15" s="241" t="s">
        <v>516</v>
      </c>
      <c r="D15" s="70">
        <v>3.5</v>
      </c>
      <c r="E15" s="241" t="s">
        <v>516</v>
      </c>
      <c r="F15" s="70">
        <v>3.5</v>
      </c>
      <c r="G15" s="241" t="s">
        <v>516</v>
      </c>
      <c r="H15" s="70">
        <v>3.5</v>
      </c>
      <c r="I15" s="241" t="s">
        <v>516</v>
      </c>
      <c r="J15" s="91">
        <v>3.3</v>
      </c>
      <c r="K15" s="241" t="s">
        <v>516</v>
      </c>
      <c r="L15" s="254">
        <v>2.2000000000000002</v>
      </c>
      <c r="M15" s="263" t="s">
        <v>517</v>
      </c>
    </row>
    <row r="16" spans="1:13" ht="15" customHeight="1" x14ac:dyDescent="0.25">
      <c r="A16" s="9" t="s">
        <v>256</v>
      </c>
      <c r="B16" s="69">
        <v>5</v>
      </c>
      <c r="C16" s="240" t="s">
        <v>516</v>
      </c>
      <c r="D16" s="69">
        <v>4.5999999999999996</v>
      </c>
      <c r="E16" s="240" t="s">
        <v>516</v>
      </c>
      <c r="F16" s="69">
        <v>4.7</v>
      </c>
      <c r="G16" s="240" t="s">
        <v>516</v>
      </c>
      <c r="H16" s="69">
        <v>4.4000000000000004</v>
      </c>
      <c r="I16" s="240" t="s">
        <v>516</v>
      </c>
      <c r="J16" s="90">
        <v>4.4000000000000004</v>
      </c>
      <c r="K16" s="240" t="s">
        <v>516</v>
      </c>
      <c r="L16" s="90">
        <v>2.9</v>
      </c>
      <c r="M16" s="261" t="s">
        <v>516</v>
      </c>
    </row>
    <row r="17" spans="1:13" ht="15" customHeight="1" x14ac:dyDescent="0.25">
      <c r="A17" s="10" t="s">
        <v>29</v>
      </c>
      <c r="B17" s="70">
        <v>3.8</v>
      </c>
      <c r="C17" s="241" t="s">
        <v>516</v>
      </c>
      <c r="D17" s="70">
        <v>3.8</v>
      </c>
      <c r="E17" s="241" t="s">
        <v>516</v>
      </c>
      <c r="F17" s="70">
        <v>3.8</v>
      </c>
      <c r="G17" s="241" t="s">
        <v>516</v>
      </c>
      <c r="H17" s="70">
        <v>3.7</v>
      </c>
      <c r="I17" s="241" t="s">
        <v>516</v>
      </c>
      <c r="J17" s="91">
        <v>3.7</v>
      </c>
      <c r="K17" s="241" t="s">
        <v>516</v>
      </c>
      <c r="L17" s="91">
        <v>2.9</v>
      </c>
      <c r="M17" s="262" t="s">
        <v>516</v>
      </c>
    </row>
    <row r="18" spans="1:13" ht="15" customHeight="1" x14ac:dyDescent="0.25">
      <c r="A18" s="9" t="s">
        <v>30</v>
      </c>
      <c r="B18" s="69">
        <v>4.7</v>
      </c>
      <c r="C18" s="240" t="s">
        <v>516</v>
      </c>
      <c r="D18" s="69">
        <v>4.9000000000000004</v>
      </c>
      <c r="E18" s="240" t="s">
        <v>516</v>
      </c>
      <c r="F18" s="69">
        <v>4.9000000000000004</v>
      </c>
      <c r="G18" s="240" t="s">
        <v>516</v>
      </c>
      <c r="H18" s="69">
        <v>4.9000000000000004</v>
      </c>
      <c r="I18" s="240" t="s">
        <v>516</v>
      </c>
      <c r="J18" s="90">
        <v>4.9000000000000004</v>
      </c>
      <c r="K18" s="240" t="s">
        <v>516</v>
      </c>
      <c r="L18" s="90">
        <v>3.8</v>
      </c>
      <c r="M18" s="261" t="s">
        <v>516</v>
      </c>
    </row>
    <row r="19" spans="1:13" ht="15" customHeight="1" x14ac:dyDescent="0.25">
      <c r="A19" s="10" t="s">
        <v>257</v>
      </c>
      <c r="B19" s="70">
        <v>4.7</v>
      </c>
      <c r="C19" s="241" t="s">
        <v>516</v>
      </c>
      <c r="D19" s="70">
        <v>4.8</v>
      </c>
      <c r="E19" s="241" t="s">
        <v>516</v>
      </c>
      <c r="F19" s="70">
        <v>4.5999999999999996</v>
      </c>
      <c r="G19" s="241" t="s">
        <v>516</v>
      </c>
      <c r="H19" s="70">
        <v>4.3</v>
      </c>
      <c r="I19" s="241" t="s">
        <v>516</v>
      </c>
      <c r="J19" s="91">
        <v>4.0999999999999996</v>
      </c>
      <c r="K19" s="241" t="s">
        <v>516</v>
      </c>
      <c r="L19" s="91">
        <v>1.9</v>
      </c>
      <c r="M19" s="262" t="s">
        <v>516</v>
      </c>
    </row>
    <row r="20" spans="1:13" ht="15" customHeight="1" x14ac:dyDescent="0.25">
      <c r="A20" s="9" t="s">
        <v>258</v>
      </c>
      <c r="B20" s="69">
        <v>7.6</v>
      </c>
      <c r="C20" s="240" t="s">
        <v>516</v>
      </c>
      <c r="D20" s="69">
        <v>7.4</v>
      </c>
      <c r="E20" s="240" t="s">
        <v>516</v>
      </c>
      <c r="F20" s="69">
        <v>7.5</v>
      </c>
      <c r="G20" s="240" t="s">
        <v>516</v>
      </c>
      <c r="H20" s="69">
        <v>7</v>
      </c>
      <c r="I20" s="240" t="s">
        <v>516</v>
      </c>
      <c r="J20" s="90">
        <v>7</v>
      </c>
      <c r="K20" s="240" t="s">
        <v>516</v>
      </c>
      <c r="L20" s="90">
        <v>5.5</v>
      </c>
      <c r="M20" s="261" t="s">
        <v>516</v>
      </c>
    </row>
    <row r="21" spans="1:13" ht="15" customHeight="1" x14ac:dyDescent="0.25">
      <c r="A21" s="10" t="s">
        <v>36</v>
      </c>
      <c r="B21" s="70">
        <v>6.9</v>
      </c>
      <c r="C21" s="241" t="s">
        <v>516</v>
      </c>
      <c r="D21" s="70">
        <v>6.6</v>
      </c>
      <c r="E21" s="241" t="s">
        <v>516</v>
      </c>
      <c r="F21" s="70">
        <v>6.8</v>
      </c>
      <c r="G21" s="241" t="s">
        <v>516</v>
      </c>
      <c r="H21" s="70">
        <v>6.8</v>
      </c>
      <c r="I21" s="241" t="s">
        <v>516</v>
      </c>
      <c r="J21" s="91">
        <v>6.7</v>
      </c>
      <c r="K21" s="241" t="s">
        <v>516</v>
      </c>
      <c r="L21" s="91">
        <v>5.6</v>
      </c>
      <c r="M21" s="262" t="s">
        <v>516</v>
      </c>
    </row>
    <row r="22" spans="1:13" ht="15" customHeight="1" x14ac:dyDescent="0.25">
      <c r="A22" s="9" t="s">
        <v>37</v>
      </c>
      <c r="B22" s="69">
        <v>3.6</v>
      </c>
      <c r="C22" s="240" t="s">
        <v>516</v>
      </c>
      <c r="D22" s="69">
        <v>3.2</v>
      </c>
      <c r="E22" s="240" t="s">
        <v>516</v>
      </c>
      <c r="F22" s="69">
        <v>3.2</v>
      </c>
      <c r="G22" s="240" t="s">
        <v>516</v>
      </c>
      <c r="H22" s="69">
        <v>3.1</v>
      </c>
      <c r="I22" s="240" t="s">
        <v>516</v>
      </c>
      <c r="J22" s="90">
        <v>3.5</v>
      </c>
      <c r="K22" s="240" t="s">
        <v>516</v>
      </c>
      <c r="L22" s="90">
        <v>2.9</v>
      </c>
      <c r="M22" s="261" t="s">
        <v>516</v>
      </c>
    </row>
    <row r="23" spans="1:13" ht="15" customHeight="1" x14ac:dyDescent="0.25">
      <c r="A23" s="10" t="s">
        <v>259</v>
      </c>
      <c r="B23" s="70">
        <v>4.7</v>
      </c>
      <c r="C23" s="241" t="s">
        <v>516</v>
      </c>
      <c r="D23" s="70">
        <v>5.3</v>
      </c>
      <c r="E23" s="241" t="s">
        <v>516</v>
      </c>
      <c r="F23" s="70">
        <v>5.2</v>
      </c>
      <c r="G23" s="241" t="s">
        <v>516</v>
      </c>
      <c r="H23" s="70">
        <v>5.2</v>
      </c>
      <c r="I23" s="241" t="s">
        <v>516</v>
      </c>
      <c r="J23" s="91">
        <v>6.7</v>
      </c>
      <c r="K23" s="241" t="s">
        <v>516</v>
      </c>
      <c r="L23" s="91">
        <v>6.9</v>
      </c>
      <c r="M23" s="262" t="s">
        <v>516</v>
      </c>
    </row>
    <row r="24" spans="1:13" ht="15" customHeight="1" x14ac:dyDescent="0.25">
      <c r="A24" s="9" t="s">
        <v>39</v>
      </c>
      <c r="B24" s="69">
        <v>6.7</v>
      </c>
      <c r="C24" s="240" t="s">
        <v>516</v>
      </c>
      <c r="D24" s="69">
        <v>6.7</v>
      </c>
      <c r="E24" s="240" t="s">
        <v>516</v>
      </c>
      <c r="F24" s="69">
        <v>6.3</v>
      </c>
      <c r="G24" s="240" t="s">
        <v>516</v>
      </c>
      <c r="H24" s="69">
        <v>5.8</v>
      </c>
      <c r="I24" s="240" t="s">
        <v>516</v>
      </c>
      <c r="J24" s="90">
        <v>5.3</v>
      </c>
      <c r="K24" s="240" t="s">
        <v>516</v>
      </c>
      <c r="L24" s="90">
        <v>2.2000000000000002</v>
      </c>
      <c r="M24" s="261" t="s">
        <v>516</v>
      </c>
    </row>
    <row r="25" spans="1:13" ht="15" customHeight="1" x14ac:dyDescent="0.25">
      <c r="A25" s="10" t="s">
        <v>43</v>
      </c>
      <c r="B25" s="70">
        <v>4.9000000000000004</v>
      </c>
      <c r="C25" s="241" t="s">
        <v>516</v>
      </c>
      <c r="D25" s="70">
        <v>5</v>
      </c>
      <c r="E25" s="241" t="s">
        <v>516</v>
      </c>
      <c r="F25" s="70">
        <v>4.9000000000000004</v>
      </c>
      <c r="G25" s="241" t="s">
        <v>516</v>
      </c>
      <c r="H25" s="70">
        <v>5.4</v>
      </c>
      <c r="I25" s="241" t="s">
        <v>516</v>
      </c>
      <c r="J25" s="91">
        <v>5</v>
      </c>
      <c r="K25" s="241" t="s">
        <v>516</v>
      </c>
      <c r="L25" s="91">
        <v>4.5</v>
      </c>
      <c r="M25" s="262" t="s">
        <v>516</v>
      </c>
    </row>
    <row r="26" spans="1:13" ht="15" customHeight="1" x14ac:dyDescent="0.25">
      <c r="A26" s="9" t="s">
        <v>44</v>
      </c>
      <c r="B26" s="69">
        <v>5</v>
      </c>
      <c r="C26" s="240" t="s">
        <v>516</v>
      </c>
      <c r="D26" s="69">
        <v>5.0999999999999996</v>
      </c>
      <c r="E26" s="240" t="s">
        <v>516</v>
      </c>
      <c r="F26" s="69">
        <v>5.0999999999999996</v>
      </c>
      <c r="G26" s="240" t="s">
        <v>516</v>
      </c>
      <c r="H26" s="69">
        <v>5.0999999999999996</v>
      </c>
      <c r="I26" s="240" t="s">
        <v>516</v>
      </c>
      <c r="J26" s="90">
        <v>4.8</v>
      </c>
      <c r="K26" s="240" t="s">
        <v>516</v>
      </c>
      <c r="L26" s="90">
        <v>3.8</v>
      </c>
      <c r="M26" s="261" t="s">
        <v>517</v>
      </c>
    </row>
    <row r="27" spans="1:13" ht="15" customHeight="1" x14ac:dyDescent="0.25">
      <c r="A27" s="10" t="s">
        <v>45</v>
      </c>
      <c r="B27" s="70">
        <v>3.1</v>
      </c>
      <c r="C27" s="241" t="s">
        <v>516</v>
      </c>
      <c r="D27" s="70">
        <v>3.1</v>
      </c>
      <c r="E27" s="241" t="s">
        <v>516</v>
      </c>
      <c r="F27" s="70">
        <v>3.3</v>
      </c>
      <c r="G27" s="241" t="s">
        <v>516</v>
      </c>
      <c r="H27" s="70">
        <v>3.4</v>
      </c>
      <c r="I27" s="241" t="s">
        <v>516</v>
      </c>
      <c r="J27" s="91">
        <v>3.2</v>
      </c>
      <c r="K27" s="241" t="s">
        <v>516</v>
      </c>
      <c r="L27" s="91">
        <v>1.8</v>
      </c>
      <c r="M27" s="262" t="s">
        <v>516</v>
      </c>
    </row>
    <row r="28" spans="1:13" ht="15" customHeight="1" x14ac:dyDescent="0.25">
      <c r="A28" s="9" t="s">
        <v>46</v>
      </c>
      <c r="B28" s="69">
        <v>5.0999999999999996</v>
      </c>
      <c r="C28" s="240" t="s">
        <v>516</v>
      </c>
      <c r="D28" s="69">
        <v>5.0999999999999996</v>
      </c>
      <c r="E28" s="240" t="s">
        <v>516</v>
      </c>
      <c r="F28" s="69">
        <v>5.0999999999999996</v>
      </c>
      <c r="G28" s="240" t="s">
        <v>516</v>
      </c>
      <c r="H28" s="69">
        <v>5.3</v>
      </c>
      <c r="I28" s="240" t="s">
        <v>516</v>
      </c>
      <c r="J28" s="90">
        <v>5.2</v>
      </c>
      <c r="K28" s="240" t="s">
        <v>516</v>
      </c>
      <c r="L28" s="90">
        <v>4.4000000000000004</v>
      </c>
      <c r="M28" s="261" t="s">
        <v>516</v>
      </c>
    </row>
    <row r="29" spans="1:13" ht="15" customHeight="1" x14ac:dyDescent="0.25">
      <c r="A29" s="10" t="s">
        <v>260</v>
      </c>
      <c r="B29" s="70">
        <v>6.3</v>
      </c>
      <c r="C29" s="241" t="s">
        <v>516</v>
      </c>
      <c r="D29" s="70">
        <v>6.8</v>
      </c>
      <c r="E29" s="241" t="s">
        <v>516</v>
      </c>
      <c r="F29" s="70">
        <v>7.3</v>
      </c>
      <c r="G29" s="241" t="s">
        <v>516</v>
      </c>
      <c r="H29" s="70">
        <v>7.4</v>
      </c>
      <c r="I29" s="241" t="s">
        <v>516</v>
      </c>
      <c r="J29" s="91">
        <v>6.6</v>
      </c>
      <c r="K29" s="241" t="s">
        <v>516</v>
      </c>
      <c r="L29" s="91">
        <v>4.2</v>
      </c>
      <c r="M29" s="262" t="s">
        <v>517</v>
      </c>
    </row>
    <row r="30" spans="1:13" ht="15" customHeight="1" x14ac:dyDescent="0.25">
      <c r="A30" s="9" t="s">
        <v>51</v>
      </c>
      <c r="B30" s="69">
        <v>3.1</v>
      </c>
      <c r="C30" s="240" t="s">
        <v>516</v>
      </c>
      <c r="D30" s="69">
        <v>3.2</v>
      </c>
      <c r="E30" s="240" t="s">
        <v>516</v>
      </c>
      <c r="F30" s="69">
        <v>3.1</v>
      </c>
      <c r="G30" s="240" t="s">
        <v>516</v>
      </c>
      <c r="H30" s="69">
        <v>3.5</v>
      </c>
      <c r="I30" s="240" t="s">
        <v>516</v>
      </c>
      <c r="J30" s="90">
        <v>3.2</v>
      </c>
      <c r="K30" s="240" t="s">
        <v>516</v>
      </c>
      <c r="L30" s="90">
        <v>2.5</v>
      </c>
      <c r="M30" s="261" t="s">
        <v>516</v>
      </c>
    </row>
    <row r="31" spans="1:13" ht="15" customHeight="1" x14ac:dyDescent="0.25">
      <c r="A31" s="10" t="s">
        <v>54</v>
      </c>
      <c r="B31" s="70">
        <v>3.6</v>
      </c>
      <c r="C31" s="241" t="s">
        <v>516</v>
      </c>
      <c r="D31" s="70">
        <v>3.7</v>
      </c>
      <c r="E31" s="241" t="s">
        <v>516</v>
      </c>
      <c r="F31" s="70">
        <v>3.7</v>
      </c>
      <c r="G31" s="241" t="s">
        <v>516</v>
      </c>
      <c r="H31" s="70">
        <v>3.5</v>
      </c>
      <c r="I31" s="241" t="s">
        <v>516</v>
      </c>
      <c r="J31" s="91">
        <v>3.5</v>
      </c>
      <c r="K31" s="241" t="s">
        <v>516</v>
      </c>
      <c r="L31" s="91">
        <v>1.9</v>
      </c>
      <c r="M31" s="262" t="s">
        <v>516</v>
      </c>
    </row>
    <row r="32" spans="1:13" ht="15" customHeight="1" x14ac:dyDescent="0.25">
      <c r="A32" s="9" t="s">
        <v>57</v>
      </c>
      <c r="B32" s="69">
        <v>5.3</v>
      </c>
      <c r="C32" s="240" t="s">
        <v>516</v>
      </c>
      <c r="D32" s="69">
        <v>5.4</v>
      </c>
      <c r="E32" s="240" t="s">
        <v>516</v>
      </c>
      <c r="F32" s="69">
        <v>5.2</v>
      </c>
      <c r="G32" s="240" t="s">
        <v>516</v>
      </c>
      <c r="H32" s="69">
        <v>5</v>
      </c>
      <c r="I32" s="240" t="s">
        <v>516</v>
      </c>
      <c r="J32" s="90">
        <v>4.7</v>
      </c>
      <c r="K32" s="240" t="s">
        <v>516</v>
      </c>
      <c r="L32" s="90">
        <v>3.6</v>
      </c>
      <c r="M32" s="261" t="s">
        <v>516</v>
      </c>
    </row>
    <row r="33" spans="1:13" ht="15" customHeight="1" x14ac:dyDescent="0.25">
      <c r="A33" s="10" t="s">
        <v>261</v>
      </c>
      <c r="B33" s="70">
        <v>3.2</v>
      </c>
      <c r="C33" s="241" t="s">
        <v>516</v>
      </c>
      <c r="D33" s="70">
        <v>3.4</v>
      </c>
      <c r="E33" s="241" t="s">
        <v>516</v>
      </c>
      <c r="F33" s="70">
        <v>3.2</v>
      </c>
      <c r="G33" s="241" t="s">
        <v>516</v>
      </c>
      <c r="H33" s="70">
        <v>3.2</v>
      </c>
      <c r="I33" s="241" t="s">
        <v>516</v>
      </c>
      <c r="J33" s="91">
        <v>3.1</v>
      </c>
      <c r="K33" s="241" t="s">
        <v>516</v>
      </c>
      <c r="L33" s="91">
        <v>1.6</v>
      </c>
      <c r="M33" s="262" t="s">
        <v>516</v>
      </c>
    </row>
    <row r="34" spans="1:13" ht="15" customHeight="1" x14ac:dyDescent="0.25">
      <c r="A34" s="17" t="s">
        <v>519</v>
      </c>
      <c r="B34" s="76">
        <v>4.3</v>
      </c>
      <c r="C34" s="256" t="s">
        <v>516</v>
      </c>
      <c r="D34" s="76">
        <v>4.4000000000000004</v>
      </c>
      <c r="E34" s="256" t="s">
        <v>516</v>
      </c>
      <c r="F34" s="76">
        <v>4.4000000000000004</v>
      </c>
      <c r="G34" s="256" t="s">
        <v>516</v>
      </c>
      <c r="H34" s="76">
        <v>4.5</v>
      </c>
      <c r="I34" s="256" t="s">
        <v>516</v>
      </c>
      <c r="J34" s="92">
        <v>4.3</v>
      </c>
      <c r="K34" s="256" t="s">
        <v>516</v>
      </c>
      <c r="L34" s="92">
        <v>3.2</v>
      </c>
      <c r="M34" s="267" t="s">
        <v>517</v>
      </c>
    </row>
    <row r="35" spans="1:13" ht="15" customHeight="1" x14ac:dyDescent="0.25">
      <c r="A35" s="18" t="s">
        <v>264</v>
      </c>
      <c r="B35" s="70">
        <v>8.6999999999999993</v>
      </c>
      <c r="C35" s="241" t="s">
        <v>516</v>
      </c>
      <c r="D35" s="70">
        <v>7.8</v>
      </c>
      <c r="E35" s="241" t="s">
        <v>516</v>
      </c>
      <c r="F35" s="70">
        <v>7.9</v>
      </c>
      <c r="G35" s="241" t="s">
        <v>516</v>
      </c>
      <c r="H35" s="70">
        <v>8.1</v>
      </c>
      <c r="I35" s="241" t="s">
        <v>516</v>
      </c>
      <c r="J35" s="91">
        <v>7.9</v>
      </c>
      <c r="K35" s="241" t="s">
        <v>516</v>
      </c>
      <c r="L35" s="91">
        <v>6.2</v>
      </c>
      <c r="M35" s="262" t="s">
        <v>516</v>
      </c>
    </row>
    <row r="36" spans="1:13" ht="15" customHeight="1" x14ac:dyDescent="0.25">
      <c r="A36" s="9" t="s">
        <v>19</v>
      </c>
      <c r="B36" s="69">
        <v>6.2</v>
      </c>
      <c r="C36" s="240" t="s">
        <v>516</v>
      </c>
      <c r="D36" s="69">
        <v>5.0999999999999996</v>
      </c>
      <c r="E36" s="240" t="s">
        <v>516</v>
      </c>
      <c r="F36" s="69">
        <v>5.3</v>
      </c>
      <c r="G36" s="240" t="s">
        <v>516</v>
      </c>
      <c r="H36" s="69">
        <v>5.3</v>
      </c>
      <c r="I36" s="240" t="s">
        <v>516</v>
      </c>
      <c r="J36" s="90">
        <v>5.7</v>
      </c>
      <c r="K36" s="240" t="s">
        <v>516</v>
      </c>
      <c r="L36" s="90">
        <v>3.3</v>
      </c>
      <c r="M36" s="261" t="s">
        <v>516</v>
      </c>
    </row>
    <row r="37" spans="1:13" ht="15" customHeight="1" x14ac:dyDescent="0.25">
      <c r="A37" s="18" t="s">
        <v>50</v>
      </c>
      <c r="B37" s="77">
        <v>6.8</v>
      </c>
      <c r="C37" s="257" t="s">
        <v>516</v>
      </c>
      <c r="D37" s="78">
        <v>6.4</v>
      </c>
      <c r="E37" s="258" t="s">
        <v>516</v>
      </c>
      <c r="F37" s="78">
        <v>6.6</v>
      </c>
      <c r="G37" s="258" t="s">
        <v>516</v>
      </c>
      <c r="H37" s="78">
        <v>6.5</v>
      </c>
      <c r="I37" s="258" t="s">
        <v>516</v>
      </c>
      <c r="J37" s="252">
        <v>6.7</v>
      </c>
      <c r="K37" s="258" t="s">
        <v>516</v>
      </c>
      <c r="L37" s="252">
        <v>5</v>
      </c>
      <c r="M37" s="264" t="s">
        <v>516</v>
      </c>
    </row>
    <row r="38" spans="1:13" ht="15" customHeight="1" x14ac:dyDescent="0.25">
      <c r="A38" s="9" t="s">
        <v>265</v>
      </c>
      <c r="B38" s="69">
        <v>5.2</v>
      </c>
      <c r="C38" s="240" t="s">
        <v>516</v>
      </c>
      <c r="D38" s="69">
        <v>5.0999999999999996</v>
      </c>
      <c r="E38" s="240" t="s">
        <v>516</v>
      </c>
      <c r="F38" s="69">
        <v>5.0999999999999996</v>
      </c>
      <c r="G38" s="240" t="s">
        <v>516</v>
      </c>
      <c r="H38" s="69">
        <v>5.2</v>
      </c>
      <c r="I38" s="240" t="s">
        <v>516</v>
      </c>
      <c r="J38" s="90">
        <v>5.0999999999999996</v>
      </c>
      <c r="K38" s="240" t="s">
        <v>516</v>
      </c>
      <c r="L38" s="90">
        <v>3.4</v>
      </c>
      <c r="M38" s="261" t="s">
        <v>516</v>
      </c>
    </row>
    <row r="39" spans="1:13" ht="15" customHeight="1" x14ac:dyDescent="0.25">
      <c r="A39" s="10" t="s">
        <v>266</v>
      </c>
      <c r="B39" s="70">
        <v>7.7</v>
      </c>
      <c r="C39" s="241" t="s">
        <v>516</v>
      </c>
      <c r="D39" s="70">
        <v>7.5</v>
      </c>
      <c r="E39" s="241" t="s">
        <v>516</v>
      </c>
      <c r="F39" s="70">
        <v>7.1</v>
      </c>
      <c r="G39" s="241" t="s">
        <v>516</v>
      </c>
      <c r="H39" s="70">
        <v>6.8</v>
      </c>
      <c r="I39" s="241" t="s">
        <v>516</v>
      </c>
      <c r="J39" s="91">
        <v>6.6</v>
      </c>
      <c r="K39" s="241" t="s">
        <v>516</v>
      </c>
      <c r="L39" s="91">
        <v>5.8</v>
      </c>
      <c r="M39" s="262" t="s">
        <v>516</v>
      </c>
    </row>
    <row r="40" spans="1:13" ht="15" customHeight="1" x14ac:dyDescent="0.25">
      <c r="A40" s="9" t="s">
        <v>59</v>
      </c>
      <c r="B40" s="69">
        <v>7</v>
      </c>
      <c r="C40" s="240" t="s">
        <v>516</v>
      </c>
      <c r="D40" s="69">
        <v>5.4</v>
      </c>
      <c r="E40" s="240" t="s">
        <v>516</v>
      </c>
      <c r="F40" s="69">
        <v>5.9</v>
      </c>
      <c r="G40" s="240" t="s">
        <v>516</v>
      </c>
      <c r="H40" s="79">
        <v>5.4</v>
      </c>
      <c r="I40" s="259" t="s">
        <v>516</v>
      </c>
      <c r="J40" s="253">
        <v>5.7</v>
      </c>
      <c r="K40" s="259" t="s">
        <v>516</v>
      </c>
      <c r="L40" s="253">
        <v>4</v>
      </c>
      <c r="M40" s="265" t="s">
        <v>516</v>
      </c>
    </row>
    <row r="41" spans="1:13" ht="15" customHeight="1" x14ac:dyDescent="0.25">
      <c r="A41" s="10" t="s">
        <v>32</v>
      </c>
      <c r="B41" s="70">
        <v>4.5999999999999996</v>
      </c>
      <c r="C41" s="241" t="s">
        <v>516</v>
      </c>
      <c r="D41" s="70">
        <v>4.9000000000000004</v>
      </c>
      <c r="E41" s="241" t="s">
        <v>516</v>
      </c>
      <c r="F41" s="70">
        <v>5.8</v>
      </c>
      <c r="G41" s="241" t="s">
        <v>516</v>
      </c>
      <c r="H41" s="70">
        <v>6</v>
      </c>
      <c r="I41" s="241" t="s">
        <v>516</v>
      </c>
      <c r="J41" s="91">
        <v>5.8</v>
      </c>
      <c r="K41" s="241" t="s">
        <v>516</v>
      </c>
      <c r="L41" s="91">
        <v>5</v>
      </c>
      <c r="M41" s="262" t="s">
        <v>516</v>
      </c>
    </row>
    <row r="42" spans="1:13" ht="15" customHeight="1" x14ac:dyDescent="0.25">
      <c r="A42" s="9" t="s">
        <v>263</v>
      </c>
      <c r="B42" s="69">
        <v>4.5</v>
      </c>
      <c r="C42" s="240" t="s">
        <v>516</v>
      </c>
      <c r="D42" s="69">
        <v>4.5</v>
      </c>
      <c r="E42" s="240" t="s">
        <v>516</v>
      </c>
      <c r="F42" s="69">
        <v>4.4000000000000004</v>
      </c>
      <c r="G42" s="240" t="s">
        <v>516</v>
      </c>
      <c r="H42" s="69">
        <v>4.3</v>
      </c>
      <c r="I42" s="240" t="s">
        <v>516</v>
      </c>
      <c r="J42" s="90">
        <v>4</v>
      </c>
      <c r="K42" s="240" t="s">
        <v>516</v>
      </c>
      <c r="L42" s="90">
        <v>3.3</v>
      </c>
      <c r="M42" s="261" t="s">
        <v>516</v>
      </c>
    </row>
    <row r="43" spans="1:13" ht="15" customHeight="1" x14ac:dyDescent="0.25">
      <c r="A43" s="10" t="s">
        <v>55</v>
      </c>
      <c r="B43" s="70">
        <v>5</v>
      </c>
      <c r="C43" s="241" t="s">
        <v>516</v>
      </c>
      <c r="D43" s="70">
        <v>5</v>
      </c>
      <c r="E43" s="241" t="s">
        <v>516</v>
      </c>
      <c r="F43" s="70">
        <v>4.8</v>
      </c>
      <c r="G43" s="241" t="s">
        <v>516</v>
      </c>
      <c r="H43" s="70">
        <v>4.8</v>
      </c>
      <c r="I43" s="241" t="s">
        <v>516</v>
      </c>
      <c r="J43" s="91">
        <v>4.5</v>
      </c>
      <c r="K43" s="241" t="s">
        <v>516</v>
      </c>
      <c r="L43" s="91">
        <v>4.0999999999999996</v>
      </c>
      <c r="M43" s="262" t="s">
        <v>516</v>
      </c>
    </row>
    <row r="44" spans="1:13" ht="15" customHeight="1" x14ac:dyDescent="0.25"/>
    <row r="45" spans="1:13" x14ac:dyDescent="0.25">
      <c r="A45" s="305" t="s">
        <v>522</v>
      </c>
      <c r="D45" s="2"/>
      <c r="F45" s="2"/>
      <c r="H45" s="2"/>
      <c r="J45" s="2"/>
      <c r="L45" s="41"/>
    </row>
  </sheetData>
  <mergeCells count="8">
    <mergeCell ref="A4:A6"/>
    <mergeCell ref="B5:M5"/>
    <mergeCell ref="B4:M4"/>
    <mergeCell ref="B6:C6"/>
    <mergeCell ref="D6:E6"/>
    <mergeCell ref="F6:G6"/>
    <mergeCell ref="J6:K6"/>
    <mergeCell ref="L6:M6"/>
  </mergeCells>
  <hyperlinks>
    <hyperlink ref="A45" r:id="rId1" display="zdroj údajov: 2 [demo_nind]"/>
  </hyperlinks>
  <pageMargins left="0.7" right="0.7" top="0.75" bottom="0.75" header="0.3" footer="0.3"/>
  <pageSetup paperSize="9" orientation="portrait"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zoomScale="120" zoomScaleNormal="120" workbookViewId="0"/>
  </sheetViews>
  <sheetFormatPr defaultRowHeight="15" x14ac:dyDescent="0.25"/>
  <cols>
    <col min="1" max="1" width="19.8554687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13" ht="15" customHeight="1" x14ac:dyDescent="0.25">
      <c r="A1" s="20" t="s">
        <v>501</v>
      </c>
      <c r="B1" s="20"/>
      <c r="C1" s="2"/>
      <c r="D1" s="2"/>
      <c r="E1" s="2"/>
      <c r="F1" s="2"/>
      <c r="G1" s="2"/>
      <c r="H1" s="173"/>
    </row>
    <row r="2" spans="1:13" ht="15" customHeight="1" x14ac:dyDescent="0.25">
      <c r="A2" s="57" t="s">
        <v>392</v>
      </c>
      <c r="C2" s="2"/>
      <c r="D2" s="2"/>
      <c r="E2" s="2"/>
      <c r="F2" s="2"/>
      <c r="G2" s="2"/>
      <c r="H2" s="173"/>
    </row>
    <row r="3" spans="1:13" ht="15" customHeight="1" thickBot="1" x14ac:dyDescent="0.3">
      <c r="A3" s="27"/>
      <c r="B3" s="2"/>
      <c r="C3" s="2"/>
      <c r="D3" s="2"/>
      <c r="E3" s="2"/>
      <c r="F3" s="2"/>
      <c r="G3" s="2"/>
      <c r="H3" s="173"/>
    </row>
    <row r="4" spans="1:13" ht="15" customHeight="1" thickTop="1" x14ac:dyDescent="0.25">
      <c r="A4" s="647" t="s">
        <v>505</v>
      </c>
      <c r="B4" s="643">
        <v>2016</v>
      </c>
      <c r="C4" s="645"/>
      <c r="D4" s="643">
        <v>2017</v>
      </c>
      <c r="E4" s="645"/>
      <c r="F4" s="643">
        <v>2018</v>
      </c>
      <c r="G4" s="629"/>
      <c r="H4" s="645">
        <v>2019</v>
      </c>
      <c r="I4" s="645"/>
      <c r="J4" s="643">
        <v>2020</v>
      </c>
      <c r="K4" s="645"/>
      <c r="L4" s="643">
        <v>2021</v>
      </c>
      <c r="M4" s="645"/>
    </row>
    <row r="5" spans="1:13" ht="15" customHeight="1" thickBot="1" x14ac:dyDescent="0.3">
      <c r="A5" s="648"/>
      <c r="B5" s="644"/>
      <c r="C5" s="646"/>
      <c r="D5" s="644"/>
      <c r="E5" s="646"/>
      <c r="F5" s="644"/>
      <c r="G5" s="631"/>
      <c r="H5" s="646"/>
      <c r="I5" s="646"/>
      <c r="J5" s="644"/>
      <c r="K5" s="646"/>
      <c r="L5" s="644"/>
      <c r="M5" s="646"/>
    </row>
    <row r="6" spans="1:13" ht="20.100000000000001" customHeight="1" thickTop="1" x14ac:dyDescent="0.25">
      <c r="A6" s="8" t="s">
        <v>10</v>
      </c>
      <c r="B6" s="67">
        <v>78</v>
      </c>
      <c r="C6" s="239"/>
      <c r="D6" s="67">
        <v>82.4</v>
      </c>
      <c r="E6" s="239"/>
      <c r="F6" s="67">
        <v>84.5</v>
      </c>
      <c r="G6" s="239"/>
      <c r="H6" s="67">
        <v>86.7</v>
      </c>
      <c r="I6" s="239"/>
      <c r="J6" s="89">
        <v>89.9</v>
      </c>
      <c r="K6" s="239"/>
      <c r="L6" s="89">
        <v>89.7</v>
      </c>
      <c r="M6" s="260"/>
    </row>
    <row r="7" spans="1:13" ht="15" customHeight="1" x14ac:dyDescent="0.25">
      <c r="A7" s="9" t="s">
        <v>14</v>
      </c>
      <c r="B7" s="69">
        <v>113.4</v>
      </c>
      <c r="C7" s="240"/>
      <c r="D7" s="69">
        <v>114.3</v>
      </c>
      <c r="E7" s="240"/>
      <c r="F7" s="69">
        <v>114.7</v>
      </c>
      <c r="G7" s="240"/>
      <c r="H7" s="69">
        <v>114.9</v>
      </c>
      <c r="I7" s="240"/>
      <c r="J7" s="90">
        <v>113.9</v>
      </c>
      <c r="K7" s="240"/>
      <c r="L7" s="90">
        <v>113.5</v>
      </c>
      <c r="M7" s="261"/>
    </row>
    <row r="8" spans="1:13" ht="15" customHeight="1" x14ac:dyDescent="0.25">
      <c r="A8" s="10" t="s">
        <v>17</v>
      </c>
      <c r="B8" s="70">
        <v>49.7</v>
      </c>
      <c r="C8" s="241"/>
      <c r="D8" s="70">
        <v>51.2</v>
      </c>
      <c r="E8" s="241"/>
      <c r="F8" s="70">
        <v>51.9</v>
      </c>
      <c r="G8" s="241"/>
      <c r="H8" s="70">
        <v>53.5</v>
      </c>
      <c r="I8" s="241"/>
      <c r="J8" s="91">
        <v>55</v>
      </c>
      <c r="K8" s="241"/>
      <c r="L8" s="91">
        <v>55.6</v>
      </c>
      <c r="M8" s="262"/>
    </row>
    <row r="9" spans="1:13" ht="15" customHeight="1" x14ac:dyDescent="0.25">
      <c r="A9" s="9" t="s">
        <v>255</v>
      </c>
      <c r="B9" s="69">
        <v>89.6</v>
      </c>
      <c r="C9" s="240"/>
      <c r="D9" s="69">
        <v>89.8</v>
      </c>
      <c r="E9" s="240"/>
      <c r="F9" s="69">
        <v>90.9</v>
      </c>
      <c r="G9" s="240"/>
      <c r="H9" s="69">
        <v>91.4</v>
      </c>
      <c r="I9" s="240"/>
      <c r="J9" s="90">
        <v>91</v>
      </c>
      <c r="K9" s="240"/>
      <c r="L9" s="90">
        <v>90.7</v>
      </c>
      <c r="M9" s="261"/>
    </row>
    <row r="10" spans="1:13" ht="15" customHeight="1" x14ac:dyDescent="0.25">
      <c r="A10" s="10" t="s">
        <v>18</v>
      </c>
      <c r="B10" s="70">
        <v>68.3</v>
      </c>
      <c r="C10" s="241"/>
      <c r="D10" s="70">
        <v>70.5</v>
      </c>
      <c r="E10" s="241"/>
      <c r="F10" s="70">
        <v>74</v>
      </c>
      <c r="G10" s="241"/>
      <c r="H10" s="70">
        <v>75.099999999999994</v>
      </c>
      <c r="I10" s="241"/>
      <c r="J10" s="91">
        <v>76.900000000000006</v>
      </c>
      <c r="K10" s="241"/>
      <c r="L10" s="91">
        <v>79.7</v>
      </c>
      <c r="M10" s="262"/>
    </row>
    <row r="11" spans="1:13" ht="15" customHeight="1" x14ac:dyDescent="0.25">
      <c r="A11" s="11" t="s">
        <v>20</v>
      </c>
      <c r="B11" s="69">
        <v>146.19999999999999</v>
      </c>
      <c r="C11" s="240"/>
      <c r="D11" s="69">
        <v>143.1</v>
      </c>
      <c r="E11" s="240"/>
      <c r="F11" s="69">
        <v>141.4</v>
      </c>
      <c r="G11" s="240"/>
      <c r="H11" s="69">
        <v>141.80000000000001</v>
      </c>
      <c r="I11" s="240"/>
      <c r="J11" s="90">
        <v>140.1</v>
      </c>
      <c r="K11" s="240"/>
      <c r="L11" s="90">
        <v>140.30000000000001</v>
      </c>
      <c r="M11" s="261"/>
    </row>
    <row r="12" spans="1:13" ht="15" customHeight="1" x14ac:dyDescent="0.25">
      <c r="A12" s="10" t="s">
        <v>21</v>
      </c>
      <c r="B12" s="70">
        <v>78.8</v>
      </c>
      <c r="C12" s="241"/>
      <c r="D12" s="70">
        <v>80.900000000000006</v>
      </c>
      <c r="E12" s="241"/>
      <c r="F12" s="70">
        <v>83</v>
      </c>
      <c r="G12" s="241"/>
      <c r="H12" s="70">
        <v>84.9</v>
      </c>
      <c r="I12" s="241"/>
      <c r="J12" s="91">
        <v>85.2</v>
      </c>
      <c r="K12" s="241"/>
      <c r="L12" s="91">
        <v>86.6</v>
      </c>
      <c r="M12" s="262"/>
    </row>
    <row r="13" spans="1:13" ht="15" customHeight="1" x14ac:dyDescent="0.25">
      <c r="A13" s="11" t="s">
        <v>23</v>
      </c>
      <c r="B13" s="69">
        <v>126.2</v>
      </c>
      <c r="C13" s="240"/>
      <c r="D13" s="69">
        <v>125.1</v>
      </c>
      <c r="E13" s="240"/>
      <c r="F13" s="69">
        <v>125.7</v>
      </c>
      <c r="G13" s="240"/>
      <c r="H13" s="69">
        <v>126.3</v>
      </c>
      <c r="I13" s="240"/>
      <c r="J13" s="90">
        <v>126.8</v>
      </c>
      <c r="K13" s="240"/>
      <c r="L13" s="90">
        <v>126.3</v>
      </c>
      <c r="M13" s="261"/>
    </row>
    <row r="14" spans="1:13" ht="15" customHeight="1" x14ac:dyDescent="0.25">
      <c r="A14" s="10" t="s">
        <v>24</v>
      </c>
      <c r="B14" s="70">
        <v>112.5</v>
      </c>
      <c r="C14" s="241"/>
      <c r="D14" s="70">
        <v>113.1</v>
      </c>
      <c r="E14" s="241"/>
      <c r="F14" s="70">
        <v>113.9</v>
      </c>
      <c r="G14" s="241"/>
      <c r="H14" s="70">
        <v>113.5</v>
      </c>
      <c r="I14" s="241"/>
      <c r="J14" s="91">
        <v>113.1</v>
      </c>
      <c r="K14" s="241"/>
      <c r="L14" s="254">
        <v>112.6</v>
      </c>
      <c r="M14" s="263"/>
    </row>
    <row r="15" spans="1:13" ht="15" customHeight="1" x14ac:dyDescent="0.25">
      <c r="A15" s="11" t="s">
        <v>256</v>
      </c>
      <c r="B15" s="69">
        <v>87.7</v>
      </c>
      <c r="C15" s="240"/>
      <c r="D15" s="69">
        <v>86.9</v>
      </c>
      <c r="E15" s="240"/>
      <c r="F15" s="69">
        <v>86.8</v>
      </c>
      <c r="G15" s="240"/>
      <c r="H15" s="69">
        <v>86.7</v>
      </c>
      <c r="I15" s="240"/>
      <c r="J15" s="90">
        <v>88.2</v>
      </c>
      <c r="K15" s="240"/>
      <c r="L15" s="90">
        <v>87.4</v>
      </c>
      <c r="M15" s="261"/>
    </row>
    <row r="16" spans="1:13" ht="15" customHeight="1" x14ac:dyDescent="0.25">
      <c r="A16" s="10" t="s">
        <v>29</v>
      </c>
      <c r="B16" s="70">
        <v>115.9</v>
      </c>
      <c r="C16" s="241"/>
      <c r="D16" s="70">
        <v>114.8</v>
      </c>
      <c r="E16" s="241"/>
      <c r="F16" s="70">
        <v>114.3</v>
      </c>
      <c r="G16" s="241"/>
      <c r="H16" s="70">
        <v>116.5</v>
      </c>
      <c r="I16" s="241"/>
      <c r="J16" s="91">
        <v>115.8</v>
      </c>
      <c r="K16" s="241"/>
      <c r="L16" s="91">
        <v>115.9</v>
      </c>
      <c r="M16" s="262"/>
    </row>
    <row r="17" spans="1:13" ht="15" customHeight="1" x14ac:dyDescent="0.25">
      <c r="A17" s="11" t="s">
        <v>30</v>
      </c>
      <c r="B17" s="69">
        <v>68.599999999999994</v>
      </c>
      <c r="C17" s="240"/>
      <c r="D17" s="69">
        <v>69.2</v>
      </c>
      <c r="E17" s="240"/>
      <c r="F17" s="69">
        <v>70.599999999999994</v>
      </c>
      <c r="G17" s="240"/>
      <c r="H17" s="69">
        <v>71.3</v>
      </c>
      <c r="I17" s="240"/>
      <c r="J17" s="90">
        <v>70.8</v>
      </c>
      <c r="K17" s="240"/>
      <c r="L17" s="90">
        <v>71.099999999999994</v>
      </c>
      <c r="M17" s="261"/>
    </row>
    <row r="18" spans="1:13" ht="15" customHeight="1" x14ac:dyDescent="0.25">
      <c r="A18" s="10" t="s">
        <v>257</v>
      </c>
      <c r="B18" s="70">
        <v>129.4</v>
      </c>
      <c r="C18" s="241"/>
      <c r="D18" s="70">
        <v>131.6</v>
      </c>
      <c r="E18" s="241"/>
      <c r="F18" s="70">
        <v>134.1</v>
      </c>
      <c r="G18" s="241"/>
      <c r="H18" s="70">
        <v>135.69999999999999</v>
      </c>
      <c r="I18" s="241"/>
      <c r="J18" s="91">
        <v>139.9</v>
      </c>
      <c r="K18" s="241"/>
      <c r="L18" s="91">
        <v>140.1</v>
      </c>
      <c r="M18" s="262"/>
    </row>
    <row r="19" spans="1:13" ht="15" customHeight="1" x14ac:dyDescent="0.25">
      <c r="A19" s="11" t="s">
        <v>258</v>
      </c>
      <c r="B19" s="69">
        <v>65.099999999999994</v>
      </c>
      <c r="C19" s="240"/>
      <c r="D19" s="69">
        <v>66.099999999999994</v>
      </c>
      <c r="E19" s="240"/>
      <c r="F19" s="69">
        <v>67.5</v>
      </c>
      <c r="G19" s="240"/>
      <c r="H19" s="69">
        <v>68.400000000000006</v>
      </c>
      <c r="I19" s="240"/>
      <c r="J19" s="90">
        <v>70.400000000000006</v>
      </c>
      <c r="K19" s="240"/>
      <c r="L19" s="90">
        <v>71.900000000000006</v>
      </c>
      <c r="M19" s="261"/>
    </row>
    <row r="20" spans="1:13" ht="15" customHeight="1" x14ac:dyDescent="0.25">
      <c r="A20" s="10" t="s">
        <v>36</v>
      </c>
      <c r="B20" s="70">
        <v>74.5</v>
      </c>
      <c r="C20" s="241"/>
      <c r="D20" s="70">
        <v>74.900000000000006</v>
      </c>
      <c r="E20" s="241"/>
      <c r="F20" s="70">
        <v>76.7</v>
      </c>
      <c r="G20" s="241"/>
      <c r="H20" s="70">
        <v>78.099999999999994</v>
      </c>
      <c r="I20" s="241"/>
      <c r="J20" s="91">
        <v>78.8</v>
      </c>
      <c r="K20" s="241"/>
      <c r="L20" s="91">
        <v>79.3</v>
      </c>
      <c r="M20" s="262"/>
    </row>
    <row r="21" spans="1:13" ht="15" customHeight="1" x14ac:dyDescent="0.25">
      <c r="A21" s="11" t="s">
        <v>37</v>
      </c>
      <c r="B21" s="69">
        <v>128</v>
      </c>
      <c r="C21" s="240"/>
      <c r="D21" s="69">
        <v>128.80000000000001</v>
      </c>
      <c r="E21" s="240"/>
      <c r="F21" s="69">
        <v>126.9</v>
      </c>
      <c r="G21" s="240"/>
      <c r="H21" s="69">
        <v>128.4</v>
      </c>
      <c r="I21" s="240"/>
      <c r="J21" s="90">
        <v>132.19999999999999</v>
      </c>
      <c r="K21" s="240"/>
      <c r="L21" s="90">
        <v>132.4</v>
      </c>
      <c r="M21" s="261"/>
    </row>
    <row r="22" spans="1:13" ht="15" customHeight="1" x14ac:dyDescent="0.25">
      <c r="A22" s="10" t="s">
        <v>259</v>
      </c>
      <c r="B22" s="70">
        <v>62.4</v>
      </c>
      <c r="C22" s="241"/>
      <c r="D22" s="70">
        <v>65.900000000000006</v>
      </c>
      <c r="E22" s="241"/>
      <c r="F22" s="70">
        <v>66</v>
      </c>
      <c r="G22" s="241"/>
      <c r="H22" s="70">
        <v>67.400000000000006</v>
      </c>
      <c r="I22" s="241"/>
      <c r="J22" s="91">
        <v>66.3</v>
      </c>
      <c r="K22" s="241"/>
      <c r="L22" s="91">
        <v>67.099999999999994</v>
      </c>
      <c r="M22" s="262"/>
    </row>
    <row r="23" spans="1:13" ht="15" customHeight="1" x14ac:dyDescent="0.25">
      <c r="A23" s="11" t="s">
        <v>39</v>
      </c>
      <c r="B23" s="69">
        <v>84.6</v>
      </c>
      <c r="C23" s="240"/>
      <c r="D23" s="69">
        <v>86.3</v>
      </c>
      <c r="E23" s="240"/>
      <c r="F23" s="69">
        <v>86.5</v>
      </c>
      <c r="G23" s="240"/>
      <c r="H23" s="69">
        <v>87</v>
      </c>
      <c r="I23" s="240"/>
      <c r="J23" s="90">
        <v>89.6</v>
      </c>
      <c r="K23" s="240"/>
      <c r="L23" s="90">
        <v>88.6</v>
      </c>
      <c r="M23" s="261"/>
    </row>
    <row r="24" spans="1:13" ht="15" customHeight="1" x14ac:dyDescent="0.25">
      <c r="A24" s="10" t="s">
        <v>43</v>
      </c>
      <c r="B24" s="70">
        <v>107.2</v>
      </c>
      <c r="C24" s="241"/>
      <c r="D24" s="70">
        <v>106.6</v>
      </c>
      <c r="E24" s="241"/>
      <c r="F24" s="70">
        <v>105.8</v>
      </c>
      <c r="G24" s="241"/>
      <c r="H24" s="70">
        <v>107.1</v>
      </c>
      <c r="I24" s="241"/>
      <c r="J24" s="91">
        <v>106.9</v>
      </c>
      <c r="K24" s="241"/>
      <c r="L24" s="91">
        <v>108</v>
      </c>
      <c r="M24" s="262"/>
    </row>
    <row r="25" spans="1:13" ht="15" customHeight="1" x14ac:dyDescent="0.25">
      <c r="A25" s="11" t="s">
        <v>44</v>
      </c>
      <c r="B25" s="69">
        <v>56</v>
      </c>
      <c r="C25" s="240"/>
      <c r="D25" s="69">
        <v>58.8</v>
      </c>
      <c r="E25" s="240"/>
      <c r="F25" s="69">
        <v>59.6</v>
      </c>
      <c r="G25" s="240"/>
      <c r="H25" s="69">
        <v>60.2</v>
      </c>
      <c r="I25" s="240"/>
      <c r="J25" s="90">
        <v>59.8</v>
      </c>
      <c r="K25" s="240"/>
      <c r="L25" s="90">
        <v>59.7</v>
      </c>
      <c r="M25" s="261"/>
    </row>
    <row r="26" spans="1:13" ht="15" customHeight="1" x14ac:dyDescent="0.25">
      <c r="A26" s="10" t="s">
        <v>45</v>
      </c>
      <c r="B26" s="70">
        <v>87.4</v>
      </c>
      <c r="C26" s="241"/>
      <c r="D26" s="70">
        <v>89</v>
      </c>
      <c r="E26" s="241"/>
      <c r="F26" s="70">
        <v>88.2</v>
      </c>
      <c r="G26" s="241"/>
      <c r="H26" s="70">
        <v>87.9</v>
      </c>
      <c r="I26" s="241"/>
      <c r="J26" s="91">
        <v>89.4</v>
      </c>
      <c r="K26" s="241"/>
      <c r="L26" s="91">
        <v>89.4</v>
      </c>
      <c r="M26" s="262"/>
    </row>
    <row r="27" spans="1:13" ht="15" customHeight="1" x14ac:dyDescent="0.25">
      <c r="A27" s="11" t="s">
        <v>46</v>
      </c>
      <c r="B27" s="69">
        <v>110.5</v>
      </c>
      <c r="C27" s="240"/>
      <c r="D27" s="69">
        <v>111.7</v>
      </c>
      <c r="E27" s="240"/>
      <c r="F27" s="69">
        <v>112.1</v>
      </c>
      <c r="G27" s="240"/>
      <c r="H27" s="69">
        <v>113.1</v>
      </c>
      <c r="I27" s="240"/>
      <c r="J27" s="90">
        <v>112.2</v>
      </c>
      <c r="K27" s="240"/>
      <c r="L27" s="90">
        <v>112.2</v>
      </c>
      <c r="M27" s="261"/>
    </row>
    <row r="28" spans="1:13" ht="15" customHeight="1" x14ac:dyDescent="0.25">
      <c r="A28" s="10" t="s">
        <v>260</v>
      </c>
      <c r="B28" s="70">
        <v>53.8</v>
      </c>
      <c r="C28" s="241"/>
      <c r="D28" s="70">
        <v>54.8</v>
      </c>
      <c r="E28" s="241"/>
      <c r="F28" s="70">
        <v>55.7</v>
      </c>
      <c r="G28" s="241"/>
      <c r="H28" s="70">
        <v>55.6</v>
      </c>
      <c r="I28" s="241"/>
      <c r="J28" s="91">
        <v>55.5</v>
      </c>
      <c r="K28" s="241"/>
      <c r="L28" s="91">
        <v>55.5</v>
      </c>
      <c r="M28" s="262"/>
    </row>
    <row r="29" spans="1:13" ht="15" customHeight="1" x14ac:dyDescent="0.25">
      <c r="A29" s="11" t="s">
        <v>51</v>
      </c>
      <c r="B29" s="69">
        <v>87</v>
      </c>
      <c r="C29" s="240"/>
      <c r="D29" s="69">
        <v>86.6</v>
      </c>
      <c r="E29" s="240"/>
      <c r="F29" s="69">
        <v>87.1</v>
      </c>
      <c r="G29" s="240"/>
      <c r="H29" s="69">
        <v>87</v>
      </c>
      <c r="I29" s="240"/>
      <c r="J29" s="90">
        <v>87.7</v>
      </c>
      <c r="K29" s="240"/>
      <c r="L29" s="90">
        <v>88.2</v>
      </c>
      <c r="M29" s="261"/>
    </row>
    <row r="30" spans="1:13" ht="15" customHeight="1" x14ac:dyDescent="0.25">
      <c r="A30" s="10" t="s">
        <v>54</v>
      </c>
      <c r="B30" s="70">
        <v>95.4</v>
      </c>
      <c r="C30" s="241"/>
      <c r="D30" s="70">
        <v>94.8</v>
      </c>
      <c r="E30" s="241"/>
      <c r="F30" s="70">
        <v>96.4</v>
      </c>
      <c r="G30" s="241"/>
      <c r="H30" s="70">
        <v>96.1</v>
      </c>
      <c r="I30" s="241"/>
      <c r="J30" s="91">
        <v>97.5</v>
      </c>
      <c r="K30" s="241"/>
      <c r="L30" s="91">
        <v>97</v>
      </c>
      <c r="M30" s="262"/>
    </row>
    <row r="31" spans="1:13" ht="15" customHeight="1" x14ac:dyDescent="0.25">
      <c r="A31" s="11" t="s">
        <v>57</v>
      </c>
      <c r="B31" s="69">
        <v>130.80000000000001</v>
      </c>
      <c r="C31" s="240"/>
      <c r="D31" s="69">
        <v>131.30000000000001</v>
      </c>
      <c r="E31" s="240"/>
      <c r="F31" s="69">
        <v>125.1</v>
      </c>
      <c r="G31" s="240"/>
      <c r="H31" s="69">
        <v>123.5</v>
      </c>
      <c r="I31" s="240"/>
      <c r="J31" s="90">
        <v>123.3</v>
      </c>
      <c r="K31" s="240"/>
      <c r="L31" s="90">
        <v>127.9</v>
      </c>
      <c r="M31" s="261"/>
    </row>
    <row r="32" spans="1:13" ht="15" customHeight="1" x14ac:dyDescent="0.25">
      <c r="A32" s="10" t="s">
        <v>261</v>
      </c>
      <c r="B32" s="70">
        <v>104.4</v>
      </c>
      <c r="C32" s="241"/>
      <c r="D32" s="70">
        <v>103.7</v>
      </c>
      <c r="E32" s="241"/>
      <c r="F32" s="70">
        <v>103.3</v>
      </c>
      <c r="G32" s="241"/>
      <c r="H32" s="70">
        <v>101.7</v>
      </c>
      <c r="I32" s="241"/>
      <c r="J32" s="91">
        <v>101.3</v>
      </c>
      <c r="K32" s="241"/>
      <c r="L32" s="91">
        <v>100.8</v>
      </c>
      <c r="M32" s="262"/>
    </row>
    <row r="33" spans="1:13" ht="15" customHeight="1" x14ac:dyDescent="0.25">
      <c r="A33" s="12" t="s">
        <v>519</v>
      </c>
      <c r="B33" s="76">
        <v>100</v>
      </c>
      <c r="C33" s="256"/>
      <c r="D33" s="76">
        <v>100</v>
      </c>
      <c r="E33" s="256"/>
      <c r="F33" s="76">
        <v>100</v>
      </c>
      <c r="G33" s="256"/>
      <c r="H33" s="76">
        <v>100</v>
      </c>
      <c r="I33" s="256"/>
      <c r="J33" s="92">
        <v>100</v>
      </c>
      <c r="K33" s="256"/>
      <c r="L33" s="92">
        <v>100</v>
      </c>
      <c r="M33" s="267"/>
    </row>
    <row r="34" spans="1:13" ht="15" customHeight="1" x14ac:dyDescent="0.25">
      <c r="A34" s="10" t="s">
        <v>264</v>
      </c>
      <c r="B34" s="70">
        <v>51.1</v>
      </c>
      <c r="C34" s="241"/>
      <c r="D34" s="70">
        <v>52.4</v>
      </c>
      <c r="E34" s="241"/>
      <c r="F34" s="70">
        <v>55.9</v>
      </c>
      <c r="G34" s="241"/>
      <c r="H34" s="70">
        <v>58.1</v>
      </c>
      <c r="I34" s="241"/>
      <c r="J34" s="91">
        <v>60.4</v>
      </c>
      <c r="K34" s="241"/>
      <c r="L34" s="91">
        <v>60.9</v>
      </c>
      <c r="M34" s="262"/>
    </row>
    <row r="35" spans="1:13" ht="15" customHeight="1" x14ac:dyDescent="0.25">
      <c r="A35" s="11" t="s">
        <v>16</v>
      </c>
      <c r="B35" s="69">
        <v>53.3</v>
      </c>
      <c r="C35" s="240"/>
      <c r="D35" s="69">
        <v>54.5</v>
      </c>
      <c r="E35" s="240"/>
      <c r="F35" s="69">
        <v>54.8</v>
      </c>
      <c r="G35" s="240"/>
      <c r="H35" s="69">
        <v>54.8</v>
      </c>
      <c r="I35" s="240"/>
      <c r="J35" s="90">
        <v>55.6</v>
      </c>
      <c r="K35" s="240"/>
      <c r="L35" s="480">
        <v>55.8</v>
      </c>
      <c r="M35" s="261"/>
    </row>
    <row r="36" spans="1:13" ht="15" customHeight="1" x14ac:dyDescent="0.25">
      <c r="A36" s="10" t="s">
        <v>19</v>
      </c>
      <c r="B36" s="77">
        <v>56</v>
      </c>
      <c r="C36" s="257"/>
      <c r="D36" s="78">
        <v>56.9</v>
      </c>
      <c r="E36" s="258"/>
      <c r="F36" s="78">
        <v>57.5</v>
      </c>
      <c r="G36" s="258"/>
      <c r="H36" s="78">
        <v>57.1</v>
      </c>
      <c r="I36" s="258"/>
      <c r="J36" s="252">
        <v>60</v>
      </c>
      <c r="K36" s="258"/>
      <c r="L36" s="91">
        <v>59.9</v>
      </c>
      <c r="M36" s="264"/>
    </row>
    <row r="37" spans="1:13" ht="15" customHeight="1" x14ac:dyDescent="0.25">
      <c r="A37" s="11" t="s">
        <v>270</v>
      </c>
      <c r="B37" s="69">
        <v>52.9</v>
      </c>
      <c r="C37" s="240"/>
      <c r="D37" s="69">
        <v>53.7</v>
      </c>
      <c r="E37" s="240"/>
      <c r="F37" s="69">
        <v>54.7</v>
      </c>
      <c r="G37" s="240"/>
      <c r="H37" s="69">
        <v>56.5</v>
      </c>
      <c r="I37" s="240"/>
      <c r="J37" s="90">
        <v>57.4</v>
      </c>
      <c r="K37" s="240"/>
      <c r="L37" s="480" t="s">
        <v>27</v>
      </c>
      <c r="M37" s="261"/>
    </row>
    <row r="38" spans="1:13" ht="15" customHeight="1" x14ac:dyDescent="0.25">
      <c r="A38" s="10" t="s">
        <v>50</v>
      </c>
      <c r="B38" s="70">
        <v>48</v>
      </c>
      <c r="C38" s="241"/>
      <c r="D38" s="70">
        <v>48.8</v>
      </c>
      <c r="E38" s="241"/>
      <c r="F38" s="70">
        <v>49.9</v>
      </c>
      <c r="G38" s="241"/>
      <c r="H38" s="70">
        <v>49.8</v>
      </c>
      <c r="I38" s="241"/>
      <c r="J38" s="91">
        <v>51</v>
      </c>
      <c r="K38" s="241"/>
      <c r="L38" s="479">
        <v>51.5</v>
      </c>
      <c r="M38" s="262"/>
    </row>
    <row r="39" spans="1:13" ht="15" customHeight="1" x14ac:dyDescent="0.25">
      <c r="A39" s="11" t="s">
        <v>265</v>
      </c>
      <c r="B39" s="69">
        <v>51.5</v>
      </c>
      <c r="C39" s="240"/>
      <c r="D39" s="69">
        <v>53.8</v>
      </c>
      <c r="E39" s="240"/>
      <c r="F39" s="69">
        <v>55.8</v>
      </c>
      <c r="G39" s="240"/>
      <c r="H39" s="69">
        <v>56.5</v>
      </c>
      <c r="I39" s="240"/>
      <c r="J39" s="90">
        <v>58.7</v>
      </c>
      <c r="K39" s="240"/>
      <c r="L39" s="480">
        <v>59.9</v>
      </c>
      <c r="M39" s="261"/>
    </row>
    <row r="40" spans="1:13" ht="15" customHeight="1" x14ac:dyDescent="0.25">
      <c r="A40" s="10" t="s">
        <v>266</v>
      </c>
      <c r="B40" s="77">
        <v>61.8</v>
      </c>
      <c r="C40" s="257"/>
      <c r="D40" s="78">
        <v>55.3</v>
      </c>
      <c r="E40" s="258"/>
      <c r="F40" s="78">
        <v>45.9</v>
      </c>
      <c r="G40" s="258"/>
      <c r="H40" s="78">
        <v>47.5</v>
      </c>
      <c r="I40" s="258"/>
      <c r="J40" s="252">
        <v>44.3</v>
      </c>
      <c r="K40" s="258"/>
      <c r="L40" s="91">
        <v>40.200000000000003</v>
      </c>
      <c r="M40" s="264"/>
    </row>
    <row r="41" spans="1:13" ht="15" customHeight="1" x14ac:dyDescent="0.25">
      <c r="A41" s="11" t="s">
        <v>32</v>
      </c>
      <c r="B41" s="69">
        <v>158.9</v>
      </c>
      <c r="C41" s="240"/>
      <c r="D41" s="69">
        <v>174.2</v>
      </c>
      <c r="E41" s="240"/>
      <c r="F41" s="69">
        <v>168.4</v>
      </c>
      <c r="G41" s="240"/>
      <c r="H41" s="69">
        <v>161.80000000000001</v>
      </c>
      <c r="I41" s="240"/>
      <c r="J41" s="480">
        <v>143.1</v>
      </c>
      <c r="K41" s="240"/>
      <c r="L41" s="480">
        <v>149.80000000000001</v>
      </c>
      <c r="M41" s="261"/>
    </row>
    <row r="42" spans="1:13" ht="15" customHeight="1" x14ac:dyDescent="0.25">
      <c r="A42" s="10" t="s">
        <v>78</v>
      </c>
      <c r="B42" s="77">
        <v>127</v>
      </c>
      <c r="C42" s="257"/>
      <c r="D42" s="78">
        <v>122.1</v>
      </c>
      <c r="E42" s="258"/>
      <c r="F42" s="78">
        <v>118.8</v>
      </c>
      <c r="G42" s="258"/>
      <c r="H42" s="78">
        <v>127.7</v>
      </c>
      <c r="I42" s="258"/>
      <c r="J42" s="252">
        <v>128.19999999999999</v>
      </c>
      <c r="K42" s="258"/>
      <c r="L42" s="479" t="s">
        <v>27</v>
      </c>
      <c r="M42" s="264"/>
    </row>
    <row r="43" spans="1:13" ht="15" customHeight="1" x14ac:dyDescent="0.25">
      <c r="A43" s="11" t="s">
        <v>263</v>
      </c>
      <c r="B43" s="69">
        <v>152.69999999999999</v>
      </c>
      <c r="C43" s="240"/>
      <c r="D43" s="69">
        <v>148.5</v>
      </c>
      <c r="E43" s="240"/>
      <c r="F43" s="69">
        <v>145.6</v>
      </c>
      <c r="G43" s="240"/>
      <c r="H43" s="69">
        <v>144.80000000000001</v>
      </c>
      <c r="I43" s="240"/>
      <c r="J43" s="90">
        <v>136.19999999999999</v>
      </c>
      <c r="K43" s="240"/>
      <c r="L43" s="480">
        <v>145.80000000000001</v>
      </c>
      <c r="M43" s="261"/>
    </row>
    <row r="44" spans="1:13" ht="15" customHeight="1" x14ac:dyDescent="0.25">
      <c r="A44" s="10" t="s">
        <v>52</v>
      </c>
      <c r="B44" s="77">
        <v>127.8</v>
      </c>
      <c r="C44" s="257"/>
      <c r="D44" s="78">
        <v>119.7</v>
      </c>
      <c r="E44" s="258"/>
      <c r="F44" s="78">
        <v>119.6</v>
      </c>
      <c r="G44" s="258"/>
      <c r="H44" s="78">
        <v>120.2</v>
      </c>
      <c r="I44" s="258"/>
      <c r="J44" s="252">
        <v>120.5</v>
      </c>
      <c r="K44" s="258"/>
      <c r="L44" s="479" t="s">
        <v>27</v>
      </c>
      <c r="M44" s="264"/>
    </row>
    <row r="45" spans="1:13" ht="15" customHeight="1" x14ac:dyDescent="0.25">
      <c r="A45" s="11" t="s">
        <v>210</v>
      </c>
      <c r="B45" s="69">
        <v>120</v>
      </c>
      <c r="C45" s="240"/>
      <c r="D45" s="69">
        <v>118</v>
      </c>
      <c r="E45" s="240"/>
      <c r="F45" s="69">
        <v>114.7</v>
      </c>
      <c r="G45" s="240"/>
      <c r="H45" s="69">
        <v>119.5</v>
      </c>
      <c r="I45" s="240"/>
      <c r="J45" s="480">
        <v>120.2</v>
      </c>
      <c r="K45" s="240"/>
      <c r="L45" s="480" t="s">
        <v>27</v>
      </c>
      <c r="M45" s="261"/>
    </row>
    <row r="46" spans="1:13" ht="15" customHeight="1" x14ac:dyDescent="0.25">
      <c r="A46" s="10" t="s">
        <v>55</v>
      </c>
      <c r="B46" s="77">
        <v>168.3</v>
      </c>
      <c r="C46" s="257"/>
      <c r="D46" s="78">
        <v>164.8</v>
      </c>
      <c r="E46" s="258"/>
      <c r="F46" s="78">
        <v>158.9</v>
      </c>
      <c r="G46" s="258"/>
      <c r="H46" s="78">
        <v>164.9</v>
      </c>
      <c r="I46" s="258"/>
      <c r="J46" s="252">
        <v>169.6</v>
      </c>
      <c r="K46" s="258"/>
      <c r="L46" s="479">
        <v>166.7</v>
      </c>
      <c r="M46" s="264"/>
    </row>
    <row r="47" spans="1:13" ht="15" customHeight="1" x14ac:dyDescent="0.25"/>
    <row r="48" spans="1:13" ht="15" customHeight="1" x14ac:dyDescent="0.25">
      <c r="A48" s="456" t="s">
        <v>598</v>
      </c>
    </row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</sheetData>
  <mergeCells count="7">
    <mergeCell ref="J4:K5"/>
    <mergeCell ref="L4:M5"/>
    <mergeCell ref="A4:A5"/>
    <mergeCell ref="B4:C5"/>
    <mergeCell ref="D4:E5"/>
    <mergeCell ref="F4:G5"/>
    <mergeCell ref="H4:I5"/>
  </mergeCells>
  <hyperlinks>
    <hyperlink ref="A45" r:id="rId1" display="zdroj údajov / Source: 2 [tec00120]"/>
    <hyperlink ref="A48" r:id="rId2"/>
  </hyperlinks>
  <pageMargins left="0.7" right="0.7" top="0.75" bottom="0.75" header="0.3" footer="0.3"/>
  <pageSetup paperSize="9" orientation="portrait"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9.85546875" customWidth="1"/>
    <col min="4" max="5" width="10" customWidth="1"/>
    <col min="6" max="8" width="10" bestFit="1" customWidth="1"/>
    <col min="9" max="9" width="10" customWidth="1"/>
  </cols>
  <sheetData>
    <row r="1" spans="1:9" ht="15" customHeight="1" x14ac:dyDescent="0.25">
      <c r="A1" s="20" t="s">
        <v>500</v>
      </c>
      <c r="B1" s="1"/>
      <c r="C1" s="2"/>
      <c r="D1" s="2"/>
      <c r="E1" s="2"/>
      <c r="F1" s="2"/>
      <c r="G1" s="2"/>
      <c r="H1" s="2"/>
      <c r="I1" s="173"/>
    </row>
    <row r="2" spans="1:9" ht="15" customHeight="1" x14ac:dyDescent="0.25">
      <c r="A2" s="57" t="s">
        <v>393</v>
      </c>
      <c r="C2" s="2"/>
      <c r="D2" s="2"/>
      <c r="E2" s="2"/>
      <c r="F2" s="2"/>
      <c r="G2" s="2"/>
      <c r="H2" s="2"/>
      <c r="I2" s="173"/>
    </row>
    <row r="3" spans="1:9" ht="15" customHeight="1" x14ac:dyDescent="0.25">
      <c r="A3" s="49"/>
      <c r="B3" s="2"/>
      <c r="C3" s="2"/>
      <c r="D3" s="2"/>
      <c r="E3" s="2"/>
      <c r="F3" s="2"/>
      <c r="G3" s="2"/>
      <c r="H3" s="2"/>
      <c r="I3" s="173"/>
    </row>
    <row r="4" spans="1:9" ht="15" customHeight="1" thickBot="1" x14ac:dyDescent="0.3">
      <c r="A4" s="113" t="s">
        <v>609</v>
      </c>
      <c r="C4" s="2"/>
      <c r="D4" s="2"/>
      <c r="E4" s="2"/>
      <c r="F4" s="2"/>
      <c r="G4" s="2"/>
      <c r="I4" s="35" t="s">
        <v>610</v>
      </c>
    </row>
    <row r="5" spans="1:9" ht="15" customHeight="1" thickTop="1" x14ac:dyDescent="0.25">
      <c r="A5" s="5" t="s">
        <v>1</v>
      </c>
      <c r="B5" s="610" t="s">
        <v>394</v>
      </c>
      <c r="C5" s="621"/>
      <c r="D5" s="651">
        <v>2016</v>
      </c>
      <c r="E5" s="651">
        <v>2017</v>
      </c>
      <c r="F5" s="651">
        <v>2018</v>
      </c>
      <c r="G5" s="651">
        <v>2019</v>
      </c>
      <c r="H5" s="643">
        <v>2020</v>
      </c>
      <c r="I5" s="643">
        <v>2021</v>
      </c>
    </row>
    <row r="6" spans="1:9" ht="15" customHeight="1" thickBot="1" x14ac:dyDescent="0.3">
      <c r="A6" s="6" t="s">
        <v>2</v>
      </c>
      <c r="B6" s="637" t="s">
        <v>395</v>
      </c>
      <c r="C6" s="656"/>
      <c r="D6" s="652"/>
      <c r="E6" s="652"/>
      <c r="F6" s="652"/>
      <c r="G6" s="652"/>
      <c r="H6" s="644"/>
      <c r="I6" s="644"/>
    </row>
    <row r="7" spans="1:9" ht="20.100000000000001" customHeight="1" thickTop="1" x14ac:dyDescent="0.25">
      <c r="A7" s="50" t="s">
        <v>10</v>
      </c>
      <c r="B7" s="42" t="s">
        <v>396</v>
      </c>
      <c r="C7" s="50" t="s">
        <v>397</v>
      </c>
      <c r="D7" s="177">
        <v>67474.399999999994</v>
      </c>
      <c r="E7" s="177">
        <v>72191.899999999994</v>
      </c>
      <c r="F7" s="177">
        <v>78727.399999999994</v>
      </c>
      <c r="G7" s="177">
        <v>80407.399999999994</v>
      </c>
      <c r="H7" s="512">
        <v>73700.2</v>
      </c>
      <c r="I7" s="178">
        <v>87604.4</v>
      </c>
    </row>
    <row r="8" spans="1:9" ht="15" customHeight="1" x14ac:dyDescent="0.25">
      <c r="A8" s="43"/>
      <c r="B8" s="42" t="s">
        <v>398</v>
      </c>
      <c r="C8" s="37" t="s">
        <v>399</v>
      </c>
      <c r="D8" s="177">
        <v>69606.5</v>
      </c>
      <c r="E8" s="177">
        <v>73790.100000000006</v>
      </c>
      <c r="F8" s="177">
        <v>79136.899999999994</v>
      </c>
      <c r="G8" s="177">
        <v>79962</v>
      </c>
      <c r="H8" s="513">
        <v>75586.2</v>
      </c>
      <c r="I8" s="178">
        <v>87588.3</v>
      </c>
    </row>
    <row r="9" spans="1:9" ht="15" customHeight="1" x14ac:dyDescent="0.25">
      <c r="A9" s="43"/>
      <c r="B9" s="42" t="s">
        <v>400</v>
      </c>
      <c r="C9" s="37" t="s">
        <v>401</v>
      </c>
      <c r="D9" s="177">
        <v>2132.1</v>
      </c>
      <c r="E9" s="177">
        <v>1598.2</v>
      </c>
      <c r="F9" s="177">
        <v>409.5</v>
      </c>
      <c r="G9" s="177">
        <v>-445.4</v>
      </c>
      <c r="H9" s="513">
        <v>1885.9</v>
      </c>
      <c r="I9" s="178">
        <v>-16.100000000000001</v>
      </c>
    </row>
    <row r="10" spans="1:9" ht="15" customHeight="1" x14ac:dyDescent="0.25">
      <c r="A10" s="38" t="s">
        <v>14</v>
      </c>
      <c r="B10" s="44" t="s">
        <v>396</v>
      </c>
      <c r="C10" s="38" t="s">
        <v>397</v>
      </c>
      <c r="D10" s="63">
        <v>342831.4</v>
      </c>
      <c r="E10" s="63">
        <v>362585.59999999998</v>
      </c>
      <c r="F10" s="63">
        <v>385355.1</v>
      </c>
      <c r="G10" s="63">
        <v>383064.7</v>
      </c>
      <c r="H10" s="514">
        <v>347959.6</v>
      </c>
      <c r="I10" s="64">
        <v>432069.2</v>
      </c>
    </row>
    <row r="11" spans="1:9" ht="15" customHeight="1" x14ac:dyDescent="0.25">
      <c r="A11" s="19"/>
      <c r="B11" s="44" t="s">
        <v>398</v>
      </c>
      <c r="C11" s="38" t="s">
        <v>399</v>
      </c>
      <c r="D11" s="63">
        <v>359757.3</v>
      </c>
      <c r="E11" s="63">
        <v>380590.4</v>
      </c>
      <c r="F11" s="63">
        <v>396270</v>
      </c>
      <c r="G11" s="63">
        <v>399102.2</v>
      </c>
      <c r="H11" s="514">
        <v>369673</v>
      </c>
      <c r="I11" s="64">
        <v>461622.3</v>
      </c>
    </row>
    <row r="12" spans="1:9" ht="15" customHeight="1" x14ac:dyDescent="0.25">
      <c r="A12" s="19"/>
      <c r="B12" s="44" t="s">
        <v>400</v>
      </c>
      <c r="C12" s="38" t="s">
        <v>401</v>
      </c>
      <c r="D12" s="63">
        <v>16925.900000000001</v>
      </c>
      <c r="E12" s="63">
        <v>18004.8</v>
      </c>
      <c r="F12" s="63">
        <v>10914.9</v>
      </c>
      <c r="G12" s="63">
        <v>16037.5</v>
      </c>
      <c r="H12" s="514">
        <v>21713.3</v>
      </c>
      <c r="I12" s="64">
        <v>29553.200000000001</v>
      </c>
    </row>
    <row r="13" spans="1:9" ht="15" customHeight="1" x14ac:dyDescent="0.25">
      <c r="A13" s="23" t="s">
        <v>17</v>
      </c>
      <c r="B13" s="6" t="s">
        <v>396</v>
      </c>
      <c r="C13" s="58" t="s">
        <v>397</v>
      </c>
      <c r="D13" s="61">
        <v>26158.7</v>
      </c>
      <c r="E13" s="61">
        <v>30213.200000000001</v>
      </c>
      <c r="F13" s="61">
        <v>32083.5</v>
      </c>
      <c r="G13" s="61">
        <v>33650.300000000003</v>
      </c>
      <c r="H13" s="515">
        <v>30648.799999999999</v>
      </c>
      <c r="I13" s="62">
        <v>39114.699999999997</v>
      </c>
    </row>
    <row r="14" spans="1:9" ht="15" customHeight="1" x14ac:dyDescent="0.25">
      <c r="A14" s="21"/>
      <c r="B14" s="6" t="s">
        <v>398</v>
      </c>
      <c r="C14" s="58" t="s">
        <v>399</v>
      </c>
      <c r="D14" s="61">
        <v>24021.8</v>
      </c>
      <c r="E14" s="61">
        <v>27779.9</v>
      </c>
      <c r="F14" s="61">
        <v>28495.9</v>
      </c>
      <c r="G14" s="61">
        <v>29788.7</v>
      </c>
      <c r="H14" s="515">
        <v>27966.9</v>
      </c>
      <c r="I14" s="62">
        <v>34700.800000000003</v>
      </c>
    </row>
    <row r="15" spans="1:9" ht="15" customHeight="1" x14ac:dyDescent="0.25">
      <c r="A15" s="21"/>
      <c r="B15" s="6" t="s">
        <v>400</v>
      </c>
      <c r="C15" s="58" t="s">
        <v>401</v>
      </c>
      <c r="D15" s="61">
        <v>-2136.9</v>
      </c>
      <c r="E15" s="61">
        <v>-2433.3000000000002</v>
      </c>
      <c r="F15" s="61">
        <v>-3587.6</v>
      </c>
      <c r="G15" s="61">
        <v>-3861.6</v>
      </c>
      <c r="H15" s="515">
        <v>-2681.9</v>
      </c>
      <c r="I15" s="62">
        <v>-4413.8</v>
      </c>
    </row>
    <row r="16" spans="1:9" ht="15" customHeight="1" x14ac:dyDescent="0.25">
      <c r="A16" s="38" t="s">
        <v>255</v>
      </c>
      <c r="B16" s="44" t="s">
        <v>396</v>
      </c>
      <c r="C16" s="38" t="s">
        <v>397</v>
      </c>
      <c r="D16" s="63">
        <v>7077.1</v>
      </c>
      <c r="E16" s="63">
        <v>8149.1</v>
      </c>
      <c r="F16" s="63">
        <v>9166.4</v>
      </c>
      <c r="G16" s="63">
        <v>8151.3</v>
      </c>
      <c r="H16" s="514">
        <v>7657.7</v>
      </c>
      <c r="I16" s="64">
        <v>8603.4</v>
      </c>
    </row>
    <row r="17" spans="1:9" ht="15" customHeight="1" x14ac:dyDescent="0.25">
      <c r="A17" s="19"/>
      <c r="B17" s="44" t="s">
        <v>398</v>
      </c>
      <c r="C17" s="38" t="s">
        <v>399</v>
      </c>
      <c r="D17" s="63">
        <v>2680.6</v>
      </c>
      <c r="E17" s="63">
        <v>2904.4</v>
      </c>
      <c r="F17" s="63">
        <v>4251.7</v>
      </c>
      <c r="G17" s="63">
        <v>3079</v>
      </c>
      <c r="H17" s="514">
        <v>2696.9</v>
      </c>
      <c r="I17" s="64">
        <v>3215.5</v>
      </c>
    </row>
    <row r="18" spans="1:9" ht="15" customHeight="1" x14ac:dyDescent="0.25">
      <c r="A18" s="19"/>
      <c r="B18" s="44" t="s">
        <v>400</v>
      </c>
      <c r="C18" s="38" t="s">
        <v>401</v>
      </c>
      <c r="D18" s="63">
        <v>-4396.5</v>
      </c>
      <c r="E18" s="63">
        <v>-5244.7</v>
      </c>
      <c r="F18" s="63">
        <v>-4914.8</v>
      </c>
      <c r="G18" s="63">
        <v>-5072.2</v>
      </c>
      <c r="H18" s="514">
        <v>-4960.8</v>
      </c>
      <c r="I18" s="64">
        <v>-5387.9</v>
      </c>
    </row>
    <row r="19" spans="1:9" ht="15" customHeight="1" x14ac:dyDescent="0.25">
      <c r="A19" s="23" t="s">
        <v>18</v>
      </c>
      <c r="B19" s="6" t="s">
        <v>396</v>
      </c>
      <c r="C19" s="58" t="s">
        <v>397</v>
      </c>
      <c r="D19" s="61">
        <v>129268.1</v>
      </c>
      <c r="E19" s="61">
        <v>144482.70000000001</v>
      </c>
      <c r="F19" s="61">
        <v>156457.5</v>
      </c>
      <c r="G19" s="61">
        <v>159958.1</v>
      </c>
      <c r="H19" s="515">
        <v>149564.6</v>
      </c>
      <c r="I19" s="62">
        <v>179330.1</v>
      </c>
    </row>
    <row r="20" spans="1:9" ht="15" customHeight="1" x14ac:dyDescent="0.25">
      <c r="A20" s="21"/>
      <c r="B20" s="6" t="s">
        <v>398</v>
      </c>
      <c r="C20" s="58" t="s">
        <v>399</v>
      </c>
      <c r="D20" s="61">
        <v>146979</v>
      </c>
      <c r="E20" s="61">
        <v>161213.9</v>
      </c>
      <c r="F20" s="61">
        <v>171260.2</v>
      </c>
      <c r="G20" s="61">
        <v>177903</v>
      </c>
      <c r="H20" s="515">
        <v>167597.4</v>
      </c>
      <c r="I20" s="62">
        <v>191571</v>
      </c>
    </row>
    <row r="21" spans="1:9" ht="15" customHeight="1" x14ac:dyDescent="0.25">
      <c r="A21" s="21"/>
      <c r="B21" s="6" t="s">
        <v>400</v>
      </c>
      <c r="C21" s="58" t="s">
        <v>401</v>
      </c>
      <c r="D21" s="61">
        <v>17710.900000000001</v>
      </c>
      <c r="E21" s="61">
        <v>16731.2</v>
      </c>
      <c r="F21" s="61">
        <v>14802.7</v>
      </c>
      <c r="G21" s="61">
        <v>17944.900000000001</v>
      </c>
      <c r="H21" s="515">
        <v>18032.8</v>
      </c>
      <c r="I21" s="62">
        <v>12240.9</v>
      </c>
    </row>
    <row r="22" spans="1:9" ht="15" customHeight="1" x14ac:dyDescent="0.25">
      <c r="A22" s="38" t="s">
        <v>20</v>
      </c>
      <c r="B22" s="44" t="s">
        <v>396</v>
      </c>
      <c r="C22" s="38" t="s">
        <v>397</v>
      </c>
      <c r="D22" s="63">
        <v>77292.100000000006</v>
      </c>
      <c r="E22" s="63">
        <v>82245.600000000006</v>
      </c>
      <c r="F22" s="63">
        <v>86938.3</v>
      </c>
      <c r="G22" s="63">
        <v>87708.2</v>
      </c>
      <c r="H22" s="514">
        <v>86007</v>
      </c>
      <c r="I22" s="64">
        <v>101811.2</v>
      </c>
    </row>
    <row r="23" spans="1:9" ht="15" customHeight="1" x14ac:dyDescent="0.25">
      <c r="A23" s="19"/>
      <c r="B23" s="44" t="s">
        <v>398</v>
      </c>
      <c r="C23" s="38" t="s">
        <v>399</v>
      </c>
      <c r="D23" s="63">
        <v>86136.7</v>
      </c>
      <c r="E23" s="63">
        <v>90756.3</v>
      </c>
      <c r="F23" s="63">
        <v>92913.3</v>
      </c>
      <c r="G23" s="63">
        <v>99237.2</v>
      </c>
      <c r="H23" s="514">
        <v>95027.5</v>
      </c>
      <c r="I23" s="64">
        <v>106533.2</v>
      </c>
    </row>
    <row r="24" spans="1:9" ht="15" customHeight="1" x14ac:dyDescent="0.25">
      <c r="A24" s="19"/>
      <c r="B24" s="44" t="s">
        <v>400</v>
      </c>
      <c r="C24" s="38" t="s">
        <v>401</v>
      </c>
      <c r="D24" s="63">
        <v>8844.6</v>
      </c>
      <c r="E24" s="63">
        <v>8510.7000000000007</v>
      </c>
      <c r="F24" s="63">
        <v>5975.1</v>
      </c>
      <c r="G24" s="63">
        <v>11529</v>
      </c>
      <c r="H24" s="514">
        <v>9020.5</v>
      </c>
      <c r="I24" s="64">
        <v>4721.8999999999996</v>
      </c>
    </row>
    <row r="25" spans="1:9" ht="15" customHeight="1" x14ac:dyDescent="0.25">
      <c r="A25" s="23" t="s">
        <v>21</v>
      </c>
      <c r="B25" s="6" t="s">
        <v>396</v>
      </c>
      <c r="C25" s="58" t="s">
        <v>397</v>
      </c>
      <c r="D25" s="61">
        <v>13514.8</v>
      </c>
      <c r="E25" s="61">
        <v>14770.7</v>
      </c>
      <c r="F25" s="61">
        <v>16217.4</v>
      </c>
      <c r="G25" s="61">
        <v>16102.8</v>
      </c>
      <c r="H25" s="515">
        <v>15156.5</v>
      </c>
      <c r="I25" s="62">
        <v>19986.3</v>
      </c>
    </row>
    <row r="26" spans="1:9" ht="15" customHeight="1" x14ac:dyDescent="0.25">
      <c r="A26" s="21"/>
      <c r="B26" s="6" t="s">
        <v>398</v>
      </c>
      <c r="C26" s="58" t="s">
        <v>399</v>
      </c>
      <c r="D26" s="61">
        <v>11896.9</v>
      </c>
      <c r="E26" s="61">
        <v>12877.6</v>
      </c>
      <c r="F26" s="61">
        <v>14422.4</v>
      </c>
      <c r="G26" s="61">
        <v>14382.1</v>
      </c>
      <c r="H26" s="515">
        <v>14292</v>
      </c>
      <c r="I26" s="62">
        <v>18217.2</v>
      </c>
    </row>
    <row r="27" spans="1:9" ht="15" customHeight="1" x14ac:dyDescent="0.25">
      <c r="A27" s="21"/>
      <c r="B27" s="6" t="s">
        <v>400</v>
      </c>
      <c r="C27" s="58" t="s">
        <v>401</v>
      </c>
      <c r="D27" s="61">
        <v>-1617.9</v>
      </c>
      <c r="E27" s="61">
        <v>-1893.1</v>
      </c>
      <c r="F27" s="61">
        <v>-1795</v>
      </c>
      <c r="G27" s="61">
        <v>-1720.7</v>
      </c>
      <c r="H27" s="515">
        <v>-864.6</v>
      </c>
      <c r="I27" s="62">
        <v>-1769.1</v>
      </c>
    </row>
    <row r="28" spans="1:9" ht="15" customHeight="1" x14ac:dyDescent="0.25">
      <c r="A28" s="38" t="s">
        <v>23</v>
      </c>
      <c r="B28" s="44" t="s">
        <v>396</v>
      </c>
      <c r="C28" s="38" t="s">
        <v>397</v>
      </c>
      <c r="D28" s="63">
        <v>54995.6</v>
      </c>
      <c r="E28" s="63">
        <v>62460.4</v>
      </c>
      <c r="F28" s="63">
        <v>66577</v>
      </c>
      <c r="G28" s="63">
        <v>65847.600000000006</v>
      </c>
      <c r="H28" s="514">
        <v>59757.3</v>
      </c>
      <c r="I28" s="64">
        <v>72867.600000000006</v>
      </c>
    </row>
    <row r="29" spans="1:9" ht="15" customHeight="1" x14ac:dyDescent="0.25">
      <c r="A29" s="19"/>
      <c r="B29" s="44" t="s">
        <v>398</v>
      </c>
      <c r="C29" s="38" t="s">
        <v>399</v>
      </c>
      <c r="D29" s="63">
        <v>52321.3</v>
      </c>
      <c r="E29" s="63">
        <v>60239.199999999997</v>
      </c>
      <c r="F29" s="63">
        <v>64235.8</v>
      </c>
      <c r="G29" s="63">
        <v>65615.5</v>
      </c>
      <c r="H29" s="514">
        <v>57874.5</v>
      </c>
      <c r="I29" s="64">
        <v>69470.7</v>
      </c>
    </row>
    <row r="30" spans="1:9" ht="15" customHeight="1" x14ac:dyDescent="0.25">
      <c r="A30" s="19"/>
      <c r="B30" s="44" t="s">
        <v>400</v>
      </c>
      <c r="C30" s="38" t="s">
        <v>401</v>
      </c>
      <c r="D30" s="63">
        <v>-2674.2</v>
      </c>
      <c r="E30" s="63">
        <v>-2221.1999999999998</v>
      </c>
      <c r="F30" s="63">
        <v>-2341.1999999999998</v>
      </c>
      <c r="G30" s="63">
        <v>-232.1</v>
      </c>
      <c r="H30" s="514">
        <v>-1882.8</v>
      </c>
      <c r="I30" s="64">
        <v>-3396.9</v>
      </c>
    </row>
    <row r="31" spans="1:9" ht="15" customHeight="1" x14ac:dyDescent="0.25">
      <c r="A31" s="23" t="s">
        <v>24</v>
      </c>
      <c r="B31" s="6" t="s">
        <v>396</v>
      </c>
      <c r="C31" s="58" t="s">
        <v>397</v>
      </c>
      <c r="D31" s="61">
        <v>513099.6</v>
      </c>
      <c r="E31" s="61">
        <v>548626.4</v>
      </c>
      <c r="F31" s="61">
        <v>572576</v>
      </c>
      <c r="G31" s="61">
        <v>584682.5</v>
      </c>
      <c r="H31" s="515">
        <v>508499.3</v>
      </c>
      <c r="I31" s="62">
        <v>604395</v>
      </c>
    </row>
    <row r="32" spans="1:9" ht="15" customHeight="1" x14ac:dyDescent="0.25">
      <c r="A32" s="21"/>
      <c r="B32" s="6" t="s">
        <v>398</v>
      </c>
      <c r="C32" s="58" t="s">
        <v>399</v>
      </c>
      <c r="D32" s="61">
        <v>453075.8</v>
      </c>
      <c r="E32" s="61">
        <v>473814.8</v>
      </c>
      <c r="F32" s="61">
        <v>492964.1</v>
      </c>
      <c r="G32" s="61">
        <v>509948.2</v>
      </c>
      <c r="H32" s="515">
        <v>427236.2</v>
      </c>
      <c r="I32" s="62">
        <v>494739.20000000001</v>
      </c>
    </row>
    <row r="33" spans="1:9" ht="15" customHeight="1" x14ac:dyDescent="0.25">
      <c r="A33" s="21"/>
      <c r="B33" s="6" t="s">
        <v>400</v>
      </c>
      <c r="C33" s="58" t="s">
        <v>401</v>
      </c>
      <c r="D33" s="61">
        <v>-60023.8</v>
      </c>
      <c r="E33" s="61">
        <v>-74811.600000000006</v>
      </c>
      <c r="F33" s="61">
        <v>-79611.899999999994</v>
      </c>
      <c r="G33" s="61">
        <v>-74734.3</v>
      </c>
      <c r="H33" s="515">
        <v>-81263.199999999997</v>
      </c>
      <c r="I33" s="62">
        <v>-109655.8</v>
      </c>
    </row>
    <row r="34" spans="1:9" ht="15" customHeight="1" x14ac:dyDescent="0.25">
      <c r="A34" s="38" t="s">
        <v>256</v>
      </c>
      <c r="B34" s="44" t="s">
        <v>396</v>
      </c>
      <c r="C34" s="38" t="s">
        <v>397</v>
      </c>
      <c r="D34" s="63">
        <v>42317</v>
      </c>
      <c r="E34" s="63">
        <v>47355.9</v>
      </c>
      <c r="F34" s="63">
        <v>54119.8</v>
      </c>
      <c r="G34" s="63">
        <v>55726.7</v>
      </c>
      <c r="H34" s="514">
        <v>48912.1</v>
      </c>
      <c r="I34" s="64">
        <v>65346.1</v>
      </c>
    </row>
    <row r="35" spans="1:9" ht="15" customHeight="1" x14ac:dyDescent="0.25">
      <c r="A35" s="19"/>
      <c r="B35" s="44" t="s">
        <v>398</v>
      </c>
      <c r="C35" s="38" t="s">
        <v>399</v>
      </c>
      <c r="D35" s="63">
        <v>25445.8</v>
      </c>
      <c r="E35" s="63">
        <v>28863</v>
      </c>
      <c r="F35" s="63">
        <v>33472.400000000001</v>
      </c>
      <c r="G35" s="63">
        <v>33864.5</v>
      </c>
      <c r="H35" s="514">
        <v>30785.9</v>
      </c>
      <c r="I35" s="64">
        <v>39945.1</v>
      </c>
    </row>
    <row r="36" spans="1:9" ht="15" customHeight="1" x14ac:dyDescent="0.25">
      <c r="A36" s="19"/>
      <c r="B36" s="44" t="s">
        <v>400</v>
      </c>
      <c r="C36" s="38" t="s">
        <v>401</v>
      </c>
      <c r="D36" s="63">
        <v>-16871.3</v>
      </c>
      <c r="E36" s="63">
        <v>-18492.900000000001</v>
      </c>
      <c r="F36" s="63">
        <v>-20647.400000000001</v>
      </c>
      <c r="G36" s="63">
        <v>-21862.3</v>
      </c>
      <c r="H36" s="514">
        <v>-18126.2</v>
      </c>
      <c r="I36" s="64">
        <v>-25400.9</v>
      </c>
    </row>
    <row r="37" spans="1:9" ht="15" customHeight="1" x14ac:dyDescent="0.25">
      <c r="A37" s="23" t="s">
        <v>29</v>
      </c>
      <c r="B37" s="6" t="s">
        <v>396</v>
      </c>
      <c r="C37" s="58" t="s">
        <v>397</v>
      </c>
      <c r="D37" s="61">
        <v>452763.5</v>
      </c>
      <c r="E37" s="61">
        <v>508372.6</v>
      </c>
      <c r="F37" s="61">
        <v>546826.69999999995</v>
      </c>
      <c r="G37" s="61">
        <v>567890.19999999995</v>
      </c>
      <c r="H37" s="515">
        <v>520763.7</v>
      </c>
      <c r="I37" s="62">
        <v>642008</v>
      </c>
    </row>
    <row r="38" spans="1:9" ht="15" customHeight="1" x14ac:dyDescent="0.25">
      <c r="A38" s="21"/>
      <c r="B38" s="6" t="s">
        <v>398</v>
      </c>
      <c r="C38" s="58" t="s">
        <v>399</v>
      </c>
      <c r="D38" s="61">
        <v>515934.6</v>
      </c>
      <c r="E38" s="61">
        <v>577087.1</v>
      </c>
      <c r="F38" s="61">
        <v>615600.69999999995</v>
      </c>
      <c r="G38" s="61">
        <v>633056.9</v>
      </c>
      <c r="H38" s="515">
        <v>590233.19999999995</v>
      </c>
      <c r="I38" s="62">
        <v>708112.5</v>
      </c>
    </row>
    <row r="39" spans="1:9" ht="15" customHeight="1" x14ac:dyDescent="0.25">
      <c r="A39" s="21"/>
      <c r="B39" s="6" t="s">
        <v>400</v>
      </c>
      <c r="C39" s="58" t="s">
        <v>401</v>
      </c>
      <c r="D39" s="61">
        <v>63171.199999999997</v>
      </c>
      <c r="E39" s="61">
        <v>68714.5</v>
      </c>
      <c r="F39" s="61">
        <v>68773.899999999994</v>
      </c>
      <c r="G39" s="61">
        <v>65166.7</v>
      </c>
      <c r="H39" s="515">
        <v>69469.399999999994</v>
      </c>
      <c r="I39" s="62">
        <v>66104.5</v>
      </c>
    </row>
    <row r="40" spans="1:9" ht="15" customHeight="1" x14ac:dyDescent="0.25">
      <c r="A40" s="38" t="s">
        <v>30</v>
      </c>
      <c r="B40" s="44" t="s">
        <v>396</v>
      </c>
      <c r="C40" s="38" t="s">
        <v>397</v>
      </c>
      <c r="D40" s="63">
        <v>19791.2</v>
      </c>
      <c r="E40" s="63">
        <v>21976.2</v>
      </c>
      <c r="F40" s="63">
        <v>23886.7</v>
      </c>
      <c r="G40" s="63">
        <v>25153.9</v>
      </c>
      <c r="H40" s="514">
        <v>23477.599999999999</v>
      </c>
      <c r="I40" s="64">
        <v>29282.1</v>
      </c>
    </row>
    <row r="41" spans="1:9" ht="15" customHeight="1" x14ac:dyDescent="0.25">
      <c r="A41" s="19"/>
      <c r="B41" s="44" t="s">
        <v>398</v>
      </c>
      <c r="C41" s="38" t="s">
        <v>399</v>
      </c>
      <c r="D41" s="63">
        <v>12489.5</v>
      </c>
      <c r="E41" s="63">
        <v>14201.4</v>
      </c>
      <c r="F41" s="63">
        <v>14750.5</v>
      </c>
      <c r="G41" s="63">
        <v>15350</v>
      </c>
      <c r="H41" s="514">
        <v>15022.6</v>
      </c>
      <c r="I41" s="64">
        <v>19328.8</v>
      </c>
    </row>
    <row r="42" spans="1:9" ht="15" customHeight="1" x14ac:dyDescent="0.25">
      <c r="A42" s="19"/>
      <c r="B42" s="44" t="s">
        <v>400</v>
      </c>
      <c r="C42" s="38" t="s">
        <v>401</v>
      </c>
      <c r="D42" s="63">
        <v>-7301.7</v>
      </c>
      <c r="E42" s="63">
        <v>-7774.8</v>
      </c>
      <c r="F42" s="63">
        <v>-9136.2000000000007</v>
      </c>
      <c r="G42" s="63">
        <v>-9803.9</v>
      </c>
      <c r="H42" s="514">
        <v>-8455.1</v>
      </c>
      <c r="I42" s="64">
        <v>-9953.2000000000007</v>
      </c>
    </row>
    <row r="43" spans="1:9" ht="20.100000000000001" customHeight="1" x14ac:dyDescent="0.25">
      <c r="A43" s="133" t="s">
        <v>257</v>
      </c>
      <c r="B43" s="113" t="s">
        <v>396</v>
      </c>
      <c r="C43" s="133" t="s">
        <v>397</v>
      </c>
      <c r="D43" s="179">
        <v>73379</v>
      </c>
      <c r="E43" s="179">
        <v>82593.899999999994</v>
      </c>
      <c r="F43" s="179">
        <v>91409.9</v>
      </c>
      <c r="G43" s="129">
        <v>90328.2</v>
      </c>
      <c r="H43" s="516">
        <v>87200.7</v>
      </c>
      <c r="I43" s="508">
        <v>101938.2</v>
      </c>
    </row>
    <row r="44" spans="1:9" ht="15" customHeight="1" x14ac:dyDescent="0.25">
      <c r="A44" s="171"/>
      <c r="B44" s="113" t="s">
        <v>398</v>
      </c>
      <c r="C44" s="133" t="s">
        <v>399</v>
      </c>
      <c r="D44" s="179">
        <v>118230.3</v>
      </c>
      <c r="E44" s="179">
        <v>121759.7</v>
      </c>
      <c r="F44" s="179">
        <v>139637.1</v>
      </c>
      <c r="G44" s="129">
        <v>151515.6</v>
      </c>
      <c r="H44" s="516">
        <v>157828.29999999999</v>
      </c>
      <c r="I44" s="508">
        <v>161204.9</v>
      </c>
    </row>
    <row r="45" spans="1:9" ht="15" customHeight="1" x14ac:dyDescent="0.25">
      <c r="A45" s="171"/>
      <c r="B45" s="113" t="s">
        <v>400</v>
      </c>
      <c r="C45" s="133" t="s">
        <v>401</v>
      </c>
      <c r="D45" s="179">
        <v>44851.3</v>
      </c>
      <c r="E45" s="179">
        <v>39165.800000000003</v>
      </c>
      <c r="F45" s="179">
        <v>48227.3</v>
      </c>
      <c r="G45" s="129">
        <v>61187.4</v>
      </c>
      <c r="H45" s="516">
        <v>70627.600000000006</v>
      </c>
      <c r="I45" s="508">
        <v>59266.7</v>
      </c>
    </row>
    <row r="46" spans="1:9" ht="15" customHeight="1" x14ac:dyDescent="0.25">
      <c r="A46" s="135" t="s">
        <v>258</v>
      </c>
      <c r="B46" s="148" t="s">
        <v>396</v>
      </c>
      <c r="C46" s="135" t="s">
        <v>397</v>
      </c>
      <c r="D46" s="181">
        <v>24737.3</v>
      </c>
      <c r="E46" s="181">
        <v>28516.2</v>
      </c>
      <c r="F46" s="181">
        <v>30942.6</v>
      </c>
      <c r="G46" s="168">
        <v>31949.1</v>
      </c>
      <c r="H46" s="517">
        <v>29153.9</v>
      </c>
      <c r="I46" s="509">
        <v>37774.699999999997</v>
      </c>
    </row>
    <row r="47" spans="1:9" ht="15" customHeight="1" x14ac:dyDescent="0.25">
      <c r="A47" s="170"/>
      <c r="B47" s="148" t="s">
        <v>398</v>
      </c>
      <c r="C47" s="135" t="s">
        <v>399</v>
      </c>
      <c r="D47" s="181">
        <v>22607</v>
      </c>
      <c r="E47" s="181">
        <v>26410.5</v>
      </c>
      <c r="F47" s="181">
        <v>28271</v>
      </c>
      <c r="G47" s="168">
        <v>29623.5</v>
      </c>
      <c r="H47" s="517">
        <v>28689.3</v>
      </c>
      <c r="I47" s="509">
        <v>34579.699999999997</v>
      </c>
    </row>
    <row r="48" spans="1:9" ht="15" customHeight="1" x14ac:dyDescent="0.25">
      <c r="A48" s="170"/>
      <c r="B48" s="148" t="s">
        <v>400</v>
      </c>
      <c r="C48" s="135" t="s">
        <v>401</v>
      </c>
      <c r="D48" s="181">
        <v>-2130.3000000000002</v>
      </c>
      <c r="E48" s="181">
        <v>-2105.6999999999998</v>
      </c>
      <c r="F48" s="181">
        <v>-2671.6</v>
      </c>
      <c r="G48" s="168">
        <v>-2325.6</v>
      </c>
      <c r="H48" s="517">
        <v>-464.7</v>
      </c>
      <c r="I48" s="509">
        <v>-3195.1</v>
      </c>
    </row>
    <row r="49" spans="1:9" ht="15" customHeight="1" x14ac:dyDescent="0.25">
      <c r="A49" s="133" t="s">
        <v>36</v>
      </c>
      <c r="B49" s="113" t="s">
        <v>396</v>
      </c>
      <c r="C49" s="133" t="s">
        <v>397</v>
      </c>
      <c r="D49" s="179">
        <v>13042.2</v>
      </c>
      <c r="E49" s="179">
        <v>15037.9</v>
      </c>
      <c r="F49" s="179">
        <v>16696.2</v>
      </c>
      <c r="G49" s="129">
        <v>16941.400000000001</v>
      </c>
      <c r="H49" s="516">
        <v>16102.8</v>
      </c>
      <c r="I49" s="508">
        <v>20694.8</v>
      </c>
    </row>
    <row r="50" spans="1:9" ht="15" customHeight="1" x14ac:dyDescent="0.25">
      <c r="A50" s="171"/>
      <c r="B50" s="113" t="s">
        <v>398</v>
      </c>
      <c r="C50" s="133" t="s">
        <v>399</v>
      </c>
      <c r="D50" s="179">
        <v>11111.7</v>
      </c>
      <c r="E50" s="179">
        <v>12469.4</v>
      </c>
      <c r="F50" s="179">
        <v>13703.3</v>
      </c>
      <c r="G50" s="129">
        <v>14034.7</v>
      </c>
      <c r="H50" s="516">
        <v>14266.1</v>
      </c>
      <c r="I50" s="508">
        <v>17650.5</v>
      </c>
    </row>
    <row r="51" spans="1:9" ht="15" customHeight="1" x14ac:dyDescent="0.25">
      <c r="A51" s="171"/>
      <c r="B51" s="113" t="s">
        <v>400</v>
      </c>
      <c r="C51" s="133" t="s">
        <v>401</v>
      </c>
      <c r="D51" s="179">
        <v>-1930.5</v>
      </c>
      <c r="E51" s="179">
        <v>-2568.5</v>
      </c>
      <c r="F51" s="179">
        <v>-2992.9</v>
      </c>
      <c r="G51" s="129">
        <v>-2906.7</v>
      </c>
      <c r="H51" s="516">
        <v>-1836.7</v>
      </c>
      <c r="I51" s="508">
        <v>-3044.3</v>
      </c>
    </row>
    <row r="52" spans="1:9" ht="15" customHeight="1" x14ac:dyDescent="0.25">
      <c r="A52" s="135" t="s">
        <v>37</v>
      </c>
      <c r="B52" s="148" t="s">
        <v>396</v>
      </c>
      <c r="C52" s="135" t="s">
        <v>397</v>
      </c>
      <c r="D52" s="181">
        <v>19761.900000000001</v>
      </c>
      <c r="E52" s="181">
        <v>20274.2</v>
      </c>
      <c r="F52" s="181">
        <v>20463</v>
      </c>
      <c r="G52" s="168">
        <v>21657.599999999999</v>
      </c>
      <c r="H52" s="517">
        <v>18504.3</v>
      </c>
      <c r="I52" s="509">
        <v>21840.9</v>
      </c>
    </row>
    <row r="53" spans="1:9" ht="15" customHeight="1" x14ac:dyDescent="0.25">
      <c r="A53" s="170"/>
      <c r="B53" s="148" t="s">
        <v>398</v>
      </c>
      <c r="C53" s="135" t="s">
        <v>399</v>
      </c>
      <c r="D53" s="181">
        <v>14259.8</v>
      </c>
      <c r="E53" s="181">
        <v>13972.9</v>
      </c>
      <c r="F53" s="181">
        <v>13883.4</v>
      </c>
      <c r="G53" s="168">
        <v>14673.1</v>
      </c>
      <c r="H53" s="517">
        <v>12113.3</v>
      </c>
      <c r="I53" s="509">
        <v>14057.5</v>
      </c>
    </row>
    <row r="54" spans="1:9" ht="15" customHeight="1" x14ac:dyDescent="0.25">
      <c r="A54" s="170"/>
      <c r="B54" s="148" t="s">
        <v>400</v>
      </c>
      <c r="C54" s="135" t="s">
        <v>401</v>
      </c>
      <c r="D54" s="181">
        <v>-5502.2</v>
      </c>
      <c r="E54" s="181">
        <v>-6301.3</v>
      </c>
      <c r="F54" s="181">
        <v>-6579.6</v>
      </c>
      <c r="G54" s="168">
        <v>-6984.5</v>
      </c>
      <c r="H54" s="517">
        <v>-6391.1</v>
      </c>
      <c r="I54" s="509">
        <v>-7783.4</v>
      </c>
    </row>
    <row r="55" spans="1:9" ht="15" customHeight="1" x14ac:dyDescent="0.25">
      <c r="A55" s="133" t="s">
        <v>259</v>
      </c>
      <c r="B55" s="113" t="s">
        <v>396</v>
      </c>
      <c r="C55" s="133" t="s">
        <v>397</v>
      </c>
      <c r="D55" s="179">
        <v>84828.9</v>
      </c>
      <c r="E55" s="179">
        <v>95157.4</v>
      </c>
      <c r="F55" s="179">
        <v>102260.6</v>
      </c>
      <c r="G55" s="129">
        <v>107726.7</v>
      </c>
      <c r="H55" s="516">
        <v>101416.5</v>
      </c>
      <c r="I55" s="508">
        <v>120906.9</v>
      </c>
    </row>
    <row r="56" spans="1:9" ht="15" customHeight="1" x14ac:dyDescent="0.25">
      <c r="A56" s="171"/>
      <c r="B56" s="113" t="s">
        <v>398</v>
      </c>
      <c r="C56" s="133" t="s">
        <v>399</v>
      </c>
      <c r="D56" s="179">
        <v>92073.2</v>
      </c>
      <c r="E56" s="179">
        <v>100752.4</v>
      </c>
      <c r="F56" s="179">
        <v>105572.8</v>
      </c>
      <c r="G56" s="129">
        <v>110578.6</v>
      </c>
      <c r="H56" s="516">
        <v>105428.5</v>
      </c>
      <c r="I56" s="508">
        <v>119782.7</v>
      </c>
    </row>
    <row r="57" spans="1:9" ht="15" customHeight="1" x14ac:dyDescent="0.25">
      <c r="A57" s="171"/>
      <c r="B57" s="113" t="s">
        <v>400</v>
      </c>
      <c r="C57" s="133" t="s">
        <v>401</v>
      </c>
      <c r="D57" s="179">
        <v>7244.3</v>
      </c>
      <c r="E57" s="179">
        <v>5595</v>
      </c>
      <c r="F57" s="179">
        <v>3312.2</v>
      </c>
      <c r="G57" s="129">
        <v>2851.9</v>
      </c>
      <c r="H57" s="516">
        <v>4012</v>
      </c>
      <c r="I57" s="508">
        <v>-1124.2</v>
      </c>
    </row>
    <row r="58" spans="1:9" ht="15" customHeight="1" x14ac:dyDescent="0.25">
      <c r="A58" s="135" t="s">
        <v>39</v>
      </c>
      <c r="B58" s="148" t="s">
        <v>396</v>
      </c>
      <c r="C58" s="135" t="s">
        <v>397</v>
      </c>
      <c r="D58" s="181">
        <v>5811.1</v>
      </c>
      <c r="E58" s="181">
        <v>5311.9</v>
      </c>
      <c r="F58" s="181">
        <v>5734.3</v>
      </c>
      <c r="G58" s="168">
        <v>6594.3</v>
      </c>
      <c r="H58" s="517">
        <v>5031.8999999999996</v>
      </c>
      <c r="I58" s="509">
        <v>5635.9</v>
      </c>
    </row>
    <row r="59" spans="1:9" ht="15" customHeight="1" x14ac:dyDescent="0.25">
      <c r="A59" s="170"/>
      <c r="B59" s="148" t="s">
        <v>398</v>
      </c>
      <c r="C59" s="135" t="s">
        <v>399</v>
      </c>
      <c r="D59" s="181">
        <v>2879.2</v>
      </c>
      <c r="E59" s="181">
        <v>2523.8000000000002</v>
      </c>
      <c r="F59" s="181">
        <v>2704.5</v>
      </c>
      <c r="G59" s="168">
        <v>2839.2</v>
      </c>
      <c r="H59" s="517">
        <v>2433.5</v>
      </c>
      <c r="I59" s="509">
        <v>2634.9</v>
      </c>
    </row>
    <row r="60" spans="1:9" ht="15" customHeight="1" x14ac:dyDescent="0.25">
      <c r="A60" s="170"/>
      <c r="B60" s="148" t="s">
        <v>400</v>
      </c>
      <c r="C60" s="135" t="s">
        <v>401</v>
      </c>
      <c r="D60" s="181">
        <v>-2931.9</v>
      </c>
      <c r="E60" s="181">
        <v>-2788.1</v>
      </c>
      <c r="F60" s="181">
        <v>-3029.8</v>
      </c>
      <c r="G60" s="168">
        <v>-3755</v>
      </c>
      <c r="H60" s="517">
        <v>-2598.4</v>
      </c>
      <c r="I60" s="509">
        <v>-3001</v>
      </c>
    </row>
    <row r="61" spans="1:9" ht="15" customHeight="1" x14ac:dyDescent="0.25">
      <c r="A61" s="133" t="s">
        <v>43</v>
      </c>
      <c r="B61" s="113" t="s">
        <v>396</v>
      </c>
      <c r="C61" s="133" t="s">
        <v>397</v>
      </c>
      <c r="D61" s="179">
        <v>953760.9</v>
      </c>
      <c r="E61" s="179">
        <v>1029652.5</v>
      </c>
      <c r="F61" s="179">
        <v>1087431.3</v>
      </c>
      <c r="G61" s="129">
        <v>1102153.3</v>
      </c>
      <c r="H61" s="516">
        <v>1025490.8</v>
      </c>
      <c r="I61" s="508">
        <v>1201745.8999999999</v>
      </c>
    </row>
    <row r="62" spans="1:9" ht="15" customHeight="1" x14ac:dyDescent="0.25">
      <c r="A62" s="171"/>
      <c r="B62" s="113" t="s">
        <v>398</v>
      </c>
      <c r="C62" s="133" t="s">
        <v>399</v>
      </c>
      <c r="D62" s="179">
        <v>1205488.8</v>
      </c>
      <c r="E62" s="179">
        <v>1281946.5</v>
      </c>
      <c r="F62" s="179">
        <v>1320732.3999999999</v>
      </c>
      <c r="G62" s="129">
        <v>1330414</v>
      </c>
      <c r="H62" s="516">
        <v>1209207.7</v>
      </c>
      <c r="I62" s="508">
        <v>1380136.4</v>
      </c>
    </row>
    <row r="63" spans="1:9" ht="15" customHeight="1" x14ac:dyDescent="0.25">
      <c r="A63" s="171"/>
      <c r="B63" s="113" t="s">
        <v>400</v>
      </c>
      <c r="C63" s="133" t="s">
        <v>401</v>
      </c>
      <c r="D63" s="179">
        <v>251727.8</v>
      </c>
      <c r="E63" s="179">
        <v>252294</v>
      </c>
      <c r="F63" s="179">
        <v>233301.1</v>
      </c>
      <c r="G63" s="129">
        <v>228260.8</v>
      </c>
      <c r="H63" s="516">
        <v>183716.9</v>
      </c>
      <c r="I63" s="508">
        <v>178390.5</v>
      </c>
    </row>
    <row r="64" spans="1:9" ht="15" customHeight="1" x14ac:dyDescent="0.25">
      <c r="A64" s="135" t="s">
        <v>44</v>
      </c>
      <c r="B64" s="148" t="s">
        <v>396</v>
      </c>
      <c r="C64" s="135" t="s">
        <v>397</v>
      </c>
      <c r="D64" s="181">
        <v>180285.4</v>
      </c>
      <c r="E64" s="181">
        <v>206820.5</v>
      </c>
      <c r="F64" s="181">
        <v>227796.4</v>
      </c>
      <c r="G64" s="168">
        <v>236990.9</v>
      </c>
      <c r="H64" s="517">
        <v>228651.5</v>
      </c>
      <c r="I64" s="509">
        <v>286408.59999999998</v>
      </c>
    </row>
    <row r="65" spans="1:9" ht="15" customHeight="1" x14ac:dyDescent="0.25">
      <c r="A65" s="170"/>
      <c r="B65" s="148" t="s">
        <v>398</v>
      </c>
      <c r="C65" s="135" t="s">
        <v>399</v>
      </c>
      <c r="D65" s="181">
        <v>184171.3</v>
      </c>
      <c r="E65" s="181">
        <v>207385.4</v>
      </c>
      <c r="F65" s="181">
        <v>223213.1</v>
      </c>
      <c r="G65" s="168">
        <v>238178.4</v>
      </c>
      <c r="H65" s="517">
        <v>239213.7</v>
      </c>
      <c r="I65" s="509">
        <v>285831.5</v>
      </c>
    </row>
    <row r="66" spans="1:9" ht="15" customHeight="1" x14ac:dyDescent="0.25">
      <c r="A66" s="170"/>
      <c r="B66" s="148" t="s">
        <v>400</v>
      </c>
      <c r="C66" s="135" t="s">
        <v>401</v>
      </c>
      <c r="D66" s="181">
        <v>3885.9</v>
      </c>
      <c r="E66" s="181">
        <v>564.9</v>
      </c>
      <c r="F66" s="181">
        <v>-4583.2</v>
      </c>
      <c r="G66" s="168">
        <v>1187.5</v>
      </c>
      <c r="H66" s="517">
        <v>10562.2</v>
      </c>
      <c r="I66" s="509">
        <v>-577.1</v>
      </c>
    </row>
    <row r="67" spans="1:9" ht="15" customHeight="1" x14ac:dyDescent="0.25">
      <c r="A67" s="133" t="s">
        <v>45</v>
      </c>
      <c r="B67" s="113" t="s">
        <v>396</v>
      </c>
      <c r="C67" s="133" t="s">
        <v>397</v>
      </c>
      <c r="D67" s="179">
        <v>61424</v>
      </c>
      <c r="E67" s="179">
        <v>69688.600000000006</v>
      </c>
      <c r="F67" s="179">
        <v>75439.199999999997</v>
      </c>
      <c r="G67" s="129">
        <v>79977.100000000006</v>
      </c>
      <c r="H67" s="516">
        <v>68145.600000000006</v>
      </c>
      <c r="I67" s="508">
        <v>82739.899999999994</v>
      </c>
    </row>
    <row r="68" spans="1:9" ht="15" customHeight="1" x14ac:dyDescent="0.25">
      <c r="A68" s="171"/>
      <c r="B68" s="113" t="s">
        <v>398</v>
      </c>
      <c r="C68" s="133" t="s">
        <v>399</v>
      </c>
      <c r="D68" s="179">
        <v>50038.8</v>
      </c>
      <c r="E68" s="179">
        <v>55018</v>
      </c>
      <c r="F68" s="179">
        <v>57850</v>
      </c>
      <c r="G68" s="129">
        <v>59902.8</v>
      </c>
      <c r="H68" s="516">
        <v>53757.4</v>
      </c>
      <c r="I68" s="508">
        <v>63579.5</v>
      </c>
    </row>
    <row r="69" spans="1:9" ht="15" customHeight="1" x14ac:dyDescent="0.25">
      <c r="A69" s="171"/>
      <c r="B69" s="113" t="s">
        <v>400</v>
      </c>
      <c r="C69" s="133" t="s">
        <v>401</v>
      </c>
      <c r="D69" s="179">
        <v>-11385.2</v>
      </c>
      <c r="E69" s="179">
        <v>-14670.6</v>
      </c>
      <c r="F69" s="179">
        <v>-17589.3</v>
      </c>
      <c r="G69" s="129">
        <v>-20074.3</v>
      </c>
      <c r="H69" s="516">
        <v>-14388.2</v>
      </c>
      <c r="I69" s="508">
        <v>-19160.400000000001</v>
      </c>
    </row>
    <row r="70" spans="1:9" ht="15" customHeight="1" x14ac:dyDescent="0.25">
      <c r="A70" s="135" t="s">
        <v>46</v>
      </c>
      <c r="B70" s="148" t="s">
        <v>396</v>
      </c>
      <c r="C70" s="135" t="s">
        <v>397</v>
      </c>
      <c r="D70" s="181">
        <v>142511.9</v>
      </c>
      <c r="E70" s="181">
        <v>155576.29999999999</v>
      </c>
      <c r="F70" s="181">
        <v>164007.6</v>
      </c>
      <c r="G70" s="168">
        <v>165008.29999999999</v>
      </c>
      <c r="H70" s="166">
        <v>150934.70000000001</v>
      </c>
      <c r="I70" s="510">
        <v>185732.3</v>
      </c>
    </row>
    <row r="71" spans="1:9" ht="15" customHeight="1" x14ac:dyDescent="0.25">
      <c r="A71" s="170"/>
      <c r="B71" s="148" t="s">
        <v>398</v>
      </c>
      <c r="C71" s="135" t="s">
        <v>399</v>
      </c>
      <c r="D71" s="181">
        <v>137409.9</v>
      </c>
      <c r="E71" s="181">
        <v>148756.4</v>
      </c>
      <c r="F71" s="181">
        <v>156428.79999999999</v>
      </c>
      <c r="G71" s="168">
        <v>159588.5</v>
      </c>
      <c r="H71" s="166">
        <v>148288</v>
      </c>
      <c r="I71" s="510">
        <v>171541.2</v>
      </c>
    </row>
    <row r="72" spans="1:9" ht="15" customHeight="1" x14ac:dyDescent="0.25">
      <c r="A72" s="170"/>
      <c r="B72" s="148" t="s">
        <v>400</v>
      </c>
      <c r="C72" s="135" t="s">
        <v>401</v>
      </c>
      <c r="D72" s="181">
        <v>-5102.1000000000004</v>
      </c>
      <c r="E72" s="181">
        <v>-6819.9</v>
      </c>
      <c r="F72" s="181">
        <v>-7578.8</v>
      </c>
      <c r="G72" s="168">
        <v>-5419.8</v>
      </c>
      <c r="H72" s="166">
        <v>-2646.7</v>
      </c>
      <c r="I72" s="510">
        <v>-14191</v>
      </c>
    </row>
    <row r="73" spans="1:9" ht="15" customHeight="1" x14ac:dyDescent="0.25">
      <c r="A73" s="133" t="s">
        <v>260</v>
      </c>
      <c r="B73" s="188" t="s">
        <v>396</v>
      </c>
      <c r="C73" s="189" t="s">
        <v>397</v>
      </c>
      <c r="D73" s="190">
        <v>67363.100000000006</v>
      </c>
      <c r="E73" s="190">
        <v>75567.5</v>
      </c>
      <c r="F73" s="190">
        <v>82828.800000000003</v>
      </c>
      <c r="G73" s="191">
        <v>86254.5</v>
      </c>
      <c r="H73" s="518">
        <v>80481.600000000006</v>
      </c>
      <c r="I73" s="511">
        <v>98356.9</v>
      </c>
    </row>
    <row r="74" spans="1:9" ht="15" customHeight="1" x14ac:dyDescent="0.25">
      <c r="A74" s="171"/>
      <c r="B74" s="188" t="s">
        <v>398</v>
      </c>
      <c r="C74" s="189" t="s">
        <v>399</v>
      </c>
      <c r="D74" s="190">
        <v>57392.4</v>
      </c>
      <c r="E74" s="190">
        <v>62615.6</v>
      </c>
      <c r="F74" s="190">
        <v>67424.5</v>
      </c>
      <c r="G74" s="191">
        <v>68667.100000000006</v>
      </c>
      <c r="H74" s="518">
        <v>61775.6</v>
      </c>
      <c r="I74" s="511">
        <v>73919.7</v>
      </c>
    </row>
    <row r="75" spans="1:9" ht="15" customHeight="1" x14ac:dyDescent="0.25">
      <c r="A75" s="171"/>
      <c r="B75" s="188" t="s">
        <v>400</v>
      </c>
      <c r="C75" s="189" t="s">
        <v>401</v>
      </c>
      <c r="D75" s="190">
        <v>-9970.7999999999993</v>
      </c>
      <c r="E75" s="190">
        <v>-12951.9</v>
      </c>
      <c r="F75" s="190">
        <v>-15404.3</v>
      </c>
      <c r="G75" s="191">
        <v>-17587.400000000001</v>
      </c>
      <c r="H75" s="518">
        <v>-18706.099999999999</v>
      </c>
      <c r="I75" s="511">
        <v>-24437.200000000001</v>
      </c>
    </row>
    <row r="76" spans="1:9" ht="20.100000000000001" customHeight="1" x14ac:dyDescent="0.25">
      <c r="A76" s="503" t="s">
        <v>51</v>
      </c>
      <c r="B76" s="504" t="s">
        <v>396</v>
      </c>
      <c r="C76" s="503" t="s">
        <v>397</v>
      </c>
      <c r="D76" s="505">
        <v>27597.5</v>
      </c>
      <c r="E76" s="505">
        <v>31917.200000000001</v>
      </c>
      <c r="F76" s="505">
        <v>35803.300000000003</v>
      </c>
      <c r="G76" s="505">
        <v>39318.800000000003</v>
      </c>
      <c r="H76" s="519">
        <v>36913.599999999999</v>
      </c>
      <c r="I76" s="506">
        <v>48781.3</v>
      </c>
    </row>
    <row r="77" spans="1:9" ht="15" customHeight="1" x14ac:dyDescent="0.25">
      <c r="A77" s="507"/>
      <c r="B77" s="504" t="s">
        <v>398</v>
      </c>
      <c r="C77" s="503" t="s">
        <v>399</v>
      </c>
      <c r="D77" s="505">
        <v>29742.400000000001</v>
      </c>
      <c r="E77" s="505">
        <v>34007.199999999997</v>
      </c>
      <c r="F77" s="505">
        <v>37423</v>
      </c>
      <c r="G77" s="505">
        <v>40147.199999999997</v>
      </c>
      <c r="H77" s="519">
        <v>39246.800000000003</v>
      </c>
      <c r="I77" s="506">
        <v>48544.4</v>
      </c>
    </row>
    <row r="78" spans="1:9" ht="15" customHeight="1" x14ac:dyDescent="0.25">
      <c r="A78" s="507"/>
      <c r="B78" s="504" t="s">
        <v>400</v>
      </c>
      <c r="C78" s="503" t="s">
        <v>401</v>
      </c>
      <c r="D78" s="505">
        <v>2144.9</v>
      </c>
      <c r="E78" s="505">
        <v>2090</v>
      </c>
      <c r="F78" s="505">
        <v>1619.8</v>
      </c>
      <c r="G78" s="505">
        <v>828.4</v>
      </c>
      <c r="H78" s="519">
        <v>2333.3000000000002</v>
      </c>
      <c r="I78" s="506">
        <v>-236.9</v>
      </c>
    </row>
    <row r="79" spans="1:9" ht="15" customHeight="1" x14ac:dyDescent="0.25">
      <c r="A79" s="184" t="s">
        <v>54</v>
      </c>
      <c r="B79" s="185" t="s">
        <v>396</v>
      </c>
      <c r="C79" s="184" t="s">
        <v>397</v>
      </c>
      <c r="D79" s="186">
        <v>281056.8</v>
      </c>
      <c r="E79" s="186">
        <v>311651.20000000001</v>
      </c>
      <c r="F79" s="186">
        <v>330635.8</v>
      </c>
      <c r="G79" s="186">
        <v>332958.5</v>
      </c>
      <c r="H79" s="520">
        <v>285215.40000000002</v>
      </c>
      <c r="I79" s="187">
        <v>354442.7</v>
      </c>
    </row>
    <row r="80" spans="1:9" ht="15" customHeight="1" x14ac:dyDescent="0.25">
      <c r="A80" s="183"/>
      <c r="B80" s="185" t="s">
        <v>398</v>
      </c>
      <c r="C80" s="184" t="s">
        <v>399</v>
      </c>
      <c r="D80" s="186">
        <v>262041.3</v>
      </c>
      <c r="E80" s="186">
        <v>283094.59999999998</v>
      </c>
      <c r="F80" s="186">
        <v>293458.8</v>
      </c>
      <c r="G80" s="186">
        <v>298337</v>
      </c>
      <c r="H80" s="520">
        <v>269521</v>
      </c>
      <c r="I80" s="187">
        <v>323487.2</v>
      </c>
    </row>
    <row r="81" spans="1:9" ht="15" customHeight="1" x14ac:dyDescent="0.25">
      <c r="A81" s="183"/>
      <c r="B81" s="185" t="s">
        <v>400</v>
      </c>
      <c r="C81" s="184" t="s">
        <v>401</v>
      </c>
      <c r="D81" s="186">
        <v>-19015.5</v>
      </c>
      <c r="E81" s="186">
        <v>-28556.6</v>
      </c>
      <c r="F81" s="186">
        <v>-37177.1</v>
      </c>
      <c r="G81" s="186">
        <v>-34621.599999999999</v>
      </c>
      <c r="H81" s="520">
        <v>-15694.4</v>
      </c>
      <c r="I81" s="187">
        <v>-30955.5</v>
      </c>
    </row>
    <row r="82" spans="1:9" ht="15" customHeight="1" x14ac:dyDescent="0.25">
      <c r="A82" s="503" t="s">
        <v>57</v>
      </c>
      <c r="B82" s="504" t="s">
        <v>396</v>
      </c>
      <c r="C82" s="503" t="s">
        <v>397</v>
      </c>
      <c r="D82" s="505">
        <v>127462.6</v>
      </c>
      <c r="E82" s="505">
        <v>136475.70000000001</v>
      </c>
      <c r="F82" s="505">
        <v>144489</v>
      </c>
      <c r="G82" s="505">
        <v>142006.29999999999</v>
      </c>
      <c r="H82" s="519">
        <v>131179.20000000001</v>
      </c>
      <c r="I82" s="506">
        <v>158195.9</v>
      </c>
    </row>
    <row r="83" spans="1:9" ht="15" customHeight="1" x14ac:dyDescent="0.25">
      <c r="A83" s="507"/>
      <c r="B83" s="504" t="s">
        <v>398</v>
      </c>
      <c r="C83" s="503" t="s">
        <v>399</v>
      </c>
      <c r="D83" s="505">
        <v>125901.1</v>
      </c>
      <c r="E83" s="505">
        <v>135356.9</v>
      </c>
      <c r="F83" s="505">
        <v>140551.79999999999</v>
      </c>
      <c r="G83" s="505">
        <v>143421.1</v>
      </c>
      <c r="H83" s="519">
        <v>136108.20000000001</v>
      </c>
      <c r="I83" s="506">
        <v>160514.79999999999</v>
      </c>
    </row>
    <row r="84" spans="1:9" ht="15" customHeight="1" x14ac:dyDescent="0.25">
      <c r="A84" s="507"/>
      <c r="B84" s="504" t="s">
        <v>400</v>
      </c>
      <c r="C84" s="503" t="s">
        <v>401</v>
      </c>
      <c r="D84" s="505">
        <v>-1561.4</v>
      </c>
      <c r="E84" s="505">
        <v>-1118.8</v>
      </c>
      <c r="F84" s="505">
        <v>-3937.2</v>
      </c>
      <c r="G84" s="505">
        <v>1414.8</v>
      </c>
      <c r="H84" s="519">
        <v>4929.1000000000004</v>
      </c>
      <c r="I84" s="506">
        <v>2318.9</v>
      </c>
    </row>
    <row r="85" spans="1:9" ht="15" customHeight="1" x14ac:dyDescent="0.25">
      <c r="A85" s="184" t="s">
        <v>261</v>
      </c>
      <c r="B85" s="185" t="s">
        <v>396</v>
      </c>
      <c r="C85" s="184" t="s">
        <v>397</v>
      </c>
      <c r="D85" s="186">
        <v>367625.8</v>
      </c>
      <c r="E85" s="186">
        <v>401487.2</v>
      </c>
      <c r="F85" s="186">
        <v>426045.7</v>
      </c>
      <c r="G85" s="186">
        <v>424236.2</v>
      </c>
      <c r="H85" s="520">
        <v>373428.3</v>
      </c>
      <c r="I85" s="187">
        <v>472070.1</v>
      </c>
    </row>
    <row r="86" spans="1:9" ht="15" customHeight="1" x14ac:dyDescent="0.25">
      <c r="A86" s="184"/>
      <c r="B86" s="185" t="s">
        <v>398</v>
      </c>
      <c r="C86" s="184" t="s">
        <v>399</v>
      </c>
      <c r="D86" s="186">
        <v>417268.9</v>
      </c>
      <c r="E86" s="186">
        <v>449129</v>
      </c>
      <c r="F86" s="186">
        <v>465325.4</v>
      </c>
      <c r="G86" s="186">
        <v>480352.1</v>
      </c>
      <c r="H86" s="520">
        <v>436717.8</v>
      </c>
      <c r="I86" s="187">
        <v>516261.8</v>
      </c>
    </row>
    <row r="87" spans="1:9" ht="15" customHeight="1" x14ac:dyDescent="0.25">
      <c r="A87" s="183"/>
      <c r="B87" s="185" t="s">
        <v>400</v>
      </c>
      <c r="C87" s="184" t="s">
        <v>401</v>
      </c>
      <c r="D87" s="186">
        <v>49643.1</v>
      </c>
      <c r="E87" s="186">
        <v>47641.8</v>
      </c>
      <c r="F87" s="186">
        <v>39279.699999999997</v>
      </c>
      <c r="G87" s="186">
        <v>56115.9</v>
      </c>
      <c r="H87" s="520">
        <v>63289.5</v>
      </c>
      <c r="I87" s="187">
        <v>44191.7</v>
      </c>
    </row>
    <row r="88" spans="1:9" ht="15" customHeight="1" x14ac:dyDescent="0.25">
      <c r="A88" s="176"/>
      <c r="B88" s="176"/>
      <c r="C88" s="176"/>
      <c r="D88" s="176"/>
      <c r="E88" s="176"/>
      <c r="F88" s="176"/>
      <c r="G88" s="176"/>
      <c r="H88" s="176"/>
      <c r="I88" s="173"/>
    </row>
    <row r="89" spans="1:9" ht="15" customHeight="1" x14ac:dyDescent="0.25">
      <c r="A89" s="456" t="s">
        <v>608</v>
      </c>
    </row>
    <row r="90" spans="1:9" ht="15" customHeight="1" x14ac:dyDescent="0.25"/>
    <row r="91" spans="1:9" ht="15" customHeight="1" x14ac:dyDescent="0.25"/>
    <row r="92" spans="1:9" ht="15" customHeight="1" x14ac:dyDescent="0.25"/>
    <row r="93" spans="1:9" ht="15" customHeight="1" x14ac:dyDescent="0.25"/>
    <row r="94" spans="1:9" ht="15" customHeight="1" x14ac:dyDescent="0.25"/>
    <row r="95" spans="1:9" ht="15" customHeight="1" x14ac:dyDescent="0.25"/>
    <row r="96" spans="1:9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</sheetData>
  <mergeCells count="8">
    <mergeCell ref="I5:I6"/>
    <mergeCell ref="D5:D6"/>
    <mergeCell ref="H5:H6"/>
    <mergeCell ref="B5:C5"/>
    <mergeCell ref="B6:C6"/>
    <mergeCell ref="E5:E6"/>
    <mergeCell ref="F5:F6"/>
    <mergeCell ref="G5:G6"/>
  </mergeCells>
  <hyperlinks>
    <hyperlink ref="A89" r:id="rId1"/>
  </hyperlinks>
  <pageMargins left="0.7" right="0.7" top="0.75" bottom="0.75" header="0.3" footer="0.3"/>
  <pageSetup paperSize="9" orientation="portrait"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customHeight="1" x14ac:dyDescent="0.25"/>
  <cols>
    <col min="1" max="1" width="18.42578125" customWidth="1"/>
    <col min="2" max="7" width="10.28515625" customWidth="1"/>
  </cols>
  <sheetData>
    <row r="1" spans="1:7" ht="15" customHeight="1" x14ac:dyDescent="0.25">
      <c r="A1" s="20" t="s">
        <v>502</v>
      </c>
      <c r="B1" s="1"/>
      <c r="C1" s="2"/>
      <c r="D1" s="2"/>
      <c r="E1" s="2"/>
      <c r="F1" s="2"/>
      <c r="G1" s="2"/>
    </row>
    <row r="2" spans="1:7" ht="15" customHeight="1" x14ac:dyDescent="0.25">
      <c r="A2" s="57" t="s">
        <v>402</v>
      </c>
      <c r="C2" s="2"/>
      <c r="D2" s="2"/>
      <c r="E2" s="2"/>
      <c r="F2" s="2"/>
      <c r="G2" s="2"/>
    </row>
    <row r="3" spans="1:7" ht="15" customHeight="1" x14ac:dyDescent="0.25">
      <c r="A3" s="4"/>
      <c r="B3" s="2"/>
      <c r="C3" s="2"/>
      <c r="D3" s="2"/>
      <c r="E3" s="2"/>
      <c r="F3" s="2"/>
      <c r="G3" s="2"/>
    </row>
    <row r="4" spans="1:7" ht="15" customHeight="1" thickBot="1" x14ac:dyDescent="0.3">
      <c r="A4" s="4" t="s">
        <v>403</v>
      </c>
      <c r="C4" s="2"/>
      <c r="D4" s="2"/>
      <c r="E4" s="2"/>
      <c r="F4" s="2"/>
      <c r="G4" s="35" t="s">
        <v>404</v>
      </c>
    </row>
    <row r="5" spans="1:7" ht="15" customHeight="1" thickTop="1" x14ac:dyDescent="0.25">
      <c r="A5" s="5" t="s">
        <v>1</v>
      </c>
      <c r="B5" s="651">
        <v>2016</v>
      </c>
      <c r="C5" s="651">
        <v>2017</v>
      </c>
      <c r="D5" s="651">
        <v>2018</v>
      </c>
      <c r="E5" s="651">
        <v>2019</v>
      </c>
      <c r="F5" s="651">
        <v>2020</v>
      </c>
      <c r="G5" s="643">
        <v>2021</v>
      </c>
    </row>
    <row r="6" spans="1:7" ht="15" customHeight="1" thickBot="1" x14ac:dyDescent="0.3">
      <c r="A6" s="6" t="s">
        <v>2</v>
      </c>
      <c r="B6" s="652"/>
      <c r="C6" s="652"/>
      <c r="D6" s="652"/>
      <c r="E6" s="652"/>
      <c r="F6" s="652"/>
      <c r="G6" s="644"/>
    </row>
    <row r="7" spans="1:7" ht="20.100000000000001" customHeight="1" thickTop="1" x14ac:dyDescent="0.25">
      <c r="A7" s="196" t="s">
        <v>10</v>
      </c>
      <c r="B7" s="192">
        <v>1712</v>
      </c>
      <c r="C7" s="192">
        <v>2300</v>
      </c>
      <c r="D7" s="192">
        <v>3923</v>
      </c>
      <c r="E7" s="192">
        <v>5617</v>
      </c>
      <c r="F7" s="521">
        <v>7417</v>
      </c>
      <c r="G7" s="193">
        <v>7755</v>
      </c>
    </row>
    <row r="8" spans="1:7" ht="15" customHeight="1" x14ac:dyDescent="0.25">
      <c r="A8" s="135" t="s">
        <v>14</v>
      </c>
      <c r="B8" s="181">
        <v>15103</v>
      </c>
      <c r="C8" s="181">
        <v>16673</v>
      </c>
      <c r="D8" s="181">
        <v>17487</v>
      </c>
      <c r="E8" s="181">
        <v>17835</v>
      </c>
      <c r="F8" s="182">
        <v>19470</v>
      </c>
      <c r="G8" s="182">
        <v>28566</v>
      </c>
    </row>
    <row r="9" spans="1:7" ht="15" customHeight="1" x14ac:dyDescent="0.25">
      <c r="A9" s="133" t="s">
        <v>17</v>
      </c>
      <c r="B9" s="179">
        <v>23691</v>
      </c>
      <c r="C9" s="179">
        <v>26693</v>
      </c>
      <c r="D9" s="179">
        <v>27045</v>
      </c>
      <c r="E9" s="179">
        <v>25920</v>
      </c>
      <c r="F9" s="180">
        <v>35378</v>
      </c>
      <c r="G9" s="180">
        <v>36798</v>
      </c>
    </row>
    <row r="10" spans="1:7" ht="15" customHeight="1" x14ac:dyDescent="0.25">
      <c r="A10" s="135" t="s">
        <v>255</v>
      </c>
      <c r="B10" s="181">
        <v>300</v>
      </c>
      <c r="C10" s="181">
        <v>308</v>
      </c>
      <c r="D10" s="181">
        <v>351</v>
      </c>
      <c r="E10" s="181">
        <v>353</v>
      </c>
      <c r="F10" s="182">
        <v>392</v>
      </c>
      <c r="G10" s="182">
        <v>797</v>
      </c>
    </row>
    <row r="11" spans="1:7" ht="15" customHeight="1" x14ac:dyDescent="0.25">
      <c r="A11" s="133" t="s">
        <v>18</v>
      </c>
      <c r="B11" s="179">
        <v>85366</v>
      </c>
      <c r="C11" s="179">
        <v>147583</v>
      </c>
      <c r="D11" s="179">
        <v>142151</v>
      </c>
      <c r="E11" s="179">
        <v>149464</v>
      </c>
      <c r="F11" s="180">
        <v>165549</v>
      </c>
      <c r="G11" s="180">
        <v>172999</v>
      </c>
    </row>
    <row r="12" spans="1:7" ht="15" customHeight="1" x14ac:dyDescent="0.25">
      <c r="A12" s="135" t="s">
        <v>20</v>
      </c>
      <c r="B12" s="181">
        <v>61764</v>
      </c>
      <c r="C12" s="181">
        <v>72470</v>
      </c>
      <c r="D12" s="181">
        <v>68200</v>
      </c>
      <c r="E12" s="181">
        <v>63577</v>
      </c>
      <c r="F12" s="182">
        <v>68777</v>
      </c>
      <c r="G12" s="182">
        <v>78342</v>
      </c>
    </row>
    <row r="13" spans="1:7" ht="15" customHeight="1" x14ac:dyDescent="0.25">
      <c r="A13" s="133" t="s">
        <v>21</v>
      </c>
      <c r="B13" s="179">
        <v>343</v>
      </c>
      <c r="C13" s="179">
        <v>335</v>
      </c>
      <c r="D13" s="179">
        <v>745</v>
      </c>
      <c r="E13" s="179">
        <v>1414</v>
      </c>
      <c r="F13" s="180">
        <v>1982</v>
      </c>
      <c r="G13" s="180">
        <v>2357</v>
      </c>
    </row>
    <row r="14" spans="1:7" ht="15" customHeight="1" x14ac:dyDescent="0.25">
      <c r="A14" s="135" t="s">
        <v>23</v>
      </c>
      <c r="B14" s="181">
        <v>8655</v>
      </c>
      <c r="C14" s="181">
        <v>8458</v>
      </c>
      <c r="D14" s="181">
        <v>8284</v>
      </c>
      <c r="E14" s="181">
        <v>9020</v>
      </c>
      <c r="F14" s="182">
        <v>10492</v>
      </c>
      <c r="G14" s="182">
        <v>13876</v>
      </c>
    </row>
    <row r="15" spans="1:7" ht="15" customHeight="1" x14ac:dyDescent="0.25">
      <c r="A15" s="133" t="s">
        <v>24</v>
      </c>
      <c r="B15" s="179">
        <v>56125</v>
      </c>
      <c r="C15" s="179">
        <v>54781</v>
      </c>
      <c r="D15" s="179">
        <v>66103</v>
      </c>
      <c r="E15" s="179">
        <v>69725</v>
      </c>
      <c r="F15" s="180">
        <v>76114</v>
      </c>
      <c r="G15" s="180">
        <v>101703</v>
      </c>
    </row>
    <row r="16" spans="1:7" ht="15" customHeight="1" x14ac:dyDescent="0.25">
      <c r="A16" s="135" t="s">
        <v>256</v>
      </c>
      <c r="B16" s="181">
        <v>2695</v>
      </c>
      <c r="C16" s="181">
        <v>3096</v>
      </c>
      <c r="D16" s="181">
        <v>2918</v>
      </c>
      <c r="E16" s="181">
        <v>2950</v>
      </c>
      <c r="F16" s="182">
        <v>5006</v>
      </c>
      <c r="G16" s="182">
        <v>7773</v>
      </c>
    </row>
    <row r="17" spans="1:7" ht="15" customHeight="1" x14ac:dyDescent="0.25">
      <c r="A17" s="133" t="s">
        <v>29</v>
      </c>
      <c r="B17" s="179">
        <v>13342</v>
      </c>
      <c r="C17" s="179">
        <v>12893</v>
      </c>
      <c r="D17" s="179">
        <v>13195</v>
      </c>
      <c r="E17" s="179">
        <v>13331</v>
      </c>
      <c r="F17" s="180">
        <v>16734</v>
      </c>
      <c r="G17" s="180">
        <v>28630</v>
      </c>
    </row>
    <row r="18" spans="1:7" ht="15" customHeight="1" x14ac:dyDescent="0.25">
      <c r="A18" s="135" t="s">
        <v>30</v>
      </c>
      <c r="B18" s="181">
        <v>14244</v>
      </c>
      <c r="C18" s="181">
        <v>18818</v>
      </c>
      <c r="D18" s="181">
        <v>19991</v>
      </c>
      <c r="E18" s="181">
        <v>20771</v>
      </c>
      <c r="F18" s="182">
        <v>23254</v>
      </c>
      <c r="G18" s="182">
        <v>28309</v>
      </c>
    </row>
    <row r="19" spans="1:7" ht="15" customHeight="1" x14ac:dyDescent="0.25">
      <c r="A19" s="133" t="s">
        <v>257</v>
      </c>
      <c r="B19" s="179">
        <v>3368</v>
      </c>
      <c r="C19" s="179">
        <v>4162</v>
      </c>
      <c r="D19" s="179">
        <v>4975</v>
      </c>
      <c r="E19" s="179">
        <v>5439</v>
      </c>
      <c r="F19" s="180">
        <v>7098</v>
      </c>
      <c r="G19" s="180">
        <v>12690</v>
      </c>
    </row>
    <row r="20" spans="1:7" ht="15" customHeight="1" x14ac:dyDescent="0.25">
      <c r="A20" s="135" t="s">
        <v>258</v>
      </c>
      <c r="B20" s="181">
        <v>2386</v>
      </c>
      <c r="C20" s="181">
        <v>4207</v>
      </c>
      <c r="D20" s="181">
        <v>5531</v>
      </c>
      <c r="E20" s="181">
        <v>4800</v>
      </c>
      <c r="F20" s="182">
        <v>4493</v>
      </c>
      <c r="G20" s="182">
        <v>5239</v>
      </c>
    </row>
    <row r="21" spans="1:7" ht="15" customHeight="1" x14ac:dyDescent="0.25">
      <c r="A21" s="133" t="s">
        <v>36</v>
      </c>
      <c r="B21" s="179">
        <v>3268</v>
      </c>
      <c r="C21" s="179">
        <v>4337</v>
      </c>
      <c r="D21" s="179">
        <v>4098</v>
      </c>
      <c r="E21" s="179">
        <v>4155</v>
      </c>
      <c r="F21" s="180">
        <v>4885</v>
      </c>
      <c r="G21" s="180">
        <v>5102</v>
      </c>
    </row>
    <row r="22" spans="1:7" ht="15" customHeight="1" x14ac:dyDescent="0.25">
      <c r="A22" s="135" t="s">
        <v>37</v>
      </c>
      <c r="B22" s="181">
        <v>891</v>
      </c>
      <c r="C22" s="181">
        <v>785</v>
      </c>
      <c r="D22" s="181">
        <v>847</v>
      </c>
      <c r="E22" s="181">
        <v>945</v>
      </c>
      <c r="F22" s="182">
        <v>981</v>
      </c>
      <c r="G22" s="182">
        <v>2790</v>
      </c>
    </row>
    <row r="23" spans="1:7" ht="15" customHeight="1" x14ac:dyDescent="0.25">
      <c r="A23" s="133" t="s">
        <v>259</v>
      </c>
      <c r="B23" s="179">
        <v>25824</v>
      </c>
      <c r="C23" s="179">
        <v>27874</v>
      </c>
      <c r="D23" s="179">
        <v>30068</v>
      </c>
      <c r="E23" s="179">
        <v>30288</v>
      </c>
      <c r="F23" s="180">
        <v>39434</v>
      </c>
      <c r="G23" s="180">
        <v>37954</v>
      </c>
    </row>
    <row r="24" spans="1:7" ht="15" customHeight="1" x14ac:dyDescent="0.25">
      <c r="A24" s="135" t="s">
        <v>39</v>
      </c>
      <c r="B24" s="181">
        <v>674</v>
      </c>
      <c r="C24" s="181">
        <v>829</v>
      </c>
      <c r="D24" s="181">
        <v>1021</v>
      </c>
      <c r="E24" s="181">
        <v>910</v>
      </c>
      <c r="F24" s="182">
        <v>919</v>
      </c>
      <c r="G24" s="182">
        <v>1144</v>
      </c>
    </row>
    <row r="25" spans="1:7" ht="15" customHeight="1" x14ac:dyDescent="0.25">
      <c r="A25" s="133" t="s">
        <v>43</v>
      </c>
      <c r="B25" s="179">
        <v>59582</v>
      </c>
      <c r="C25" s="179">
        <v>59357</v>
      </c>
      <c r="D25" s="179">
        <v>59173</v>
      </c>
      <c r="E25" s="179">
        <v>59185</v>
      </c>
      <c r="F25" s="180">
        <v>63969</v>
      </c>
      <c r="G25" s="180">
        <v>99169</v>
      </c>
    </row>
    <row r="26" spans="1:7" ht="15" customHeight="1" x14ac:dyDescent="0.25">
      <c r="A26" s="135" t="s">
        <v>44</v>
      </c>
      <c r="B26" s="181">
        <v>110535</v>
      </c>
      <c r="C26" s="181">
        <v>108975</v>
      </c>
      <c r="D26" s="181">
        <v>111656</v>
      </c>
      <c r="E26" s="181">
        <v>117196</v>
      </c>
      <c r="F26" s="182">
        <v>140316</v>
      </c>
      <c r="G26" s="182">
        <v>152522</v>
      </c>
    </row>
    <row r="27" spans="1:7" ht="15" customHeight="1" x14ac:dyDescent="0.25">
      <c r="A27" s="133" t="s">
        <v>45</v>
      </c>
      <c r="B27" s="179">
        <v>10899</v>
      </c>
      <c r="C27" s="179">
        <v>10153</v>
      </c>
      <c r="D27" s="179">
        <v>9159</v>
      </c>
      <c r="E27" s="179">
        <v>6271</v>
      </c>
      <c r="F27" s="180">
        <v>6199</v>
      </c>
      <c r="G27" s="180">
        <v>10148</v>
      </c>
    </row>
    <row r="28" spans="1:7" ht="15" customHeight="1" x14ac:dyDescent="0.25">
      <c r="A28" s="135" t="s">
        <v>46</v>
      </c>
      <c r="B28" s="181">
        <v>12940</v>
      </c>
      <c r="C28" s="181">
        <v>9894</v>
      </c>
      <c r="D28" s="181">
        <v>11653</v>
      </c>
      <c r="E28" s="181">
        <v>9906</v>
      </c>
      <c r="F28" s="182">
        <v>13416</v>
      </c>
      <c r="G28" s="182">
        <v>17572</v>
      </c>
    </row>
    <row r="29" spans="1:7" ht="15" customHeight="1" x14ac:dyDescent="0.25">
      <c r="A29" s="133" t="s">
        <v>260</v>
      </c>
      <c r="B29" s="179">
        <v>36133</v>
      </c>
      <c r="C29" s="179">
        <v>40107</v>
      </c>
      <c r="D29" s="179">
        <v>37856</v>
      </c>
      <c r="E29" s="179">
        <v>36931</v>
      </c>
      <c r="F29" s="180">
        <v>45889</v>
      </c>
      <c r="G29" s="180">
        <v>45821</v>
      </c>
    </row>
    <row r="30" spans="1:7" ht="15" customHeight="1" x14ac:dyDescent="0.25">
      <c r="A30" s="135" t="s">
        <v>51</v>
      </c>
      <c r="B30" s="181">
        <v>625</v>
      </c>
      <c r="C30" s="181">
        <v>758</v>
      </c>
      <c r="D30" s="181">
        <v>802</v>
      </c>
      <c r="E30" s="181">
        <v>860</v>
      </c>
      <c r="F30" s="182">
        <v>1118</v>
      </c>
      <c r="G30" s="182">
        <v>2081</v>
      </c>
    </row>
    <row r="31" spans="1:7" ht="15" customHeight="1" x14ac:dyDescent="0.25">
      <c r="A31" s="133" t="s">
        <v>54</v>
      </c>
      <c r="B31" s="179">
        <v>52666</v>
      </c>
      <c r="C31" s="179">
        <v>57663</v>
      </c>
      <c r="D31" s="179">
        <v>59030</v>
      </c>
      <c r="E31" s="179">
        <v>60944</v>
      </c>
      <c r="F31" s="180">
        <v>64168</v>
      </c>
      <c r="G31" s="180">
        <v>75724</v>
      </c>
    </row>
    <row r="32" spans="1:7" ht="15" customHeight="1" x14ac:dyDescent="0.25">
      <c r="A32" s="135" t="s">
        <v>57</v>
      </c>
      <c r="B32" s="181">
        <v>54730</v>
      </c>
      <c r="C32" s="181">
        <v>56951</v>
      </c>
      <c r="D32" s="181">
        <v>55386</v>
      </c>
      <c r="E32" s="181">
        <v>49354</v>
      </c>
      <c r="F32" s="182">
        <v>50617</v>
      </c>
      <c r="G32" s="182">
        <v>54696</v>
      </c>
    </row>
    <row r="33" spans="1:7" ht="15" customHeight="1" x14ac:dyDescent="0.25">
      <c r="A33" s="133" t="s">
        <v>261</v>
      </c>
      <c r="B33" s="179">
        <v>44803</v>
      </c>
      <c r="C33" s="179">
        <v>48919</v>
      </c>
      <c r="D33" s="179">
        <v>51331</v>
      </c>
      <c r="E33" s="179">
        <v>55341</v>
      </c>
      <c r="F33" s="180">
        <v>61614</v>
      </c>
      <c r="G33" s="180">
        <v>84002</v>
      </c>
    </row>
    <row r="34" spans="1:7" ht="15" customHeight="1" x14ac:dyDescent="0.25">
      <c r="A34" s="135" t="s">
        <v>264</v>
      </c>
      <c r="B34" s="181">
        <v>3051</v>
      </c>
      <c r="C34" s="181">
        <v>3524</v>
      </c>
      <c r="D34" s="181">
        <v>3829</v>
      </c>
      <c r="E34" s="181">
        <v>3627</v>
      </c>
      <c r="F34" s="182">
        <v>4647</v>
      </c>
      <c r="G34" s="182">
        <v>5471</v>
      </c>
    </row>
    <row r="35" spans="1:7" ht="15" customHeight="1" x14ac:dyDescent="0.25">
      <c r="A35" s="133" t="s">
        <v>16</v>
      </c>
      <c r="B35" s="179">
        <v>5026</v>
      </c>
      <c r="C35" s="179">
        <v>6349</v>
      </c>
      <c r="D35" s="179">
        <v>6685</v>
      </c>
      <c r="E35" s="179">
        <v>7061</v>
      </c>
      <c r="F35" s="180">
        <v>8526</v>
      </c>
      <c r="G35" s="180">
        <v>9300</v>
      </c>
    </row>
    <row r="36" spans="1:7" ht="15" customHeight="1" x14ac:dyDescent="0.25">
      <c r="A36" s="135" t="s">
        <v>19</v>
      </c>
      <c r="B36" s="181">
        <v>794</v>
      </c>
      <c r="C36" s="181">
        <v>1016</v>
      </c>
      <c r="D36" s="181">
        <v>1202</v>
      </c>
      <c r="E36" s="181">
        <v>1529</v>
      </c>
      <c r="F36" s="182">
        <v>2135</v>
      </c>
      <c r="G36" s="182">
        <v>1982</v>
      </c>
    </row>
    <row r="37" spans="1:7" ht="15" customHeight="1" x14ac:dyDescent="0.25">
      <c r="A37" s="133" t="s">
        <v>50</v>
      </c>
      <c r="B37" s="179">
        <v>2498</v>
      </c>
      <c r="C37" s="179">
        <v>2515</v>
      </c>
      <c r="D37" s="179">
        <v>3000</v>
      </c>
      <c r="E37" s="179">
        <v>3313</v>
      </c>
      <c r="F37" s="180">
        <v>3707</v>
      </c>
      <c r="G37" s="180">
        <v>3726</v>
      </c>
    </row>
    <row r="38" spans="1:7" ht="15" customHeight="1" x14ac:dyDescent="0.25">
      <c r="A38" s="197" t="s">
        <v>265</v>
      </c>
      <c r="B38" s="194">
        <v>10060</v>
      </c>
      <c r="C38" s="194">
        <v>11099</v>
      </c>
      <c r="D38" s="194">
        <v>12033</v>
      </c>
      <c r="E38" s="194">
        <v>13496</v>
      </c>
      <c r="F38" s="195">
        <v>14419</v>
      </c>
      <c r="G38" s="195">
        <v>16431</v>
      </c>
    </row>
    <row r="39" spans="1:7" ht="15" customHeight="1" x14ac:dyDescent="0.25">
      <c r="A39" s="133" t="s">
        <v>266</v>
      </c>
      <c r="B39" s="179">
        <v>90919</v>
      </c>
      <c r="C39" s="179">
        <v>84115</v>
      </c>
      <c r="D39" s="179">
        <v>72867</v>
      </c>
      <c r="E39" s="179">
        <v>78532</v>
      </c>
      <c r="F39" s="180">
        <v>49958</v>
      </c>
      <c r="G39" s="180">
        <v>71046</v>
      </c>
    </row>
    <row r="40" spans="1:7" ht="15" customHeight="1" x14ac:dyDescent="0.25">
      <c r="A40" s="197" t="s">
        <v>568</v>
      </c>
      <c r="B40" s="194">
        <v>3207</v>
      </c>
      <c r="C40" s="194">
        <v>5375</v>
      </c>
      <c r="D40" s="194">
        <v>5223</v>
      </c>
      <c r="E40" s="194">
        <v>7007</v>
      </c>
      <c r="F40" s="195">
        <v>4427</v>
      </c>
      <c r="G40" s="195">
        <v>5302</v>
      </c>
    </row>
    <row r="41" spans="1:7" ht="15" customHeight="1" x14ac:dyDescent="0.25">
      <c r="A41" s="133" t="s">
        <v>32</v>
      </c>
      <c r="B41" s="179">
        <v>7153</v>
      </c>
      <c r="C41" s="179">
        <v>6483</v>
      </c>
      <c r="D41" s="179">
        <v>6239</v>
      </c>
      <c r="E41" s="179">
        <v>6685</v>
      </c>
      <c r="F41" s="180">
        <v>6299</v>
      </c>
      <c r="G41" s="180">
        <v>6963</v>
      </c>
    </row>
    <row r="42" spans="1:7" ht="15" customHeight="1" x14ac:dyDescent="0.25">
      <c r="A42" s="197" t="s">
        <v>263</v>
      </c>
      <c r="B42" s="194">
        <v>60445</v>
      </c>
      <c r="C42" s="194">
        <v>65924</v>
      </c>
      <c r="D42" s="194">
        <v>63145</v>
      </c>
      <c r="E42" s="194">
        <v>66946</v>
      </c>
      <c r="F42" s="195">
        <v>75259</v>
      </c>
      <c r="G42" s="195">
        <v>84271</v>
      </c>
    </row>
    <row r="43" spans="1:7" s="176" customFormat="1" ht="15" customHeight="1" x14ac:dyDescent="0.25">
      <c r="A43" s="135" t="s">
        <v>48</v>
      </c>
      <c r="B43" s="181">
        <v>317544</v>
      </c>
      <c r="C43" s="181">
        <v>356084</v>
      </c>
      <c r="D43" s="181">
        <v>381575</v>
      </c>
      <c r="E43" s="181">
        <v>443970</v>
      </c>
      <c r="F43" s="182">
        <v>457018</v>
      </c>
      <c r="G43" s="182">
        <v>497554</v>
      </c>
    </row>
    <row r="44" spans="1:7" ht="15" customHeight="1" x14ac:dyDescent="0.25">
      <c r="A44" s="133" t="s">
        <v>52</v>
      </c>
      <c r="B44" s="179">
        <v>123500</v>
      </c>
      <c r="C44" s="179">
        <v>137924</v>
      </c>
      <c r="D44" s="179">
        <v>159872</v>
      </c>
      <c r="E44" s="179">
        <v>158376</v>
      </c>
      <c r="F44" s="180">
        <v>161188</v>
      </c>
      <c r="G44" s="180">
        <v>176024</v>
      </c>
    </row>
    <row r="45" spans="1:7" ht="15" customHeight="1" x14ac:dyDescent="0.25">
      <c r="A45" s="135" t="s">
        <v>55</v>
      </c>
      <c r="B45" s="181">
        <v>640594</v>
      </c>
      <c r="C45" s="181">
        <v>767680</v>
      </c>
      <c r="D45" s="181">
        <v>744167</v>
      </c>
      <c r="E45" s="181">
        <v>804004</v>
      </c>
      <c r="F45" s="182">
        <v>1020172</v>
      </c>
      <c r="G45" s="182">
        <v>1048963</v>
      </c>
    </row>
    <row r="46" spans="1:7" ht="15" customHeight="1" x14ac:dyDescent="0.25">
      <c r="A46" s="133" t="s">
        <v>554</v>
      </c>
      <c r="B46" s="179">
        <v>14598</v>
      </c>
      <c r="C46" s="179">
        <v>17748</v>
      </c>
      <c r="D46" s="179">
        <v>19818</v>
      </c>
      <c r="E46" s="179">
        <v>24083</v>
      </c>
      <c r="F46" s="180">
        <v>27549</v>
      </c>
      <c r="G46" s="180">
        <v>29383</v>
      </c>
    </row>
    <row r="47" spans="1:7" ht="15" customHeight="1" x14ac:dyDescent="0.25">
      <c r="A47" s="197" t="s">
        <v>69</v>
      </c>
      <c r="B47" s="194">
        <v>3029775</v>
      </c>
      <c r="C47" s="194">
        <v>3158877</v>
      </c>
      <c r="D47" s="194">
        <v>3091881</v>
      </c>
      <c r="E47" s="194">
        <v>3127494</v>
      </c>
      <c r="F47" s="195">
        <v>3238782</v>
      </c>
      <c r="G47" s="195">
        <v>3313920</v>
      </c>
    </row>
    <row r="48" spans="1:7" ht="15" customHeight="1" x14ac:dyDescent="0.25">
      <c r="A48" s="133" t="s">
        <v>78</v>
      </c>
      <c r="B48" s="179">
        <v>1188327</v>
      </c>
      <c r="C48" s="179">
        <v>1232244</v>
      </c>
      <c r="D48" s="179">
        <v>1238935</v>
      </c>
      <c r="E48" s="179">
        <v>1284974</v>
      </c>
      <c r="F48" s="180">
        <v>1344283</v>
      </c>
      <c r="G48" s="180">
        <v>1356244</v>
      </c>
    </row>
    <row r="49" spans="1:8" ht="15" customHeight="1" x14ac:dyDescent="0.25">
      <c r="A49" s="197" t="s">
        <v>569</v>
      </c>
      <c r="B49" s="194">
        <v>82718</v>
      </c>
      <c r="C49" s="194">
        <v>86678</v>
      </c>
      <c r="D49" s="194">
        <v>83926</v>
      </c>
      <c r="E49" s="194">
        <v>85297</v>
      </c>
      <c r="F49" s="195">
        <v>90428</v>
      </c>
      <c r="G49" s="195">
        <v>106615</v>
      </c>
    </row>
    <row r="50" spans="1:8" ht="15" customHeight="1" x14ac:dyDescent="0.25">
      <c r="A50" s="133" t="s">
        <v>570</v>
      </c>
      <c r="B50" s="179">
        <v>106291</v>
      </c>
      <c r="C50" s="179">
        <v>112252</v>
      </c>
      <c r="D50" s="179">
        <v>114757</v>
      </c>
      <c r="E50" s="179">
        <v>118438</v>
      </c>
      <c r="F50" s="180">
        <v>133849</v>
      </c>
      <c r="G50" s="180">
        <v>240197</v>
      </c>
    </row>
    <row r="51" spans="1:8" ht="15" customHeight="1" x14ac:dyDescent="0.25">
      <c r="A51" s="197" t="s">
        <v>571</v>
      </c>
      <c r="B51" s="194">
        <v>11060</v>
      </c>
      <c r="C51" s="194">
        <v>11798</v>
      </c>
      <c r="D51" s="194">
        <v>11793</v>
      </c>
      <c r="E51" s="194">
        <v>12195</v>
      </c>
      <c r="F51" s="195">
        <v>13123</v>
      </c>
      <c r="G51" s="195">
        <v>13942</v>
      </c>
    </row>
    <row r="52" spans="1:8" ht="15" customHeight="1" x14ac:dyDescent="0.25">
      <c r="A52" s="522" t="s">
        <v>572</v>
      </c>
      <c r="B52" s="523"/>
      <c r="C52" s="523"/>
      <c r="D52" s="523"/>
      <c r="E52" s="523"/>
      <c r="F52" s="523"/>
      <c r="G52" s="524" t="s">
        <v>573</v>
      </c>
      <c r="H52" s="523"/>
    </row>
    <row r="54" spans="1:8" ht="15" customHeight="1" x14ac:dyDescent="0.25">
      <c r="A54" s="305" t="s">
        <v>567</v>
      </c>
    </row>
  </sheetData>
  <mergeCells count="6">
    <mergeCell ref="G5:G6"/>
    <mergeCell ref="B5:B6"/>
    <mergeCell ref="C5:C6"/>
    <mergeCell ref="D5:D6"/>
    <mergeCell ref="E5:E6"/>
    <mergeCell ref="F5:F6"/>
  </mergeCells>
  <hyperlinks>
    <hyperlink ref="A44" r:id="rId1" display="zdroj údajov / Source: 4"/>
    <hyperlink ref="A54" r:id="rId2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20" zoomScaleNormal="120" workbookViewId="0"/>
  </sheetViews>
  <sheetFormatPr defaultRowHeight="15" x14ac:dyDescent="0.25"/>
  <cols>
    <col min="1" max="1" width="17.7109375" customWidth="1"/>
    <col min="8" max="8" width="9.140625" customWidth="1"/>
  </cols>
  <sheetData>
    <row r="1" spans="1:9" ht="15" customHeight="1" x14ac:dyDescent="0.25">
      <c r="A1" s="198" t="s">
        <v>503</v>
      </c>
      <c r="B1" s="2"/>
      <c r="C1" s="2"/>
      <c r="D1" s="2"/>
      <c r="E1" s="2"/>
      <c r="F1" s="2"/>
      <c r="G1" s="2"/>
      <c r="H1" s="2"/>
      <c r="I1" s="173"/>
    </row>
    <row r="2" spans="1:9" ht="15" customHeight="1" x14ac:dyDescent="0.25">
      <c r="A2" s="199" t="s">
        <v>406</v>
      </c>
      <c r="B2" s="2"/>
      <c r="C2" s="2"/>
      <c r="D2" s="2"/>
      <c r="E2" s="2"/>
      <c r="F2" s="2"/>
      <c r="G2" s="2"/>
      <c r="H2" s="2"/>
      <c r="I2" s="173"/>
    </row>
    <row r="3" spans="1:9" ht="15" customHeight="1" thickBot="1" x14ac:dyDescent="0.3">
      <c r="A3" s="27"/>
      <c r="B3" s="2"/>
      <c r="C3" s="2"/>
      <c r="D3" s="2"/>
      <c r="E3" s="2"/>
      <c r="F3" s="2"/>
      <c r="G3" s="2"/>
      <c r="H3" s="2"/>
      <c r="I3" s="173"/>
    </row>
    <row r="4" spans="1:9" ht="15" customHeight="1" thickTop="1" x14ac:dyDescent="0.25">
      <c r="A4" s="618" t="s">
        <v>504</v>
      </c>
      <c r="B4" s="651">
        <v>2012</v>
      </c>
      <c r="C4" s="651">
        <v>2015</v>
      </c>
      <c r="D4" s="651">
        <v>2017</v>
      </c>
      <c r="E4" s="651">
        <v>2018</v>
      </c>
      <c r="F4" s="651">
        <v>2019</v>
      </c>
      <c r="G4" s="651">
        <v>2020</v>
      </c>
      <c r="H4" s="610" t="s">
        <v>611</v>
      </c>
      <c r="I4" s="173"/>
    </row>
    <row r="5" spans="1:9" ht="27" customHeight="1" thickBot="1" x14ac:dyDescent="0.3">
      <c r="A5" s="620"/>
      <c r="B5" s="652"/>
      <c r="C5" s="652"/>
      <c r="D5" s="652"/>
      <c r="E5" s="652"/>
      <c r="F5" s="652"/>
      <c r="G5" s="652"/>
      <c r="H5" s="637"/>
      <c r="I5" s="173"/>
    </row>
    <row r="6" spans="1:9" ht="20.100000000000001" customHeight="1" thickTop="1" x14ac:dyDescent="0.25">
      <c r="A6" s="108" t="s">
        <v>10</v>
      </c>
      <c r="B6" s="105">
        <v>52.428859859995256</v>
      </c>
      <c r="C6" s="105">
        <v>52.367419251791155</v>
      </c>
      <c r="D6" s="105">
        <v>54.142905226442743</v>
      </c>
      <c r="E6" s="105">
        <v>55.453393875870837</v>
      </c>
      <c r="F6" s="482">
        <v>55.976051015453194</v>
      </c>
      <c r="G6" s="482">
        <v>56</v>
      </c>
      <c r="H6" s="154">
        <v>2.3948984546805718E-2</v>
      </c>
      <c r="I6" s="599"/>
    </row>
    <row r="7" spans="1:9" ht="15" customHeight="1" x14ac:dyDescent="0.25">
      <c r="A7" s="98" t="s">
        <v>14</v>
      </c>
      <c r="B7" s="99">
        <v>70.187769286552992</v>
      </c>
      <c r="C7" s="99">
        <v>70.474559808089822</v>
      </c>
      <c r="D7" s="99">
        <v>71.115793516628401</v>
      </c>
      <c r="E7" s="99">
        <v>71.441687476273472</v>
      </c>
      <c r="F7" s="457">
        <v>72.726502309071563</v>
      </c>
      <c r="G7" s="591">
        <v>74.2</v>
      </c>
      <c r="H7" s="592">
        <v>1.4734976909284399</v>
      </c>
      <c r="I7" s="173"/>
    </row>
    <row r="8" spans="1:9" ht="15" customHeight="1" x14ac:dyDescent="0.25">
      <c r="A8" s="103" t="s">
        <v>17</v>
      </c>
      <c r="B8" s="101">
        <v>56.948777030910826</v>
      </c>
      <c r="C8" s="101">
        <v>57.994036493012459</v>
      </c>
      <c r="D8" s="101">
        <v>58.826699349822285</v>
      </c>
      <c r="E8" s="101">
        <v>59.606545813549026</v>
      </c>
      <c r="F8" s="460">
        <v>59.858293741766708</v>
      </c>
      <c r="G8" s="460">
        <v>60.7</v>
      </c>
      <c r="H8" s="106">
        <v>0.84170625823329459</v>
      </c>
      <c r="I8" s="173"/>
    </row>
    <row r="9" spans="1:9" ht="15" customHeight="1" x14ac:dyDescent="0.25">
      <c r="A9" s="98" t="s">
        <v>255</v>
      </c>
      <c r="B9" s="99">
        <v>50.595450187378347</v>
      </c>
      <c r="C9" s="99">
        <v>55.080854164952669</v>
      </c>
      <c r="D9" s="99">
        <v>56.269432810019261</v>
      </c>
      <c r="E9" s="99">
        <v>56.894458189167722</v>
      </c>
      <c r="F9" s="457">
        <v>56.98272822484612</v>
      </c>
      <c r="G9" s="591">
        <v>57.2</v>
      </c>
      <c r="H9" s="592">
        <v>0.21727177515388263</v>
      </c>
      <c r="I9" s="173"/>
    </row>
    <row r="10" spans="1:9" ht="15" customHeight="1" x14ac:dyDescent="0.25">
      <c r="A10" s="103" t="s">
        <v>18</v>
      </c>
      <c r="B10" s="101">
        <v>56.740629678878904</v>
      </c>
      <c r="C10" s="101">
        <v>53.611364362947022</v>
      </c>
      <c r="D10" s="101">
        <v>55.689615670825262</v>
      </c>
      <c r="E10" s="101">
        <v>56.244456551269252</v>
      </c>
      <c r="F10" s="460">
        <v>56.715098387119539</v>
      </c>
      <c r="G10" s="593">
        <v>57.3</v>
      </c>
      <c r="H10" s="594">
        <v>0.58490161288045783</v>
      </c>
      <c r="I10" s="173"/>
    </row>
    <row r="11" spans="1:9" ht="15" customHeight="1" x14ac:dyDescent="0.25">
      <c r="A11" s="104" t="s">
        <v>20</v>
      </c>
      <c r="B11" s="107">
        <v>75.598727220361681</v>
      </c>
      <c r="C11" s="107">
        <v>76.787950615745814</v>
      </c>
      <c r="D11" s="107">
        <v>77.452114029140617</v>
      </c>
      <c r="E11" s="107">
        <v>77.447242423585891</v>
      </c>
      <c r="F11" s="483">
        <v>77.763297237583501</v>
      </c>
      <c r="G11" s="595">
        <v>77.8</v>
      </c>
      <c r="H11" s="596">
        <v>3.6702762416496171E-2</v>
      </c>
      <c r="I11" s="173"/>
    </row>
    <row r="12" spans="1:9" ht="15" customHeight="1" x14ac:dyDescent="0.25">
      <c r="A12" s="103" t="s">
        <v>21</v>
      </c>
      <c r="B12" s="101">
        <v>53.45043284127577</v>
      </c>
      <c r="C12" s="101">
        <v>56.724696794770445</v>
      </c>
      <c r="D12" s="101">
        <v>59.837763445984002</v>
      </c>
      <c r="E12" s="101">
        <v>60.666913099007083</v>
      </c>
      <c r="F12" s="460">
        <v>61.584711525880742</v>
      </c>
      <c r="G12" s="593">
        <v>61</v>
      </c>
      <c r="H12" s="594">
        <v>-0.58471152588074204</v>
      </c>
      <c r="I12" s="173"/>
    </row>
    <row r="13" spans="1:9" ht="15" customHeight="1" x14ac:dyDescent="0.25">
      <c r="A13" s="104" t="s">
        <v>23</v>
      </c>
      <c r="B13" s="107">
        <v>74.415962740063591</v>
      </c>
      <c r="C13" s="107">
        <v>73.027023279257506</v>
      </c>
      <c r="D13" s="107">
        <v>73.443426854438357</v>
      </c>
      <c r="E13" s="107">
        <v>74.653687770059321</v>
      </c>
      <c r="F13" s="483">
        <v>75.328453388982467</v>
      </c>
      <c r="G13" s="595">
        <v>75.400000000000006</v>
      </c>
      <c r="H13" s="596">
        <v>7.1546611017538453E-2</v>
      </c>
      <c r="I13" s="173"/>
    </row>
    <row r="14" spans="1:9" ht="15" customHeight="1" x14ac:dyDescent="0.25">
      <c r="A14" s="103" t="s">
        <v>24</v>
      </c>
      <c r="B14" s="101">
        <v>68.886260096483625</v>
      </c>
      <c r="C14" s="101">
        <v>72.582131740754107</v>
      </c>
      <c r="D14" s="101">
        <v>74.616147414539853</v>
      </c>
      <c r="E14" s="101">
        <v>75.122389722069727</v>
      </c>
      <c r="F14" s="460">
        <v>75.546275801560853</v>
      </c>
      <c r="G14" s="593">
        <v>75.099999999999994</v>
      </c>
      <c r="H14" s="594">
        <v>-0.44627580156085855</v>
      </c>
      <c r="I14" s="173"/>
    </row>
    <row r="15" spans="1:9" ht="15" customHeight="1" x14ac:dyDescent="0.25">
      <c r="A15" s="104" t="s">
        <v>256</v>
      </c>
      <c r="B15" s="107">
        <v>50.055128255048508</v>
      </c>
      <c r="C15" s="107">
        <v>49.952302980004198</v>
      </c>
      <c r="D15" s="107">
        <v>51.205849031917921</v>
      </c>
      <c r="E15" s="107">
        <v>52.235349433313132</v>
      </c>
      <c r="F15" s="483">
        <v>52.518725535354058</v>
      </c>
      <c r="G15" s="595">
        <v>53.4</v>
      </c>
      <c r="H15" s="596">
        <v>0.88127446464594072</v>
      </c>
      <c r="I15" s="173"/>
    </row>
    <row r="16" spans="1:9" ht="15" customHeight="1" x14ac:dyDescent="0.25">
      <c r="A16" s="103" t="s">
        <v>29</v>
      </c>
      <c r="B16" s="101">
        <v>73.999725726589972</v>
      </c>
      <c r="C16" s="101">
        <v>72.870569760931062</v>
      </c>
      <c r="D16" s="101">
        <v>72.126100227289243</v>
      </c>
      <c r="E16" s="101">
        <v>74.096840178700674</v>
      </c>
      <c r="F16" s="460">
        <v>75.912773347046098</v>
      </c>
      <c r="G16" s="460">
        <v>77.3</v>
      </c>
      <c r="H16" s="106">
        <v>1.387226652953899</v>
      </c>
      <c r="I16" s="173"/>
    </row>
    <row r="17" spans="1:9" ht="15" customHeight="1" x14ac:dyDescent="0.25">
      <c r="A17" s="104" t="s">
        <v>30</v>
      </c>
      <c r="B17" s="107">
        <v>52.581587787057074</v>
      </c>
      <c r="C17" s="107">
        <v>53.116834762540073</v>
      </c>
      <c r="D17" s="107">
        <v>55.564941362075352</v>
      </c>
      <c r="E17" s="107">
        <v>57.915688376201523</v>
      </c>
      <c r="F17" s="483">
        <v>59.196591984175456</v>
      </c>
      <c r="G17" s="595">
        <v>60.7</v>
      </c>
      <c r="H17" s="596">
        <v>1.5034080158245473</v>
      </c>
      <c r="I17" s="173"/>
    </row>
    <row r="18" spans="1:9" ht="15" customHeight="1" x14ac:dyDescent="0.25">
      <c r="A18" s="103" t="s">
        <v>257</v>
      </c>
      <c r="B18" s="101">
        <v>67.685833177027064</v>
      </c>
      <c r="C18" s="101">
        <v>69.499139403411732</v>
      </c>
      <c r="D18" s="101">
        <v>71.317416380319727</v>
      </c>
      <c r="E18" s="101">
        <v>72.231581844116178</v>
      </c>
      <c r="F18" s="460">
        <v>73.14219603927296</v>
      </c>
      <c r="G18" s="460">
        <v>74.3</v>
      </c>
      <c r="H18" s="106">
        <v>1.157803960727037</v>
      </c>
      <c r="I18" s="173"/>
    </row>
    <row r="19" spans="1:9" ht="15" customHeight="1" x14ac:dyDescent="0.25">
      <c r="A19" s="104" t="s">
        <v>258</v>
      </c>
      <c r="B19" s="107">
        <v>54.155954770688837</v>
      </c>
      <c r="C19" s="107">
        <v>56.763504366345295</v>
      </c>
      <c r="D19" s="107">
        <v>55.490438768112305</v>
      </c>
      <c r="E19" s="107">
        <v>56.340093451106704</v>
      </c>
      <c r="F19" s="483">
        <v>58.418405192297932</v>
      </c>
      <c r="G19" s="595">
        <v>60.6</v>
      </c>
      <c r="H19" s="596">
        <v>2.1815948077020693</v>
      </c>
      <c r="I19" s="173"/>
    </row>
    <row r="20" spans="1:9" ht="15" customHeight="1" x14ac:dyDescent="0.25">
      <c r="A20" s="103" t="s">
        <v>36</v>
      </c>
      <c r="B20" s="101">
        <v>56.241925282379256</v>
      </c>
      <c r="C20" s="101">
        <v>57.859181906366636</v>
      </c>
      <c r="D20" s="101">
        <v>59.712651824518744</v>
      </c>
      <c r="E20" s="101">
        <v>60.816337493188151</v>
      </c>
      <c r="F20" s="460">
        <v>62.091580985528608</v>
      </c>
      <c r="G20" s="593">
        <v>61.4</v>
      </c>
      <c r="H20" s="594">
        <v>-0.69158098552860992</v>
      </c>
      <c r="I20" s="173"/>
    </row>
    <row r="21" spans="1:9" ht="15" customHeight="1" x14ac:dyDescent="0.25">
      <c r="A21" s="104" t="s">
        <v>37</v>
      </c>
      <c r="B21" s="107">
        <v>65.936774950006381</v>
      </c>
      <c r="C21" s="107">
        <v>69.012587677550059</v>
      </c>
      <c r="D21" s="107">
        <v>69.217033413072329</v>
      </c>
      <c r="E21" s="107">
        <v>70.30432897529441</v>
      </c>
      <c r="F21" s="483">
        <v>72.358148677727186</v>
      </c>
      <c r="G21" s="595">
        <v>73.5</v>
      </c>
      <c r="H21" s="596">
        <v>1.1418513222728137</v>
      </c>
      <c r="I21" s="173"/>
    </row>
    <row r="22" spans="1:9" ht="15" customHeight="1" x14ac:dyDescent="0.25">
      <c r="A22" s="103" t="s">
        <v>259</v>
      </c>
      <c r="B22" s="101">
        <v>51.789074319722928</v>
      </c>
      <c r="C22" s="101">
        <v>50.847367542604012</v>
      </c>
      <c r="D22" s="101">
        <v>51.920926750732519</v>
      </c>
      <c r="E22" s="101">
        <v>52.95004760945551</v>
      </c>
      <c r="F22" s="460">
        <v>53.375324274334631</v>
      </c>
      <c r="G22" s="593">
        <v>54.2</v>
      </c>
      <c r="H22" s="594">
        <v>0.82467572566537228</v>
      </c>
      <c r="I22" s="173"/>
    </row>
    <row r="23" spans="1:9" ht="15" customHeight="1" x14ac:dyDescent="0.25">
      <c r="A23" s="104" t="s">
        <v>39</v>
      </c>
      <c r="B23" s="107">
        <v>57.846640316263787</v>
      </c>
      <c r="C23" s="107">
        <v>60.094681059421539</v>
      </c>
      <c r="D23" s="107">
        <v>62.54331219668979</v>
      </c>
      <c r="E23" s="107">
        <v>63.393367305843086</v>
      </c>
      <c r="F23" s="483">
        <v>65.043804314629952</v>
      </c>
      <c r="G23" s="595">
        <v>65.599999999999994</v>
      </c>
      <c r="H23" s="596">
        <v>0.55619568537004227</v>
      </c>
      <c r="I23" s="173"/>
    </row>
    <row r="24" spans="1:9" ht="15" customHeight="1" x14ac:dyDescent="0.25">
      <c r="A24" s="103" t="s">
        <v>43</v>
      </c>
      <c r="B24" s="101">
        <v>64.910868823255782</v>
      </c>
      <c r="C24" s="101">
        <v>65.477186478451017</v>
      </c>
      <c r="D24" s="101">
        <v>66.852668446131915</v>
      </c>
      <c r="E24" s="101">
        <v>67.466058062105844</v>
      </c>
      <c r="F24" s="460">
        <v>68.551877484940661</v>
      </c>
      <c r="G24" s="593">
        <v>68.7</v>
      </c>
      <c r="H24" s="594">
        <v>0.14812251505934171</v>
      </c>
      <c r="I24" s="173"/>
    </row>
    <row r="25" spans="1:9" ht="15" customHeight="1" x14ac:dyDescent="0.25">
      <c r="A25" s="104" t="s">
        <v>44</v>
      </c>
      <c r="B25" s="107">
        <v>56.855560669180043</v>
      </c>
      <c r="C25" s="107">
        <v>56.840334827276678</v>
      </c>
      <c r="D25" s="107">
        <v>55.243356300469749</v>
      </c>
      <c r="E25" s="107">
        <v>55.812097696854295</v>
      </c>
      <c r="F25" s="483">
        <v>56.555223482767808</v>
      </c>
      <c r="G25" s="595">
        <v>57.7</v>
      </c>
      <c r="H25" s="596">
        <v>1.1447765172321951</v>
      </c>
      <c r="I25" s="173"/>
    </row>
    <row r="26" spans="1:9" ht="15" customHeight="1" x14ac:dyDescent="0.25">
      <c r="A26" s="103" t="s">
        <v>45</v>
      </c>
      <c r="B26" s="101">
        <v>54.430726936335944</v>
      </c>
      <c r="C26" s="101">
        <v>56.040983880062029</v>
      </c>
      <c r="D26" s="101">
        <v>59.902508774944536</v>
      </c>
      <c r="E26" s="101">
        <v>61.284624889135095</v>
      </c>
      <c r="F26" s="460">
        <v>62.18695950954573</v>
      </c>
      <c r="G26" s="593">
        <v>62.8</v>
      </c>
      <c r="H26" s="594">
        <v>0.61304049045426723</v>
      </c>
      <c r="I26" s="173"/>
    </row>
    <row r="27" spans="1:9" ht="15" customHeight="1" x14ac:dyDescent="0.25">
      <c r="A27" s="104" t="s">
        <v>46</v>
      </c>
      <c r="B27" s="107">
        <v>61.340528116078801</v>
      </c>
      <c r="C27" s="107">
        <v>63.332334173573898</v>
      </c>
      <c r="D27" s="107">
        <v>65.294979328941807</v>
      </c>
      <c r="E27" s="107">
        <v>66.536671353898598</v>
      </c>
      <c r="F27" s="483">
        <v>67.978641604503792</v>
      </c>
      <c r="G27" s="595">
        <v>68.8</v>
      </c>
      <c r="H27" s="596">
        <v>0.82135839549620471</v>
      </c>
      <c r="I27" s="173"/>
    </row>
    <row r="28" spans="1:9" ht="15" customHeight="1" x14ac:dyDescent="0.25">
      <c r="A28" s="103" t="s">
        <v>260</v>
      </c>
      <c r="B28" s="101">
        <v>51.164750098474663</v>
      </c>
      <c r="C28" s="101">
        <v>52.427771974789685</v>
      </c>
      <c r="D28" s="101">
        <v>54.466701776249735</v>
      </c>
      <c r="E28" s="101">
        <v>54.445623818835784</v>
      </c>
      <c r="F28" s="460">
        <v>54.488182688855062</v>
      </c>
      <c r="G28" s="593">
        <v>53.7</v>
      </c>
      <c r="H28" s="594">
        <v>-0.78818268885505915</v>
      </c>
      <c r="I28" s="173"/>
    </row>
    <row r="29" spans="1:9" ht="15" customHeight="1" x14ac:dyDescent="0.25">
      <c r="A29" s="104" t="s">
        <v>51</v>
      </c>
      <c r="B29" s="107">
        <v>66.058254600832768</v>
      </c>
      <c r="C29" s="107">
        <v>68.417849921596783</v>
      </c>
      <c r="D29" s="107">
        <v>68.337970077991571</v>
      </c>
      <c r="E29" s="107">
        <v>67.725874510373302</v>
      </c>
      <c r="F29" s="483">
        <v>67.575398706486979</v>
      </c>
      <c r="G29" s="483">
        <v>67.5</v>
      </c>
      <c r="H29" s="116">
        <v>-7.5398706486978995E-2</v>
      </c>
      <c r="I29" s="173"/>
    </row>
    <row r="30" spans="1:9" ht="15" customHeight="1" x14ac:dyDescent="0.25">
      <c r="A30" s="103" t="s">
        <v>54</v>
      </c>
      <c r="B30" s="101">
        <v>67.359213630517445</v>
      </c>
      <c r="C30" s="101">
        <v>68.347626097433846</v>
      </c>
      <c r="D30" s="101">
        <v>70.142073254507949</v>
      </c>
      <c r="E30" s="101">
        <v>71.96276733706749</v>
      </c>
      <c r="F30" s="460">
        <v>73.663650556179078</v>
      </c>
      <c r="G30" s="593">
        <v>74.599999999999994</v>
      </c>
      <c r="H30" s="594">
        <v>0.93634944382091589</v>
      </c>
      <c r="I30" s="173"/>
    </row>
    <row r="31" spans="1:9" ht="15" customHeight="1" x14ac:dyDescent="0.25">
      <c r="A31" s="104" t="s">
        <v>57</v>
      </c>
      <c r="B31" s="107">
        <v>79.722270574202483</v>
      </c>
      <c r="C31" s="107">
        <v>82.569245254417311</v>
      </c>
      <c r="D31" s="107">
        <v>83.611431619361881</v>
      </c>
      <c r="E31" s="107">
        <v>83.829443840326562</v>
      </c>
      <c r="F31" s="483">
        <v>83.937597158490917</v>
      </c>
      <c r="G31" s="595">
        <v>83.9</v>
      </c>
      <c r="H31" s="596">
        <v>-3.7597158490910942E-2</v>
      </c>
      <c r="I31" s="173"/>
    </row>
    <row r="32" spans="1:9" ht="15" customHeight="1" x14ac:dyDescent="0.25">
      <c r="A32" s="103" t="s">
        <v>261</v>
      </c>
      <c r="B32" s="101">
        <v>56.546146548219511</v>
      </c>
      <c r="C32" s="101">
        <v>62.121375003843688</v>
      </c>
      <c r="D32" s="101">
        <v>63.024136937294493</v>
      </c>
      <c r="E32" s="101">
        <v>63.514332602379824</v>
      </c>
      <c r="F32" s="460">
        <v>63.779630046926123</v>
      </c>
      <c r="G32" s="593">
        <v>65</v>
      </c>
      <c r="H32" s="594">
        <v>1.2203699530738774</v>
      </c>
      <c r="I32" s="173"/>
    </row>
    <row r="33" spans="1:9" ht="15" customHeight="1" x14ac:dyDescent="0.25">
      <c r="A33" s="534" t="s">
        <v>519</v>
      </c>
      <c r="B33" s="114">
        <v>64.407385271961445</v>
      </c>
      <c r="C33" s="114">
        <v>65.749139457797838</v>
      </c>
      <c r="D33" s="114">
        <v>66.905440681723036</v>
      </c>
      <c r="E33" s="114">
        <v>67.411044882814565</v>
      </c>
      <c r="F33" s="484">
        <v>68.003811362342461</v>
      </c>
      <c r="G33" s="597">
        <v>68.599999999999994</v>
      </c>
      <c r="H33" s="598">
        <v>0.5961886376575336</v>
      </c>
      <c r="I33" s="173"/>
    </row>
    <row r="34" spans="1:9" ht="15" customHeight="1" x14ac:dyDescent="0.25">
      <c r="B34" s="2"/>
      <c r="C34" s="2"/>
      <c r="D34" s="2"/>
      <c r="E34" s="2"/>
      <c r="F34" s="2"/>
      <c r="G34" s="2"/>
      <c r="I34" s="173"/>
    </row>
    <row r="35" spans="1:9" ht="15" customHeight="1" x14ac:dyDescent="0.25">
      <c r="A35" s="305" t="s">
        <v>600</v>
      </c>
      <c r="B35" s="2"/>
      <c r="C35" s="2"/>
      <c r="D35" s="2"/>
      <c r="E35" s="2"/>
      <c r="F35" s="2"/>
      <c r="G35" s="2"/>
      <c r="H35" s="41"/>
      <c r="I35" s="173"/>
    </row>
    <row r="36" spans="1:9" ht="15" customHeight="1" x14ac:dyDescent="0.25"/>
    <row r="37" spans="1:9" ht="15" customHeight="1" x14ac:dyDescent="0.25"/>
    <row r="38" spans="1:9" ht="15" customHeight="1" x14ac:dyDescent="0.25"/>
    <row r="39" spans="1:9" ht="15" customHeight="1" x14ac:dyDescent="0.25"/>
    <row r="40" spans="1:9" ht="15" customHeight="1" x14ac:dyDescent="0.25"/>
    <row r="41" spans="1:9" ht="15" customHeight="1" x14ac:dyDescent="0.25"/>
    <row r="42" spans="1:9" ht="15" customHeight="1" x14ac:dyDescent="0.25"/>
    <row r="43" spans="1:9" ht="15" customHeight="1" x14ac:dyDescent="0.25"/>
    <row r="44" spans="1:9" ht="15" customHeight="1" x14ac:dyDescent="0.25"/>
    <row r="45" spans="1:9" ht="15" customHeight="1" x14ac:dyDescent="0.25"/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</sheetData>
  <mergeCells count="8">
    <mergeCell ref="H4:H5"/>
    <mergeCell ref="E4:E5"/>
    <mergeCell ref="A4:A5"/>
    <mergeCell ref="B4:B5"/>
    <mergeCell ref="C4:C5"/>
    <mergeCell ref="D4:D5"/>
    <mergeCell ref="F4:F5"/>
    <mergeCell ref="G4:G5"/>
  </mergeCells>
  <hyperlinks>
    <hyperlink ref="A35" r:id="rId1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="120" zoomScaleNormal="120" workbookViewId="0"/>
  </sheetViews>
  <sheetFormatPr defaultRowHeight="15" x14ac:dyDescent="0.25"/>
  <cols>
    <col min="1" max="1" width="13.42578125" customWidth="1"/>
    <col min="2" max="8" width="11.28515625" customWidth="1"/>
  </cols>
  <sheetData>
    <row r="1" spans="1:8" ht="15" customHeight="1" x14ac:dyDescent="0.25">
      <c r="A1" s="198" t="s">
        <v>612</v>
      </c>
      <c r="B1" s="1"/>
      <c r="C1" s="2"/>
      <c r="D1" s="2"/>
      <c r="E1" s="2"/>
      <c r="F1" s="2"/>
      <c r="G1" s="2"/>
      <c r="H1" s="173"/>
    </row>
    <row r="2" spans="1:8" ht="15" customHeight="1" x14ac:dyDescent="0.25">
      <c r="A2" s="199" t="s">
        <v>613</v>
      </c>
      <c r="C2" s="2"/>
      <c r="D2" s="2"/>
      <c r="E2" s="2"/>
      <c r="F2" s="2"/>
      <c r="G2" s="2"/>
      <c r="H2" s="173"/>
    </row>
    <row r="3" spans="1:8" ht="15" customHeight="1" thickBot="1" x14ac:dyDescent="0.3">
      <c r="A3" s="51"/>
      <c r="B3" s="2"/>
      <c r="C3" s="2"/>
      <c r="D3" s="2"/>
      <c r="E3" s="2"/>
      <c r="F3" s="2"/>
      <c r="G3" s="2"/>
      <c r="H3" s="173"/>
    </row>
    <row r="4" spans="1:8" ht="15" customHeight="1" thickTop="1" x14ac:dyDescent="0.25">
      <c r="A4" s="669" t="s">
        <v>505</v>
      </c>
      <c r="B4" s="664" t="s">
        <v>405</v>
      </c>
      <c r="C4" s="665" t="s">
        <v>407</v>
      </c>
      <c r="D4" s="666"/>
      <c r="E4" s="666"/>
      <c r="F4" s="666"/>
      <c r="G4" s="666"/>
      <c r="H4" s="666"/>
    </row>
    <row r="5" spans="1:8" ht="21" customHeight="1" thickBot="1" x14ac:dyDescent="0.3">
      <c r="A5" s="670"/>
      <c r="B5" s="662"/>
      <c r="C5" s="667" t="s">
        <v>408</v>
      </c>
      <c r="D5" s="668"/>
      <c r="E5" s="668"/>
      <c r="F5" s="668"/>
      <c r="G5" s="668"/>
      <c r="H5" s="668"/>
    </row>
    <row r="6" spans="1:8" ht="26.25" customHeight="1" x14ac:dyDescent="0.25">
      <c r="A6" s="670"/>
      <c r="B6" s="662" t="s">
        <v>406</v>
      </c>
      <c r="C6" s="52" t="s">
        <v>409</v>
      </c>
      <c r="D6" s="53" t="s">
        <v>411</v>
      </c>
      <c r="E6" s="53" t="s">
        <v>413</v>
      </c>
      <c r="F6" s="53" t="s">
        <v>415</v>
      </c>
      <c r="G6" s="200" t="s">
        <v>506</v>
      </c>
      <c r="H6" s="172" t="s">
        <v>418</v>
      </c>
    </row>
    <row r="7" spans="1:8" ht="21.75" customHeight="1" thickBot="1" x14ac:dyDescent="0.3">
      <c r="A7" s="671"/>
      <c r="B7" s="663"/>
      <c r="C7" s="55" t="s">
        <v>410</v>
      </c>
      <c r="D7" s="55" t="s">
        <v>412</v>
      </c>
      <c r="E7" s="55" t="s">
        <v>414</v>
      </c>
      <c r="F7" s="55" t="s">
        <v>416</v>
      </c>
      <c r="G7" s="54" t="s">
        <v>417</v>
      </c>
      <c r="H7" s="201" t="s">
        <v>419</v>
      </c>
    </row>
    <row r="8" spans="1:8" ht="20.100000000000001" customHeight="1" thickTop="1" x14ac:dyDescent="0.25">
      <c r="A8" s="108" t="s">
        <v>10</v>
      </c>
      <c r="B8" s="202">
        <v>55.976051015453194</v>
      </c>
      <c r="C8" s="202">
        <v>66.5</v>
      </c>
      <c r="D8" s="202">
        <v>74.8</v>
      </c>
      <c r="E8" s="202">
        <v>60.9</v>
      </c>
      <c r="F8" s="202">
        <v>46.3</v>
      </c>
      <c r="G8" s="203">
        <v>31.4</v>
      </c>
      <c r="H8" s="204">
        <v>85.2</v>
      </c>
    </row>
    <row r="9" spans="1:8" ht="15" customHeight="1" x14ac:dyDescent="0.25">
      <c r="A9" s="98" t="s">
        <v>14</v>
      </c>
      <c r="B9" s="205">
        <v>74.2</v>
      </c>
      <c r="C9" s="205">
        <v>75.5</v>
      </c>
      <c r="D9" s="205">
        <v>89.8</v>
      </c>
      <c r="E9" s="205">
        <v>70.099999999999994</v>
      </c>
      <c r="F9" s="205">
        <v>65.3</v>
      </c>
      <c r="G9" s="206">
        <v>67</v>
      </c>
      <c r="H9" s="207">
        <v>88.5</v>
      </c>
    </row>
    <row r="10" spans="1:8" ht="15" customHeight="1" x14ac:dyDescent="0.25">
      <c r="A10" s="103" t="s">
        <v>17</v>
      </c>
      <c r="B10" s="208">
        <v>60.7</v>
      </c>
      <c r="C10" s="208">
        <v>69.3</v>
      </c>
      <c r="D10" s="208">
        <v>65</v>
      </c>
      <c r="E10" s="208">
        <v>56.2</v>
      </c>
      <c r="F10" s="208">
        <v>42.7</v>
      </c>
      <c r="G10" s="209">
        <v>63</v>
      </c>
      <c r="H10" s="210">
        <v>78</v>
      </c>
    </row>
    <row r="11" spans="1:8" ht="15" customHeight="1" x14ac:dyDescent="0.25">
      <c r="A11" s="98" t="s">
        <v>255</v>
      </c>
      <c r="B11" s="205">
        <v>57.3</v>
      </c>
      <c r="C11" s="205">
        <v>69.900000000000006</v>
      </c>
      <c r="D11" s="205">
        <v>83.1</v>
      </c>
      <c r="E11" s="205">
        <v>57.8</v>
      </c>
      <c r="F11" s="205">
        <v>51.3</v>
      </c>
      <c r="G11" s="206">
        <v>30.1</v>
      </c>
      <c r="H11" s="207">
        <v>87</v>
      </c>
    </row>
    <row r="12" spans="1:8" ht="15" customHeight="1" x14ac:dyDescent="0.25">
      <c r="A12" s="103" t="s">
        <v>18</v>
      </c>
      <c r="B12" s="208">
        <v>57.2</v>
      </c>
      <c r="C12" s="208">
        <v>67.099999999999994</v>
      </c>
      <c r="D12" s="208">
        <v>79</v>
      </c>
      <c r="E12" s="208">
        <v>58.9</v>
      </c>
      <c r="F12" s="208">
        <v>57.3</v>
      </c>
      <c r="G12" s="209">
        <v>29.7</v>
      </c>
      <c r="H12" s="210">
        <v>84.8</v>
      </c>
    </row>
    <row r="13" spans="1:8" ht="15" customHeight="1" x14ac:dyDescent="0.25">
      <c r="A13" s="98" t="s">
        <v>20</v>
      </c>
      <c r="B13" s="205">
        <v>77.8</v>
      </c>
      <c r="C13" s="205">
        <v>79.5</v>
      </c>
      <c r="D13" s="205">
        <v>88.5</v>
      </c>
      <c r="E13" s="205">
        <v>69.3</v>
      </c>
      <c r="F13" s="205">
        <v>83.1</v>
      </c>
      <c r="G13" s="206">
        <v>69.3</v>
      </c>
      <c r="H13" s="207">
        <v>89.5</v>
      </c>
    </row>
    <row r="14" spans="1:8" ht="15" customHeight="1" x14ac:dyDescent="0.25">
      <c r="A14" s="103" t="s">
        <v>21</v>
      </c>
      <c r="B14" s="208">
        <v>61</v>
      </c>
      <c r="C14" s="208">
        <v>72.7</v>
      </c>
      <c r="D14" s="208">
        <v>73.599999999999994</v>
      </c>
      <c r="E14" s="208">
        <v>57.4</v>
      </c>
      <c r="F14" s="208">
        <v>74.7</v>
      </c>
      <c r="G14" s="209">
        <v>34</v>
      </c>
      <c r="H14" s="210">
        <v>85</v>
      </c>
    </row>
    <row r="15" spans="1:8" ht="15" customHeight="1" x14ac:dyDescent="0.25">
      <c r="A15" s="98" t="s">
        <v>23</v>
      </c>
      <c r="B15" s="205">
        <v>75.400000000000006</v>
      </c>
      <c r="C15" s="205">
        <v>75.400000000000006</v>
      </c>
      <c r="D15" s="205">
        <v>87.5</v>
      </c>
      <c r="E15" s="205">
        <v>61.5</v>
      </c>
      <c r="F15" s="205">
        <v>77.400000000000006</v>
      </c>
      <c r="G15" s="206">
        <v>74.3</v>
      </c>
      <c r="H15" s="207">
        <v>92.6</v>
      </c>
    </row>
    <row r="16" spans="1:8" ht="15" customHeight="1" x14ac:dyDescent="0.25">
      <c r="A16" s="103" t="s">
        <v>24</v>
      </c>
      <c r="B16" s="208">
        <v>75.099999999999994</v>
      </c>
      <c r="C16" s="208">
        <v>73.2</v>
      </c>
      <c r="D16" s="208">
        <v>84.7</v>
      </c>
      <c r="E16" s="208">
        <v>65.5</v>
      </c>
      <c r="F16" s="208">
        <v>67.3</v>
      </c>
      <c r="G16" s="209">
        <v>81.7</v>
      </c>
      <c r="H16" s="210">
        <v>88.6</v>
      </c>
    </row>
    <row r="17" spans="1:8" ht="15" customHeight="1" x14ac:dyDescent="0.25">
      <c r="A17" s="98" t="s">
        <v>256</v>
      </c>
      <c r="B17" s="205">
        <v>53.4</v>
      </c>
      <c r="C17" s="205">
        <v>65.599999999999994</v>
      </c>
      <c r="D17" s="205">
        <v>72.8</v>
      </c>
      <c r="E17" s="205">
        <v>55.8</v>
      </c>
      <c r="F17" s="205">
        <v>44.7</v>
      </c>
      <c r="G17" s="206">
        <v>28.8</v>
      </c>
      <c r="H17" s="207">
        <v>85.8</v>
      </c>
    </row>
    <row r="18" spans="1:8" ht="15" customHeight="1" x14ac:dyDescent="0.25">
      <c r="A18" s="103" t="s">
        <v>29</v>
      </c>
      <c r="B18" s="208">
        <v>77.3</v>
      </c>
      <c r="C18" s="208">
        <v>78.7</v>
      </c>
      <c r="D18" s="208">
        <v>86.6</v>
      </c>
      <c r="E18" s="208">
        <v>67</v>
      </c>
      <c r="F18" s="208">
        <v>83.9</v>
      </c>
      <c r="G18" s="209">
        <v>68.900000000000006</v>
      </c>
      <c r="H18" s="210">
        <v>94.2</v>
      </c>
    </row>
    <row r="19" spans="1:8" ht="15" customHeight="1" x14ac:dyDescent="0.25">
      <c r="A19" s="98" t="s">
        <v>30</v>
      </c>
      <c r="B19" s="205">
        <v>60.7</v>
      </c>
      <c r="C19" s="205">
        <v>69.7</v>
      </c>
      <c r="D19" s="205">
        <v>74.099999999999994</v>
      </c>
      <c r="E19" s="205">
        <v>53.4</v>
      </c>
      <c r="F19" s="205">
        <v>51</v>
      </c>
      <c r="G19" s="206">
        <v>49.7</v>
      </c>
      <c r="H19" s="207">
        <v>85.1</v>
      </c>
    </row>
    <row r="20" spans="1:8" ht="15" customHeight="1" x14ac:dyDescent="0.25">
      <c r="A20" s="103" t="s">
        <v>257</v>
      </c>
      <c r="B20" s="208">
        <v>74.3</v>
      </c>
      <c r="C20" s="208">
        <v>76.5</v>
      </c>
      <c r="D20" s="208">
        <v>87.5</v>
      </c>
      <c r="E20" s="208">
        <v>68.099999999999994</v>
      </c>
      <c r="F20" s="208">
        <v>74.2</v>
      </c>
      <c r="G20" s="209">
        <v>61.7</v>
      </c>
      <c r="H20" s="210">
        <v>95</v>
      </c>
    </row>
    <row r="21" spans="1:8" ht="15" customHeight="1" x14ac:dyDescent="0.25">
      <c r="A21" s="98" t="s">
        <v>258</v>
      </c>
      <c r="B21" s="205">
        <v>60.6</v>
      </c>
      <c r="C21" s="205">
        <v>73.900000000000006</v>
      </c>
      <c r="D21" s="205">
        <v>70.400000000000006</v>
      </c>
      <c r="E21" s="205">
        <v>57.6</v>
      </c>
      <c r="F21" s="205">
        <v>50.6</v>
      </c>
      <c r="G21" s="206">
        <v>45.4</v>
      </c>
      <c r="H21" s="207">
        <v>82.7</v>
      </c>
    </row>
    <row r="22" spans="1:8" ht="15" customHeight="1" x14ac:dyDescent="0.25">
      <c r="A22" s="103" t="s">
        <v>36</v>
      </c>
      <c r="B22" s="208">
        <v>61.4</v>
      </c>
      <c r="C22" s="208">
        <v>74.2</v>
      </c>
      <c r="D22" s="208">
        <v>69.400000000000006</v>
      </c>
      <c r="E22" s="208">
        <v>47.7</v>
      </c>
      <c r="F22" s="208">
        <v>65.8</v>
      </c>
      <c r="G22" s="209">
        <v>50.9</v>
      </c>
      <c r="H22" s="210">
        <v>79.3</v>
      </c>
    </row>
    <row r="23" spans="1:8" ht="15" customHeight="1" x14ac:dyDescent="0.25">
      <c r="A23" s="98" t="s">
        <v>37</v>
      </c>
      <c r="B23" s="205">
        <v>73.5</v>
      </c>
      <c r="C23" s="205">
        <v>76.3</v>
      </c>
      <c r="D23" s="205">
        <v>92.6</v>
      </c>
      <c r="E23" s="205">
        <v>68.900000000000006</v>
      </c>
      <c r="F23" s="205">
        <v>69.099999999999994</v>
      </c>
      <c r="G23" s="206">
        <v>59.7</v>
      </c>
      <c r="H23" s="207">
        <v>90.4</v>
      </c>
    </row>
    <row r="24" spans="1:8" ht="15" customHeight="1" x14ac:dyDescent="0.25">
      <c r="A24" s="103" t="s">
        <v>259</v>
      </c>
      <c r="B24" s="208">
        <v>54.2</v>
      </c>
      <c r="C24" s="208">
        <v>67.5</v>
      </c>
      <c r="D24" s="208">
        <v>73.8</v>
      </c>
      <c r="E24" s="208">
        <v>57.1</v>
      </c>
      <c r="F24" s="208">
        <v>54.3</v>
      </c>
      <c r="G24" s="209">
        <v>24.8</v>
      </c>
      <c r="H24" s="210">
        <v>87.3</v>
      </c>
    </row>
    <row r="25" spans="1:8" ht="15" customHeight="1" x14ac:dyDescent="0.25">
      <c r="A25" s="98" t="s">
        <v>39</v>
      </c>
      <c r="B25" s="205">
        <v>65.599999999999994</v>
      </c>
      <c r="C25" s="205">
        <v>77</v>
      </c>
      <c r="D25" s="205">
        <v>83.6</v>
      </c>
      <c r="E25" s="205">
        <v>65.2</v>
      </c>
      <c r="F25" s="205">
        <v>64.2</v>
      </c>
      <c r="G25" s="206">
        <v>40.4</v>
      </c>
      <c r="H25" s="207">
        <v>87.8</v>
      </c>
    </row>
    <row r="26" spans="1:8" ht="15" customHeight="1" x14ac:dyDescent="0.25">
      <c r="A26" s="103" t="s">
        <v>43</v>
      </c>
      <c r="B26" s="208">
        <v>68.7</v>
      </c>
      <c r="C26" s="208">
        <v>72.900000000000006</v>
      </c>
      <c r="D26" s="208">
        <v>83.5</v>
      </c>
      <c r="E26" s="208">
        <v>54.7</v>
      </c>
      <c r="F26" s="208">
        <v>65</v>
      </c>
      <c r="G26" s="209">
        <v>64.8</v>
      </c>
      <c r="H26" s="210">
        <v>90</v>
      </c>
    </row>
    <row r="27" spans="1:8" ht="15" customHeight="1" x14ac:dyDescent="0.25">
      <c r="A27" s="98" t="s">
        <v>44</v>
      </c>
      <c r="B27" s="205">
        <v>57.7</v>
      </c>
      <c r="C27" s="205">
        <v>67.3</v>
      </c>
      <c r="D27" s="205">
        <v>78.099999999999994</v>
      </c>
      <c r="E27" s="205">
        <v>57.5</v>
      </c>
      <c r="F27" s="205">
        <v>52.5</v>
      </c>
      <c r="G27" s="206">
        <v>34.4</v>
      </c>
      <c r="H27" s="207">
        <v>83.6</v>
      </c>
    </row>
    <row r="28" spans="1:8" x14ac:dyDescent="0.25">
      <c r="A28" s="103" t="s">
        <v>45</v>
      </c>
      <c r="B28" s="208">
        <v>62.8</v>
      </c>
      <c r="C28" s="208">
        <v>73.400000000000006</v>
      </c>
      <c r="D28" s="208">
        <v>74.7</v>
      </c>
      <c r="E28" s="208">
        <v>56.7</v>
      </c>
      <c r="F28" s="208">
        <v>47.5</v>
      </c>
      <c r="G28" s="209">
        <v>55.5</v>
      </c>
      <c r="H28" s="210">
        <v>84.5</v>
      </c>
    </row>
    <row r="29" spans="1:8" x14ac:dyDescent="0.25">
      <c r="A29" s="98" t="s">
        <v>46</v>
      </c>
      <c r="B29" s="205">
        <v>68.8</v>
      </c>
      <c r="C29" s="205">
        <v>77.2</v>
      </c>
      <c r="D29" s="205">
        <v>87.5</v>
      </c>
      <c r="E29" s="205">
        <v>64</v>
      </c>
      <c r="F29" s="205">
        <v>61.2</v>
      </c>
      <c r="G29" s="206">
        <v>51.7</v>
      </c>
      <c r="H29" s="207">
        <v>91.3</v>
      </c>
    </row>
    <row r="30" spans="1:8" x14ac:dyDescent="0.25">
      <c r="A30" s="103" t="s">
        <v>260</v>
      </c>
      <c r="B30" s="208">
        <v>53.7</v>
      </c>
      <c r="C30" s="208">
        <v>67.3</v>
      </c>
      <c r="D30" s="208">
        <v>70.2</v>
      </c>
      <c r="E30" s="208">
        <v>52.2</v>
      </c>
      <c r="F30" s="208">
        <v>50.3</v>
      </c>
      <c r="G30" s="209">
        <v>32.6</v>
      </c>
      <c r="H30" s="210">
        <v>70.400000000000006</v>
      </c>
    </row>
    <row r="31" spans="1:8" x14ac:dyDescent="0.25">
      <c r="A31" s="98" t="s">
        <v>51</v>
      </c>
      <c r="B31" s="205">
        <v>67.5</v>
      </c>
      <c r="C31" s="205">
        <v>73.400000000000006</v>
      </c>
      <c r="D31" s="205">
        <v>83.9</v>
      </c>
      <c r="E31" s="205">
        <v>56</v>
      </c>
      <c r="F31" s="205">
        <v>72.900000000000006</v>
      </c>
      <c r="G31" s="206">
        <v>53.3</v>
      </c>
      <c r="H31" s="207">
        <v>86.9</v>
      </c>
    </row>
    <row r="32" spans="1:8" x14ac:dyDescent="0.25">
      <c r="A32" s="103" t="s">
        <v>54</v>
      </c>
      <c r="B32" s="208">
        <v>74.599999999999994</v>
      </c>
      <c r="C32" s="208">
        <v>73.599999999999994</v>
      </c>
      <c r="D32" s="208">
        <v>78.7</v>
      </c>
      <c r="E32" s="208">
        <v>68.3</v>
      </c>
      <c r="F32" s="208">
        <v>64</v>
      </c>
      <c r="G32" s="209">
        <v>80.599999999999994</v>
      </c>
      <c r="H32" s="210">
        <v>91.7</v>
      </c>
    </row>
    <row r="33" spans="1:8" x14ac:dyDescent="0.25">
      <c r="A33" s="98" t="s">
        <v>57</v>
      </c>
      <c r="B33" s="205">
        <v>83.9</v>
      </c>
      <c r="C33" s="205">
        <v>83</v>
      </c>
      <c r="D33" s="205">
        <v>85.9</v>
      </c>
      <c r="E33" s="205">
        <v>74.599999999999994</v>
      </c>
      <c r="F33" s="205">
        <v>90.1</v>
      </c>
      <c r="G33" s="206">
        <v>84.6</v>
      </c>
      <c r="H33" s="207">
        <v>95.2</v>
      </c>
    </row>
    <row r="34" spans="1:8" x14ac:dyDescent="0.25">
      <c r="A34" s="103" t="s">
        <v>261</v>
      </c>
      <c r="B34" s="208">
        <v>65</v>
      </c>
      <c r="C34" s="208">
        <v>63.2</v>
      </c>
      <c r="D34" s="208">
        <v>80.5</v>
      </c>
      <c r="E34" s="208">
        <v>59.5</v>
      </c>
      <c r="F34" s="208">
        <v>59.3</v>
      </c>
      <c r="G34" s="209">
        <v>56.9</v>
      </c>
      <c r="H34" s="210">
        <v>89</v>
      </c>
    </row>
    <row r="35" spans="1:8" x14ac:dyDescent="0.25">
      <c r="A35" s="102" t="s">
        <v>519</v>
      </c>
      <c r="B35" s="400">
        <v>68.599999999999994</v>
      </c>
      <c r="C35" s="400">
        <v>71.7</v>
      </c>
      <c r="D35" s="400">
        <v>82.6</v>
      </c>
      <c r="E35" s="400">
        <v>65.2</v>
      </c>
      <c r="F35" s="400">
        <v>64.900000000000006</v>
      </c>
      <c r="G35" s="532">
        <v>57.2</v>
      </c>
      <c r="H35" s="533">
        <v>88.7</v>
      </c>
    </row>
    <row r="37" spans="1:8" x14ac:dyDescent="0.25">
      <c r="A37" s="305" t="s">
        <v>600</v>
      </c>
    </row>
  </sheetData>
  <mergeCells count="5">
    <mergeCell ref="B6:B7"/>
    <mergeCell ref="B4:B5"/>
    <mergeCell ref="C4:H4"/>
    <mergeCell ref="C5:H5"/>
    <mergeCell ref="A4:A7"/>
  </mergeCells>
  <hyperlinks>
    <hyperlink ref="A37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20" zoomScaleNormal="120" workbookViewId="0">
      <pane ySplit="6" topLeftCell="A7" activePane="bottomLeft" state="frozen"/>
      <selection activeCell="A45" sqref="A45"/>
      <selection pane="bottomLeft"/>
    </sheetView>
  </sheetViews>
  <sheetFormatPr defaultRowHeight="15" x14ac:dyDescent="0.25"/>
  <cols>
    <col min="1" max="1" width="16.140625" customWidth="1"/>
    <col min="3" max="3" width="2.7109375" style="232" customWidth="1"/>
    <col min="5" max="5" width="2.7109375" style="232" customWidth="1"/>
    <col min="7" max="7" width="2.7109375" style="232" customWidth="1"/>
    <col min="9" max="9" width="2.7109375" style="232" customWidth="1"/>
    <col min="11" max="11" width="2.7109375" style="232" customWidth="1"/>
    <col min="13" max="13" width="2.7109375" style="314" customWidth="1"/>
  </cols>
  <sheetData>
    <row r="1" spans="1:13" x14ac:dyDescent="0.25">
      <c r="A1" s="20" t="s">
        <v>426</v>
      </c>
      <c r="B1" s="20"/>
      <c r="C1" s="255"/>
      <c r="D1" s="2"/>
      <c r="F1" s="2"/>
      <c r="H1" s="2"/>
      <c r="J1" s="2"/>
      <c r="L1" s="2"/>
    </row>
    <row r="2" spans="1:13" x14ac:dyDescent="0.25">
      <c r="A2" s="57" t="s">
        <v>271</v>
      </c>
      <c r="D2" s="2"/>
      <c r="F2" s="2"/>
      <c r="H2" s="2"/>
      <c r="J2" s="2"/>
      <c r="L2" s="2"/>
    </row>
    <row r="3" spans="1:13" ht="15.75" thickBot="1" x14ac:dyDescent="0.3">
      <c r="A3" s="4"/>
      <c r="B3" s="2"/>
      <c r="D3" s="2"/>
      <c r="F3" s="2"/>
      <c r="H3" s="2"/>
      <c r="J3" s="2"/>
      <c r="L3" s="2"/>
    </row>
    <row r="4" spans="1:13" ht="15.75" customHeight="1" thickTop="1" x14ac:dyDescent="0.25">
      <c r="A4" s="618" t="s">
        <v>424</v>
      </c>
      <c r="B4" s="610" t="s">
        <v>272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13" ht="15.75" customHeight="1" thickBot="1" x14ac:dyDescent="0.3">
      <c r="A5" s="619"/>
      <c r="B5" s="612" t="s">
        <v>273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.75" thickBot="1" x14ac:dyDescent="0.3">
      <c r="A6" s="620"/>
      <c r="B6" s="623">
        <v>2015</v>
      </c>
      <c r="C6" s="624"/>
      <c r="D6" s="623">
        <v>2016</v>
      </c>
      <c r="E6" s="624"/>
      <c r="F6" s="623">
        <v>2017</v>
      </c>
      <c r="G6" s="624"/>
      <c r="H6" s="230">
        <v>2018</v>
      </c>
      <c r="I6" s="231"/>
      <c r="J6" s="623">
        <v>2019</v>
      </c>
      <c r="K6" s="624"/>
      <c r="L6" s="625">
        <v>2020</v>
      </c>
      <c r="M6" s="625"/>
    </row>
    <row r="7" spans="1:13" ht="20.100000000000001" customHeight="1" thickTop="1" x14ac:dyDescent="0.25">
      <c r="A7" s="8" t="s">
        <v>10</v>
      </c>
      <c r="B7" s="318">
        <v>1.8</v>
      </c>
      <c r="C7" s="268" t="s">
        <v>516</v>
      </c>
      <c r="D7" s="318">
        <v>1.7</v>
      </c>
      <c r="E7" s="268" t="s">
        <v>516</v>
      </c>
      <c r="F7" s="318">
        <v>1.8</v>
      </c>
      <c r="G7" s="268" t="s">
        <v>516</v>
      </c>
      <c r="H7" s="318">
        <v>1.8</v>
      </c>
      <c r="I7" s="268" t="s">
        <v>516</v>
      </c>
      <c r="J7" s="318">
        <v>1.7</v>
      </c>
      <c r="K7" s="277" t="s">
        <v>516</v>
      </c>
      <c r="L7" s="327">
        <v>1.5</v>
      </c>
      <c r="M7" s="314" t="s">
        <v>516</v>
      </c>
    </row>
    <row r="8" spans="1:13" ht="15" customHeight="1" x14ac:dyDescent="0.25">
      <c r="A8" s="9" t="s">
        <v>14</v>
      </c>
      <c r="B8" s="319">
        <v>2.2000000000000002</v>
      </c>
      <c r="C8" s="269" t="s">
        <v>516</v>
      </c>
      <c r="D8" s="319">
        <v>2.1</v>
      </c>
      <c r="E8" s="269" t="s">
        <v>516</v>
      </c>
      <c r="F8" s="319">
        <v>2</v>
      </c>
      <c r="G8" s="269" t="s">
        <v>516</v>
      </c>
      <c r="H8" s="319">
        <v>2</v>
      </c>
      <c r="I8" s="269" t="s">
        <v>516</v>
      </c>
      <c r="J8" s="319">
        <v>2</v>
      </c>
      <c r="K8" s="278" t="s">
        <v>516</v>
      </c>
      <c r="L8" s="328">
        <v>1.8</v>
      </c>
      <c r="M8" s="315" t="s">
        <v>516</v>
      </c>
    </row>
    <row r="9" spans="1:13" ht="15" customHeight="1" x14ac:dyDescent="0.25">
      <c r="A9" s="10" t="s">
        <v>17</v>
      </c>
      <c r="B9" s="320">
        <v>1.5</v>
      </c>
      <c r="C9" s="270" t="s">
        <v>516</v>
      </c>
      <c r="D9" s="320">
        <v>1.5</v>
      </c>
      <c r="E9" s="270" t="s">
        <v>516</v>
      </c>
      <c r="F9" s="320">
        <v>1.5</v>
      </c>
      <c r="G9" s="270" t="s">
        <v>516</v>
      </c>
      <c r="H9" s="320">
        <v>1.5</v>
      </c>
      <c r="I9" s="270" t="s">
        <v>516</v>
      </c>
      <c r="J9" s="320">
        <v>1.6</v>
      </c>
      <c r="K9" s="279" t="s">
        <v>516</v>
      </c>
      <c r="L9" s="329">
        <v>1.3</v>
      </c>
      <c r="M9" s="314" t="s">
        <v>516</v>
      </c>
    </row>
    <row r="10" spans="1:13" ht="15" customHeight="1" x14ac:dyDescent="0.25">
      <c r="A10" s="9" t="s">
        <v>255</v>
      </c>
      <c r="B10" s="319">
        <v>2.1</v>
      </c>
      <c r="C10" s="269" t="s">
        <v>516</v>
      </c>
      <c r="D10" s="319">
        <v>2.2999999999999998</v>
      </c>
      <c r="E10" s="269" t="s">
        <v>516</v>
      </c>
      <c r="F10" s="319">
        <v>2.2000000000000002</v>
      </c>
      <c r="G10" s="269" t="s">
        <v>516</v>
      </c>
      <c r="H10" s="319">
        <v>2.4</v>
      </c>
      <c r="I10" s="269" t="s">
        <v>516</v>
      </c>
      <c r="J10" s="319">
        <v>2.6</v>
      </c>
      <c r="K10" s="278" t="s">
        <v>516</v>
      </c>
      <c r="L10" s="328" t="s">
        <v>524</v>
      </c>
      <c r="M10" s="315" t="s">
        <v>516</v>
      </c>
    </row>
    <row r="11" spans="1:13" ht="15" customHeight="1" x14ac:dyDescent="0.25">
      <c r="A11" s="10" t="s">
        <v>18</v>
      </c>
      <c r="B11" s="320">
        <v>2.5</v>
      </c>
      <c r="C11" s="270" t="s">
        <v>516</v>
      </c>
      <c r="D11" s="320">
        <v>2.4</v>
      </c>
      <c r="E11" s="270" t="s">
        <v>516</v>
      </c>
      <c r="F11" s="320">
        <v>2.4</v>
      </c>
      <c r="G11" s="270" t="s">
        <v>516</v>
      </c>
      <c r="H11" s="320">
        <v>2.2999999999999998</v>
      </c>
      <c r="I11" s="270" t="s">
        <v>516</v>
      </c>
      <c r="J11" s="320">
        <v>2.2999999999999998</v>
      </c>
      <c r="K11" s="279" t="s">
        <v>516</v>
      </c>
      <c r="L11" s="329">
        <v>2</v>
      </c>
      <c r="M11" s="314" t="s">
        <v>516</v>
      </c>
    </row>
    <row r="12" spans="1:13" ht="15" customHeight="1" x14ac:dyDescent="0.25">
      <c r="A12" s="9" t="s">
        <v>20</v>
      </c>
      <c r="B12" s="319">
        <v>2.9</v>
      </c>
      <c r="C12" s="269" t="s">
        <v>516</v>
      </c>
      <c r="D12" s="319">
        <v>3</v>
      </c>
      <c r="E12" s="269" t="s">
        <v>516</v>
      </c>
      <c r="F12" s="319">
        <v>2.6</v>
      </c>
      <c r="G12" s="269" t="s">
        <v>516</v>
      </c>
      <c r="H12" s="319">
        <v>2.6</v>
      </c>
      <c r="I12" s="269" t="s">
        <v>516</v>
      </c>
      <c r="J12" s="319">
        <v>1.8</v>
      </c>
      <c r="K12" s="278" t="s">
        <v>516</v>
      </c>
      <c r="L12" s="328">
        <v>2.7</v>
      </c>
      <c r="M12" s="315" t="s">
        <v>516</v>
      </c>
    </row>
    <row r="13" spans="1:13" ht="15" customHeight="1" x14ac:dyDescent="0.25">
      <c r="A13" s="10" t="s">
        <v>21</v>
      </c>
      <c r="B13" s="320">
        <v>2.6</v>
      </c>
      <c r="C13" s="270" t="s">
        <v>516</v>
      </c>
      <c r="D13" s="320">
        <v>2.5</v>
      </c>
      <c r="E13" s="270" t="s">
        <v>516</v>
      </c>
      <c r="F13" s="320">
        <v>2.5</v>
      </c>
      <c r="G13" s="270" t="s">
        <v>516</v>
      </c>
      <c r="H13" s="320">
        <v>2.4</v>
      </c>
      <c r="I13" s="270" t="s">
        <v>516</v>
      </c>
      <c r="J13" s="320">
        <v>2.1</v>
      </c>
      <c r="K13" s="279" t="s">
        <v>516</v>
      </c>
      <c r="L13" s="329">
        <v>1.9</v>
      </c>
      <c r="M13" s="314" t="s">
        <v>516</v>
      </c>
    </row>
    <row r="14" spans="1:13" ht="15" customHeight="1" x14ac:dyDescent="0.25">
      <c r="A14" s="9" t="s">
        <v>23</v>
      </c>
      <c r="B14" s="319">
        <v>2.5</v>
      </c>
      <c r="C14" s="269" t="s">
        <v>516</v>
      </c>
      <c r="D14" s="319">
        <v>2.5</v>
      </c>
      <c r="E14" s="269" t="s">
        <v>516</v>
      </c>
      <c r="F14" s="319">
        <v>2.4</v>
      </c>
      <c r="G14" s="269" t="s">
        <v>516</v>
      </c>
      <c r="H14" s="319">
        <v>2.4</v>
      </c>
      <c r="I14" s="269" t="s">
        <v>516</v>
      </c>
      <c r="J14" s="319">
        <v>2.4</v>
      </c>
      <c r="K14" s="278" t="s">
        <v>516</v>
      </c>
      <c r="L14" s="328">
        <v>2.4</v>
      </c>
      <c r="M14" s="315" t="s">
        <v>516</v>
      </c>
    </row>
    <row r="15" spans="1:13" ht="15" customHeight="1" x14ac:dyDescent="0.25">
      <c r="A15" s="10" t="s">
        <v>24</v>
      </c>
      <c r="B15" s="320">
        <v>1.9</v>
      </c>
      <c r="C15" s="270" t="s">
        <v>516</v>
      </c>
      <c r="D15" s="320">
        <v>1.9</v>
      </c>
      <c r="E15" s="270" t="s">
        <v>516</v>
      </c>
      <c r="F15" s="320" t="s">
        <v>27</v>
      </c>
      <c r="G15" s="270" t="s">
        <v>516</v>
      </c>
      <c r="H15" s="320" t="s">
        <v>27</v>
      </c>
      <c r="I15" s="275" t="s">
        <v>516</v>
      </c>
      <c r="J15" s="320" t="s">
        <v>27</v>
      </c>
      <c r="K15" s="280" t="s">
        <v>516</v>
      </c>
      <c r="L15" s="320" t="s">
        <v>27</v>
      </c>
      <c r="M15" s="314" t="s">
        <v>516</v>
      </c>
    </row>
    <row r="16" spans="1:13" ht="15" customHeight="1" x14ac:dyDescent="0.25">
      <c r="A16" s="9" t="s">
        <v>256</v>
      </c>
      <c r="B16" s="319">
        <v>1.4</v>
      </c>
      <c r="C16" s="269" t="s">
        <v>516</v>
      </c>
      <c r="D16" s="319">
        <v>1</v>
      </c>
      <c r="E16" s="269" t="s">
        <v>516</v>
      </c>
      <c r="F16" s="319">
        <v>1.8</v>
      </c>
      <c r="G16" s="269" t="s">
        <v>516</v>
      </c>
      <c r="H16" s="325" t="s">
        <v>27</v>
      </c>
      <c r="I16" s="310" t="s">
        <v>516</v>
      </c>
      <c r="J16" s="325" t="s">
        <v>27</v>
      </c>
      <c r="K16" s="311" t="s">
        <v>516</v>
      </c>
      <c r="L16" s="325" t="s">
        <v>27</v>
      </c>
      <c r="M16" s="315" t="s">
        <v>516</v>
      </c>
    </row>
    <row r="17" spans="1:13" ht="15" customHeight="1" x14ac:dyDescent="0.25">
      <c r="A17" s="10" t="s">
        <v>29</v>
      </c>
      <c r="B17" s="320">
        <v>2</v>
      </c>
      <c r="C17" s="270" t="s">
        <v>516</v>
      </c>
      <c r="D17" s="320">
        <v>2</v>
      </c>
      <c r="E17" s="270" t="s">
        <v>516</v>
      </c>
      <c r="F17" s="320">
        <v>1.9</v>
      </c>
      <c r="G17" s="270" t="s">
        <v>516</v>
      </c>
      <c r="H17" s="320">
        <v>1.8</v>
      </c>
      <c r="I17" s="270" t="s">
        <v>516</v>
      </c>
      <c r="J17" s="320">
        <v>1.7</v>
      </c>
      <c r="K17" s="279" t="s">
        <v>516</v>
      </c>
      <c r="L17" s="329">
        <v>1.7</v>
      </c>
      <c r="M17" s="314" t="s">
        <v>516</v>
      </c>
    </row>
    <row r="18" spans="1:13" ht="15" customHeight="1" x14ac:dyDescent="0.25">
      <c r="A18" s="9" t="s">
        <v>30</v>
      </c>
      <c r="B18" s="319">
        <v>1.4</v>
      </c>
      <c r="C18" s="269" t="s">
        <v>516</v>
      </c>
      <c r="D18" s="319">
        <v>1.7</v>
      </c>
      <c r="E18" s="269" t="s">
        <v>516</v>
      </c>
      <c r="F18" s="319">
        <v>1.5</v>
      </c>
      <c r="G18" s="269" t="s">
        <v>516</v>
      </c>
      <c r="H18" s="319">
        <v>1.5</v>
      </c>
      <c r="I18" s="269" t="s">
        <v>516</v>
      </c>
      <c r="J18" s="319">
        <v>1.5</v>
      </c>
      <c r="K18" s="278" t="s">
        <v>516</v>
      </c>
      <c r="L18" s="328">
        <v>1.3</v>
      </c>
      <c r="M18" s="315" t="s">
        <v>516</v>
      </c>
    </row>
    <row r="19" spans="1:13" ht="15" customHeight="1" x14ac:dyDescent="0.25">
      <c r="A19" s="10" t="s">
        <v>257</v>
      </c>
      <c r="B19" s="320">
        <v>0.7</v>
      </c>
      <c r="C19" s="270" t="s">
        <v>516</v>
      </c>
      <c r="D19" s="320">
        <v>0.7</v>
      </c>
      <c r="E19" s="270" t="s">
        <v>516</v>
      </c>
      <c r="F19" s="320">
        <v>0.7</v>
      </c>
      <c r="G19" s="270" t="s">
        <v>516</v>
      </c>
      <c r="H19" s="320" t="s">
        <v>27</v>
      </c>
      <c r="I19" s="270" t="s">
        <v>516</v>
      </c>
      <c r="J19" s="320" t="s">
        <v>27</v>
      </c>
      <c r="K19" s="280" t="s">
        <v>516</v>
      </c>
      <c r="L19" s="320" t="s">
        <v>27</v>
      </c>
      <c r="M19" s="314" t="s">
        <v>516</v>
      </c>
    </row>
    <row r="20" spans="1:13" ht="15" customHeight="1" x14ac:dyDescent="0.25">
      <c r="A20" s="9" t="s">
        <v>258</v>
      </c>
      <c r="B20" s="319">
        <v>3.2</v>
      </c>
      <c r="C20" s="269" t="s">
        <v>516</v>
      </c>
      <c r="D20" s="319">
        <v>3.1</v>
      </c>
      <c r="E20" s="269" t="s">
        <v>516</v>
      </c>
      <c r="F20" s="319">
        <v>3</v>
      </c>
      <c r="G20" s="269" t="s">
        <v>516</v>
      </c>
      <c r="H20" s="319">
        <v>3.1</v>
      </c>
      <c r="I20" s="269" t="s">
        <v>516</v>
      </c>
      <c r="J20" s="319">
        <v>3.1</v>
      </c>
      <c r="K20" s="278" t="s">
        <v>516</v>
      </c>
      <c r="L20" s="328">
        <v>2.7</v>
      </c>
      <c r="M20" s="315" t="s">
        <v>516</v>
      </c>
    </row>
    <row r="21" spans="1:13" ht="15" customHeight="1" x14ac:dyDescent="0.25">
      <c r="A21" s="10" t="s">
        <v>36</v>
      </c>
      <c r="B21" s="320">
        <v>2.6</v>
      </c>
      <c r="C21" s="270" t="s">
        <v>516</v>
      </c>
      <c r="D21" s="320">
        <v>3.1</v>
      </c>
      <c r="E21" s="270" t="s">
        <v>516</v>
      </c>
      <c r="F21" s="320">
        <v>3.1</v>
      </c>
      <c r="G21" s="270" t="s">
        <v>516</v>
      </c>
      <c r="H21" s="320">
        <v>3.1</v>
      </c>
      <c r="I21" s="270" t="s">
        <v>516</v>
      </c>
      <c r="J21" s="320">
        <v>3.1</v>
      </c>
      <c r="K21" s="279" t="s">
        <v>516</v>
      </c>
      <c r="L21" s="329">
        <v>2.7</v>
      </c>
      <c r="M21" s="314" t="s">
        <v>516</v>
      </c>
    </row>
    <row r="22" spans="1:13" ht="15" customHeight="1" x14ac:dyDescent="0.25">
      <c r="A22" s="9" t="s">
        <v>37</v>
      </c>
      <c r="B22" s="319">
        <v>2.4</v>
      </c>
      <c r="C22" s="269" t="s">
        <v>516</v>
      </c>
      <c r="D22" s="319">
        <v>2.1</v>
      </c>
      <c r="E22" s="269" t="s">
        <v>516</v>
      </c>
      <c r="F22" s="319">
        <v>2</v>
      </c>
      <c r="G22" s="269" t="s">
        <v>516</v>
      </c>
      <c r="H22" s="319">
        <v>2</v>
      </c>
      <c r="I22" s="269" t="s">
        <v>516</v>
      </c>
      <c r="J22" s="319">
        <v>3.1</v>
      </c>
      <c r="K22" s="278" t="s">
        <v>516</v>
      </c>
      <c r="L22" s="328">
        <v>2.2999999999999998</v>
      </c>
      <c r="M22" s="315" t="s">
        <v>516</v>
      </c>
    </row>
    <row r="23" spans="1:13" ht="15" customHeight="1" x14ac:dyDescent="0.25">
      <c r="A23" s="10" t="s">
        <v>259</v>
      </c>
      <c r="B23" s="320">
        <v>2.1</v>
      </c>
      <c r="C23" s="270" t="s">
        <v>516</v>
      </c>
      <c r="D23" s="320">
        <v>2</v>
      </c>
      <c r="E23" s="270" t="s">
        <v>516</v>
      </c>
      <c r="F23" s="320">
        <v>1.9</v>
      </c>
      <c r="G23" s="270" t="s">
        <v>516</v>
      </c>
      <c r="H23" s="320">
        <v>1.7</v>
      </c>
      <c r="I23" s="270" t="s">
        <v>516</v>
      </c>
      <c r="J23" s="320">
        <v>1.8</v>
      </c>
      <c r="K23" s="279" t="s">
        <v>516</v>
      </c>
      <c r="L23" s="329">
        <v>1.5</v>
      </c>
      <c r="M23" s="314" t="s">
        <v>516</v>
      </c>
    </row>
    <row r="24" spans="1:13" ht="15" customHeight="1" x14ac:dyDescent="0.25">
      <c r="A24" s="9" t="s">
        <v>39</v>
      </c>
      <c r="B24" s="319">
        <v>0.8</v>
      </c>
      <c r="C24" s="269" t="s">
        <v>516</v>
      </c>
      <c r="D24" s="319">
        <v>0.8</v>
      </c>
      <c r="E24" s="269" t="s">
        <v>516</v>
      </c>
      <c r="F24" s="319">
        <v>0.7</v>
      </c>
      <c r="G24" s="269" t="s">
        <v>516</v>
      </c>
      <c r="H24" s="319">
        <v>0.7</v>
      </c>
      <c r="I24" s="269" t="s">
        <v>516</v>
      </c>
      <c r="J24" s="319">
        <v>0.7</v>
      </c>
      <c r="K24" s="278" t="s">
        <v>516</v>
      </c>
      <c r="L24" s="328">
        <v>0.5</v>
      </c>
      <c r="M24" s="315" t="s">
        <v>516</v>
      </c>
    </row>
    <row r="25" spans="1:13" ht="15" customHeight="1" x14ac:dyDescent="0.25">
      <c r="A25" s="10" t="s">
        <v>43</v>
      </c>
      <c r="B25" s="320">
        <v>2</v>
      </c>
      <c r="C25" s="270" t="s">
        <v>516</v>
      </c>
      <c r="D25" s="320">
        <v>2</v>
      </c>
      <c r="E25" s="270" t="s">
        <v>516</v>
      </c>
      <c r="F25" s="320">
        <v>1.9</v>
      </c>
      <c r="G25" s="270" t="s">
        <v>516</v>
      </c>
      <c r="H25" s="320">
        <v>1.8</v>
      </c>
      <c r="I25" s="270" t="s">
        <v>516</v>
      </c>
      <c r="J25" s="320">
        <v>1.8</v>
      </c>
      <c r="K25" s="279" t="s">
        <v>516</v>
      </c>
      <c r="L25" s="329">
        <v>1.7</v>
      </c>
      <c r="M25" s="314" t="s">
        <v>516</v>
      </c>
    </row>
    <row r="26" spans="1:13" ht="15" customHeight="1" x14ac:dyDescent="0.25">
      <c r="A26" s="9" t="s">
        <v>44</v>
      </c>
      <c r="B26" s="319">
        <v>1.8</v>
      </c>
      <c r="C26" s="269" t="s">
        <v>516</v>
      </c>
      <c r="D26" s="319">
        <v>1.7</v>
      </c>
      <c r="E26" s="269" t="s">
        <v>516</v>
      </c>
      <c r="F26" s="319">
        <v>1.7</v>
      </c>
      <c r="G26" s="269" t="s">
        <v>516</v>
      </c>
      <c r="H26" s="319">
        <v>1.7</v>
      </c>
      <c r="I26" s="269" t="s">
        <v>516</v>
      </c>
      <c r="J26" s="319">
        <v>1.7</v>
      </c>
      <c r="K26" s="278" t="s">
        <v>516</v>
      </c>
      <c r="L26" s="328">
        <v>1.4</v>
      </c>
      <c r="M26" s="315" t="s">
        <v>517</v>
      </c>
    </row>
    <row r="27" spans="1:13" ht="15" customHeight="1" x14ac:dyDescent="0.25">
      <c r="A27" s="10" t="s">
        <v>45</v>
      </c>
      <c r="B27" s="320">
        <v>2.2999999999999998</v>
      </c>
      <c r="C27" s="270" t="s">
        <v>516</v>
      </c>
      <c r="D27" s="320">
        <v>2.2000000000000002</v>
      </c>
      <c r="E27" s="270" t="s">
        <v>516</v>
      </c>
      <c r="F27" s="320">
        <v>2.1</v>
      </c>
      <c r="G27" s="270" t="s">
        <v>516</v>
      </c>
      <c r="H27" s="320">
        <v>2</v>
      </c>
      <c r="I27" s="270" t="s">
        <v>516</v>
      </c>
      <c r="J27" s="320">
        <v>2</v>
      </c>
      <c r="K27" s="279" t="s">
        <v>516</v>
      </c>
      <c r="L27" s="329">
        <v>1.7</v>
      </c>
      <c r="M27" s="314" t="s">
        <v>516</v>
      </c>
    </row>
    <row r="28" spans="1:13" ht="15" customHeight="1" x14ac:dyDescent="0.25">
      <c r="A28" s="9" t="s">
        <v>46</v>
      </c>
      <c r="B28" s="319">
        <v>1.9</v>
      </c>
      <c r="C28" s="269" t="s">
        <v>516</v>
      </c>
      <c r="D28" s="319">
        <v>1.8</v>
      </c>
      <c r="E28" s="269" t="s">
        <v>516</v>
      </c>
      <c r="F28" s="319">
        <v>1.8</v>
      </c>
      <c r="G28" s="269" t="s">
        <v>516</v>
      </c>
      <c r="H28" s="319">
        <v>1.8</v>
      </c>
      <c r="I28" s="269" t="s">
        <v>516</v>
      </c>
      <c r="J28" s="319">
        <v>1.8</v>
      </c>
      <c r="K28" s="278" t="s">
        <v>516</v>
      </c>
      <c r="L28" s="328">
        <v>1.7</v>
      </c>
      <c r="M28" s="315" t="s">
        <v>516</v>
      </c>
    </row>
    <row r="29" spans="1:13" ht="15" customHeight="1" x14ac:dyDescent="0.25">
      <c r="A29" s="10" t="s">
        <v>260</v>
      </c>
      <c r="B29" s="320">
        <v>1.6</v>
      </c>
      <c r="C29" s="270" t="s">
        <v>516</v>
      </c>
      <c r="D29" s="320">
        <v>1.5</v>
      </c>
      <c r="E29" s="270" t="s">
        <v>516</v>
      </c>
      <c r="F29" s="320">
        <v>1.6</v>
      </c>
      <c r="G29" s="270" t="s">
        <v>516</v>
      </c>
      <c r="H29" s="320">
        <v>1.6</v>
      </c>
      <c r="I29" s="270" t="s">
        <v>516</v>
      </c>
      <c r="J29" s="320">
        <v>1.6</v>
      </c>
      <c r="K29" s="279" t="s">
        <v>516</v>
      </c>
      <c r="L29" s="329">
        <v>1.2</v>
      </c>
      <c r="M29" s="314" t="s">
        <v>517</v>
      </c>
    </row>
    <row r="30" spans="1:13" ht="15" customHeight="1" x14ac:dyDescent="0.25">
      <c r="A30" s="9" t="s">
        <v>51</v>
      </c>
      <c r="B30" s="319">
        <v>1.2</v>
      </c>
      <c r="C30" s="269" t="s">
        <v>516</v>
      </c>
      <c r="D30" s="319">
        <v>1.2</v>
      </c>
      <c r="E30" s="269" t="s">
        <v>516</v>
      </c>
      <c r="F30" s="319">
        <v>1.2</v>
      </c>
      <c r="G30" s="269" t="s">
        <v>516</v>
      </c>
      <c r="H30" s="319">
        <v>1.1000000000000001</v>
      </c>
      <c r="I30" s="269" t="s">
        <v>516</v>
      </c>
      <c r="J30" s="319">
        <v>1.2</v>
      </c>
      <c r="K30" s="278" t="s">
        <v>516</v>
      </c>
      <c r="L30" s="328">
        <v>0.8</v>
      </c>
      <c r="M30" s="315" t="s">
        <v>516</v>
      </c>
    </row>
    <row r="31" spans="1:13" ht="15" customHeight="1" x14ac:dyDescent="0.25">
      <c r="A31" s="10" t="s">
        <v>54</v>
      </c>
      <c r="B31" s="320">
        <v>2.1</v>
      </c>
      <c r="C31" s="270" t="s">
        <v>516</v>
      </c>
      <c r="D31" s="320">
        <v>2.1</v>
      </c>
      <c r="E31" s="270" t="s">
        <v>516</v>
      </c>
      <c r="F31" s="320">
        <v>2.1</v>
      </c>
      <c r="G31" s="270" t="s">
        <v>516</v>
      </c>
      <c r="H31" s="320">
        <v>2</v>
      </c>
      <c r="I31" s="270" t="s">
        <v>516</v>
      </c>
      <c r="J31" s="320">
        <v>1.9</v>
      </c>
      <c r="K31" s="279" t="s">
        <v>516</v>
      </c>
      <c r="L31" s="329">
        <v>1.6</v>
      </c>
      <c r="M31" s="314" t="s">
        <v>516</v>
      </c>
    </row>
    <row r="32" spans="1:13" ht="15" customHeight="1" x14ac:dyDescent="0.25">
      <c r="A32" s="9" t="s">
        <v>57</v>
      </c>
      <c r="B32" s="319">
        <v>2.5</v>
      </c>
      <c r="C32" s="269" t="s">
        <v>516</v>
      </c>
      <c r="D32" s="319">
        <v>2.4</v>
      </c>
      <c r="E32" s="269" t="s">
        <v>516</v>
      </c>
      <c r="F32" s="319">
        <v>2.4</v>
      </c>
      <c r="G32" s="269" t="s">
        <v>516</v>
      </c>
      <c r="H32" s="319">
        <v>2.5</v>
      </c>
      <c r="I32" s="269" t="s">
        <v>516</v>
      </c>
      <c r="J32" s="319">
        <v>2.5</v>
      </c>
      <c r="K32" s="278" t="s">
        <v>516</v>
      </c>
      <c r="L32" s="328">
        <v>2.5</v>
      </c>
      <c r="M32" s="315" t="s">
        <v>516</v>
      </c>
    </row>
    <row r="33" spans="1:13" ht="15" customHeight="1" x14ac:dyDescent="0.25">
      <c r="A33" s="10" t="s">
        <v>261</v>
      </c>
      <c r="B33" s="320">
        <v>1.4</v>
      </c>
      <c r="C33" s="270" t="s">
        <v>516</v>
      </c>
      <c r="D33" s="320">
        <v>1.6</v>
      </c>
      <c r="E33" s="270" t="s">
        <v>516</v>
      </c>
      <c r="F33" s="320">
        <v>1.5</v>
      </c>
      <c r="G33" s="270" t="s">
        <v>516</v>
      </c>
      <c r="H33" s="320">
        <v>1.5</v>
      </c>
      <c r="I33" s="270" t="s">
        <v>516</v>
      </c>
      <c r="J33" s="320">
        <v>1.4</v>
      </c>
      <c r="K33" s="279" t="s">
        <v>516</v>
      </c>
      <c r="L33" s="329">
        <v>1.1000000000000001</v>
      </c>
      <c r="M33" s="314" t="s">
        <v>516</v>
      </c>
    </row>
    <row r="34" spans="1:13" ht="15" customHeight="1" x14ac:dyDescent="0.25">
      <c r="A34" s="17" t="s">
        <v>519</v>
      </c>
      <c r="B34" s="321">
        <v>1.9</v>
      </c>
      <c r="C34" s="271" t="s">
        <v>516</v>
      </c>
      <c r="D34" s="321">
        <v>1.9</v>
      </c>
      <c r="E34" s="271" t="s">
        <v>516</v>
      </c>
      <c r="F34" s="321">
        <v>1.9</v>
      </c>
      <c r="G34" s="271" t="s">
        <v>517</v>
      </c>
      <c r="H34" s="321">
        <v>1.8</v>
      </c>
      <c r="I34" s="271" t="s">
        <v>517</v>
      </c>
      <c r="J34" s="321">
        <v>1.8</v>
      </c>
      <c r="K34" s="307" t="s">
        <v>517</v>
      </c>
      <c r="L34" s="330">
        <v>1.6</v>
      </c>
      <c r="M34" s="572" t="s">
        <v>517</v>
      </c>
    </row>
    <row r="35" spans="1:13" ht="15" customHeight="1" x14ac:dyDescent="0.25">
      <c r="A35" s="18" t="s">
        <v>264</v>
      </c>
      <c r="B35" s="320">
        <v>1.3</v>
      </c>
      <c r="C35" s="270" t="s">
        <v>516</v>
      </c>
      <c r="D35" s="320">
        <v>1.9</v>
      </c>
      <c r="E35" s="270" t="s">
        <v>516</v>
      </c>
      <c r="F35" s="320">
        <v>1.6</v>
      </c>
      <c r="G35" s="270" t="s">
        <v>516</v>
      </c>
      <c r="H35" s="320">
        <v>1.7</v>
      </c>
      <c r="I35" s="270" t="s">
        <v>516</v>
      </c>
      <c r="J35" s="320">
        <v>2.1</v>
      </c>
      <c r="K35" s="279" t="s">
        <v>516</v>
      </c>
      <c r="L35" s="329">
        <v>1.5</v>
      </c>
      <c r="M35" s="314" t="s">
        <v>516</v>
      </c>
    </row>
    <row r="36" spans="1:13" ht="15" customHeight="1" x14ac:dyDescent="0.25">
      <c r="A36" s="9" t="s">
        <v>19</v>
      </c>
      <c r="B36" s="319">
        <v>0.9</v>
      </c>
      <c r="C36" s="269" t="s">
        <v>516</v>
      </c>
      <c r="D36" s="319">
        <v>1.1000000000000001</v>
      </c>
      <c r="E36" s="269" t="s">
        <v>516</v>
      </c>
      <c r="F36" s="319">
        <v>1.2</v>
      </c>
      <c r="G36" s="269" t="s">
        <v>516</v>
      </c>
      <c r="H36" s="319">
        <v>1.4</v>
      </c>
      <c r="I36" s="269" t="s">
        <v>516</v>
      </c>
      <c r="J36" s="319">
        <v>1.4</v>
      </c>
      <c r="K36" s="278" t="s">
        <v>516</v>
      </c>
      <c r="L36" s="328">
        <v>1.3</v>
      </c>
      <c r="M36" s="315" t="s">
        <v>516</v>
      </c>
    </row>
    <row r="37" spans="1:13" ht="15" customHeight="1" x14ac:dyDescent="0.25">
      <c r="A37" s="18" t="s">
        <v>50</v>
      </c>
      <c r="B37" s="322">
        <v>1</v>
      </c>
      <c r="C37" s="272" t="s">
        <v>516</v>
      </c>
      <c r="D37" s="324">
        <v>1</v>
      </c>
      <c r="E37" s="274" t="s">
        <v>516</v>
      </c>
      <c r="F37" s="324">
        <v>1</v>
      </c>
      <c r="G37" s="274" t="s">
        <v>516</v>
      </c>
      <c r="H37" s="324">
        <v>0.8</v>
      </c>
      <c r="I37" s="274" t="s">
        <v>516</v>
      </c>
      <c r="J37" s="324">
        <v>1</v>
      </c>
      <c r="K37" s="281" t="s">
        <v>516</v>
      </c>
      <c r="L37" s="331">
        <v>0.8</v>
      </c>
      <c r="M37" s="314" t="s">
        <v>516</v>
      </c>
    </row>
    <row r="38" spans="1:13" ht="15" customHeight="1" x14ac:dyDescent="0.25">
      <c r="A38" s="9" t="s">
        <v>265</v>
      </c>
      <c r="B38" s="319">
        <v>1.3</v>
      </c>
      <c r="C38" s="269" t="s">
        <v>516</v>
      </c>
      <c r="D38" s="319">
        <v>1.3</v>
      </c>
      <c r="E38" s="269" t="s">
        <v>516</v>
      </c>
      <c r="F38" s="319">
        <v>1.3</v>
      </c>
      <c r="G38" s="269" t="s">
        <v>516</v>
      </c>
      <c r="H38" s="319">
        <v>1.4</v>
      </c>
      <c r="I38" s="269" t="s">
        <v>516</v>
      </c>
      <c r="J38" s="319">
        <v>1.6</v>
      </c>
      <c r="K38" s="278" t="s">
        <v>516</v>
      </c>
      <c r="L38" s="328">
        <v>1.3</v>
      </c>
      <c r="M38" s="315" t="s">
        <v>516</v>
      </c>
    </row>
    <row r="39" spans="1:13" ht="15" customHeight="1" x14ac:dyDescent="0.25">
      <c r="A39" s="10" t="s">
        <v>266</v>
      </c>
      <c r="B39" s="320">
        <v>1.7</v>
      </c>
      <c r="C39" s="270" t="s">
        <v>516</v>
      </c>
      <c r="D39" s="320">
        <v>1.6</v>
      </c>
      <c r="E39" s="270" t="s">
        <v>516</v>
      </c>
      <c r="F39" s="320">
        <v>1.6</v>
      </c>
      <c r="G39" s="270" t="s">
        <v>516</v>
      </c>
      <c r="H39" s="320">
        <v>1.7</v>
      </c>
      <c r="I39" s="270" t="s">
        <v>516</v>
      </c>
      <c r="J39" s="320">
        <v>1.9</v>
      </c>
      <c r="K39" s="279" t="s">
        <v>516</v>
      </c>
      <c r="L39" s="329">
        <v>1.6</v>
      </c>
      <c r="M39" s="314" t="s">
        <v>516</v>
      </c>
    </row>
    <row r="40" spans="1:13" ht="15" customHeight="1" x14ac:dyDescent="0.25">
      <c r="A40" s="11" t="s">
        <v>59</v>
      </c>
      <c r="B40" s="323">
        <v>3</v>
      </c>
      <c r="C40" s="273" t="s">
        <v>516</v>
      </c>
      <c r="D40" s="323">
        <v>3.1</v>
      </c>
      <c r="E40" s="273" t="s">
        <v>516</v>
      </c>
      <c r="F40" s="323">
        <v>3</v>
      </c>
      <c r="G40" s="273" t="s">
        <v>516</v>
      </c>
      <c r="H40" s="326">
        <v>3.7</v>
      </c>
      <c r="I40" s="276" t="s">
        <v>516</v>
      </c>
      <c r="J40" s="326">
        <v>3.3</v>
      </c>
      <c r="K40" s="282" t="s">
        <v>516</v>
      </c>
      <c r="L40" s="332">
        <v>2.9</v>
      </c>
      <c r="M40" s="315" t="s">
        <v>516</v>
      </c>
    </row>
    <row r="41" spans="1:13" ht="15" customHeight="1" x14ac:dyDescent="0.25">
      <c r="A41" s="10" t="s">
        <v>263</v>
      </c>
      <c r="B41" s="320">
        <v>1.9</v>
      </c>
      <c r="C41" s="270" t="s">
        <v>516</v>
      </c>
      <c r="D41" s="320">
        <v>1.9</v>
      </c>
      <c r="E41" s="270" t="s">
        <v>516</v>
      </c>
      <c r="F41" s="320">
        <v>2</v>
      </c>
      <c r="G41" s="270" t="s">
        <v>516</v>
      </c>
      <c r="H41" s="320">
        <v>1.9</v>
      </c>
      <c r="I41" s="270" t="s">
        <v>516</v>
      </c>
      <c r="J41" s="320">
        <v>1.9</v>
      </c>
      <c r="K41" s="279" t="s">
        <v>516</v>
      </c>
      <c r="L41" s="329">
        <v>1.8</v>
      </c>
      <c r="M41" s="314" t="s">
        <v>516</v>
      </c>
    </row>
    <row r="42" spans="1:13" ht="15" customHeight="1" x14ac:dyDescent="0.25">
      <c r="A42" s="11" t="s">
        <v>55</v>
      </c>
      <c r="B42" s="323">
        <v>2.1</v>
      </c>
      <c r="C42" s="273" t="s">
        <v>516</v>
      </c>
      <c r="D42" s="323">
        <v>2</v>
      </c>
      <c r="E42" s="273" t="s">
        <v>516</v>
      </c>
      <c r="F42" s="323">
        <v>1.9</v>
      </c>
      <c r="G42" s="273" t="s">
        <v>516</v>
      </c>
      <c r="H42" s="323">
        <v>1.9</v>
      </c>
      <c r="I42" s="273" t="s">
        <v>516</v>
      </c>
      <c r="J42" s="323">
        <v>2</v>
      </c>
      <c r="K42" s="283" t="s">
        <v>516</v>
      </c>
      <c r="L42" s="333">
        <v>1.9</v>
      </c>
      <c r="M42" s="315" t="s">
        <v>516</v>
      </c>
    </row>
    <row r="43" spans="1:13" ht="15" customHeight="1" x14ac:dyDescent="0.25"/>
    <row r="44" spans="1:13" x14ac:dyDescent="0.25">
      <c r="A44" s="305" t="s">
        <v>523</v>
      </c>
      <c r="D44" s="2"/>
      <c r="F44" s="2"/>
      <c r="H44" s="2"/>
      <c r="J44" s="2"/>
      <c r="L44" s="80"/>
    </row>
  </sheetData>
  <mergeCells count="8">
    <mergeCell ref="A4:A6"/>
    <mergeCell ref="B4:M4"/>
    <mergeCell ref="B5:M5"/>
    <mergeCell ref="B6:C6"/>
    <mergeCell ref="D6:E6"/>
    <mergeCell ref="F6:G6"/>
    <mergeCell ref="J6:K6"/>
    <mergeCell ref="L6:M6"/>
  </mergeCells>
  <hyperlinks>
    <hyperlink ref="A44" r:id="rId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="120" zoomScaleNormal="120" workbookViewId="0">
      <pane ySplit="6" topLeftCell="A7" activePane="bottomLeft" state="frozen"/>
      <selection activeCell="Q26" sqref="Q26:R26"/>
      <selection pane="bottomLeft"/>
    </sheetView>
  </sheetViews>
  <sheetFormatPr defaultRowHeight="15" customHeight="1" x14ac:dyDescent="0.25"/>
  <cols>
    <col min="1" max="1" width="15.85546875" customWidth="1"/>
    <col min="3" max="3" width="2.7109375" customWidth="1"/>
    <col min="5" max="5" width="2.7109375" customWidth="1"/>
    <col min="7" max="7" width="2.7109375" customWidth="1"/>
    <col min="9" max="9" width="3.28515625" customWidth="1"/>
    <col min="11" max="11" width="2.7109375" customWidth="1"/>
    <col min="13" max="13" width="4" customWidth="1"/>
    <col min="14" max="14" width="9.140625" style="174"/>
  </cols>
  <sheetData>
    <row r="1" spans="1:13" ht="15" customHeight="1" x14ac:dyDescent="0.25">
      <c r="A1" s="20" t="s">
        <v>427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274</v>
      </c>
      <c r="C2" s="2"/>
      <c r="D2" s="2"/>
      <c r="E2" s="2"/>
      <c r="F2" s="2"/>
      <c r="G2" s="2"/>
      <c r="H2" s="2"/>
    </row>
    <row r="3" spans="1:13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3" ht="15" customHeight="1" thickTop="1" x14ac:dyDescent="0.25">
      <c r="A4" s="618" t="s">
        <v>424</v>
      </c>
      <c r="B4" s="626" t="s">
        <v>275</v>
      </c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</row>
    <row r="5" spans="1:13" ht="15" customHeight="1" thickBot="1" x14ac:dyDescent="0.3">
      <c r="A5" s="619"/>
      <c r="B5" s="612" t="s">
        <v>276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" customHeight="1" thickBot="1" x14ac:dyDescent="0.3">
      <c r="A6" s="620"/>
      <c r="B6" s="623">
        <v>2016</v>
      </c>
      <c r="C6" s="624"/>
      <c r="D6" s="623">
        <v>2017</v>
      </c>
      <c r="E6" s="624"/>
      <c r="F6" s="623">
        <v>2018</v>
      </c>
      <c r="G6" s="624"/>
      <c r="H6" s="623">
        <v>2019</v>
      </c>
      <c r="I6" s="624"/>
      <c r="J6" s="623">
        <v>2020</v>
      </c>
      <c r="K6" s="625"/>
      <c r="L6" s="623">
        <v>2021</v>
      </c>
      <c r="M6" s="625"/>
    </row>
    <row r="7" spans="1:13" ht="20.100000000000001" customHeight="1" thickTop="1" x14ac:dyDescent="0.25">
      <c r="A7" s="126" t="s">
        <v>10</v>
      </c>
      <c r="B7" s="587">
        <v>10.6</v>
      </c>
      <c r="C7" s="268" t="s">
        <v>516</v>
      </c>
      <c r="D7" s="81">
        <v>10.7</v>
      </c>
      <c r="E7" s="268" t="s">
        <v>516</v>
      </c>
      <c r="F7" s="587">
        <v>10.6</v>
      </c>
      <c r="G7" s="268" t="s">
        <v>516</v>
      </c>
      <c r="H7" s="81">
        <v>10.6</v>
      </c>
      <c r="I7" s="268" t="s">
        <v>516</v>
      </c>
      <c r="J7" s="587">
        <v>10.4</v>
      </c>
      <c r="K7" s="277" t="s">
        <v>516</v>
      </c>
      <c r="L7" s="587">
        <v>10.4</v>
      </c>
      <c r="M7" s="314" t="s">
        <v>516</v>
      </c>
    </row>
    <row r="8" spans="1:13" ht="15" customHeight="1" x14ac:dyDescent="0.25">
      <c r="A8" s="98" t="s">
        <v>14</v>
      </c>
      <c r="B8" s="578">
        <v>10.8</v>
      </c>
      <c r="C8" s="269" t="s">
        <v>516</v>
      </c>
      <c r="D8" s="82">
        <v>10.5</v>
      </c>
      <c r="E8" s="269" t="s">
        <v>516</v>
      </c>
      <c r="F8" s="578">
        <v>10.4</v>
      </c>
      <c r="G8" s="269" t="s">
        <v>516</v>
      </c>
      <c r="H8" s="82">
        <v>10.4</v>
      </c>
      <c r="I8" s="269" t="s">
        <v>516</v>
      </c>
      <c r="J8" s="578">
        <v>9.9</v>
      </c>
      <c r="K8" s="278" t="s">
        <v>516</v>
      </c>
      <c r="L8" s="578">
        <v>10.199999999999999</v>
      </c>
      <c r="M8" s="315" t="s">
        <v>517</v>
      </c>
    </row>
    <row r="9" spans="1:13" ht="15" customHeight="1" x14ac:dyDescent="0.25">
      <c r="A9" s="103" t="s">
        <v>17</v>
      </c>
      <c r="B9" s="501">
        <v>9.1</v>
      </c>
      <c r="C9" s="270" t="s">
        <v>516</v>
      </c>
      <c r="D9" s="83">
        <v>9</v>
      </c>
      <c r="E9" s="270" t="s">
        <v>516</v>
      </c>
      <c r="F9" s="501">
        <v>8.9</v>
      </c>
      <c r="G9" s="270" t="s">
        <v>516</v>
      </c>
      <c r="H9" s="83">
        <v>8.9</v>
      </c>
      <c r="I9" s="270" t="s">
        <v>516</v>
      </c>
      <c r="J9" s="501">
        <v>8.5</v>
      </c>
      <c r="K9" s="279" t="s">
        <v>516</v>
      </c>
      <c r="L9" s="501">
        <v>8.5</v>
      </c>
      <c r="M9" s="314" t="s">
        <v>516</v>
      </c>
    </row>
    <row r="10" spans="1:13" ht="15" customHeight="1" x14ac:dyDescent="0.25">
      <c r="A10" s="98" t="s">
        <v>255</v>
      </c>
      <c r="B10" s="578">
        <v>11.1</v>
      </c>
      <c r="C10" s="269" t="s">
        <v>516</v>
      </c>
      <c r="D10" s="82">
        <v>10.7</v>
      </c>
      <c r="E10" s="269" t="s">
        <v>516</v>
      </c>
      <c r="F10" s="578">
        <v>10.7</v>
      </c>
      <c r="G10" s="269" t="s">
        <v>516</v>
      </c>
      <c r="H10" s="82">
        <v>10.7</v>
      </c>
      <c r="I10" s="269" t="s">
        <v>516</v>
      </c>
      <c r="J10" s="578">
        <v>11.1</v>
      </c>
      <c r="K10" s="278" t="s">
        <v>516</v>
      </c>
      <c r="L10" s="578">
        <v>11.3</v>
      </c>
      <c r="M10" s="315" t="s">
        <v>517</v>
      </c>
    </row>
    <row r="11" spans="1:13" ht="15" customHeight="1" x14ac:dyDescent="0.35">
      <c r="A11" s="103" t="s">
        <v>18</v>
      </c>
      <c r="B11" s="501">
        <v>10.7</v>
      </c>
      <c r="C11" s="270" t="s">
        <v>516</v>
      </c>
      <c r="D11" s="501">
        <v>10.8</v>
      </c>
      <c r="E11" s="270" t="s">
        <v>516</v>
      </c>
      <c r="F11" s="501">
        <v>10.7</v>
      </c>
      <c r="G11" s="270" t="s">
        <v>516</v>
      </c>
      <c r="H11" s="501">
        <v>10.7</v>
      </c>
      <c r="I11" s="270" t="s">
        <v>516</v>
      </c>
      <c r="J11" s="501">
        <v>10.3</v>
      </c>
      <c r="K11" s="279" t="s">
        <v>516</v>
      </c>
      <c r="L11" s="501">
        <v>10.6</v>
      </c>
      <c r="M11" s="374" t="s">
        <v>534</v>
      </c>
    </row>
    <row r="12" spans="1:13" ht="15" customHeight="1" x14ac:dyDescent="0.25">
      <c r="A12" s="98" t="s">
        <v>20</v>
      </c>
      <c r="B12" s="578">
        <v>10.8</v>
      </c>
      <c r="C12" s="269" t="s">
        <v>516</v>
      </c>
      <c r="D12" s="82">
        <v>10.6</v>
      </c>
      <c r="E12" s="269" t="s">
        <v>516</v>
      </c>
      <c r="F12" s="578">
        <v>10.6</v>
      </c>
      <c r="G12" s="269" t="s">
        <v>516</v>
      </c>
      <c r="H12" s="82">
        <v>10.6</v>
      </c>
      <c r="I12" s="269" t="s">
        <v>516</v>
      </c>
      <c r="J12" s="578">
        <v>10.4</v>
      </c>
      <c r="K12" s="278" t="s">
        <v>516</v>
      </c>
      <c r="L12" s="578">
        <v>10.8</v>
      </c>
      <c r="M12" s="315" t="s">
        <v>516</v>
      </c>
    </row>
    <row r="13" spans="1:13" ht="15" customHeight="1" x14ac:dyDescent="0.25">
      <c r="A13" s="103" t="s">
        <v>21</v>
      </c>
      <c r="B13" s="501">
        <v>10.7</v>
      </c>
      <c r="C13" s="270" t="s">
        <v>516</v>
      </c>
      <c r="D13" s="83">
        <v>10.5</v>
      </c>
      <c r="E13" s="270" t="s">
        <v>516</v>
      </c>
      <c r="F13" s="501">
        <v>10.9</v>
      </c>
      <c r="G13" s="270" t="s">
        <v>516</v>
      </c>
      <c r="H13" s="83">
        <v>10.9</v>
      </c>
      <c r="I13" s="270" t="s">
        <v>516</v>
      </c>
      <c r="J13" s="501">
        <v>9.9</v>
      </c>
      <c r="K13" s="279" t="s">
        <v>516</v>
      </c>
      <c r="L13" s="501">
        <v>10</v>
      </c>
      <c r="M13" s="314" t="s">
        <v>516</v>
      </c>
    </row>
    <row r="14" spans="1:13" ht="15" customHeight="1" x14ac:dyDescent="0.25">
      <c r="A14" s="98" t="s">
        <v>23</v>
      </c>
      <c r="B14" s="578">
        <v>9.6</v>
      </c>
      <c r="C14" s="269" t="s">
        <v>516</v>
      </c>
      <c r="D14" s="82">
        <v>9.1</v>
      </c>
      <c r="E14" s="269" t="s">
        <v>516</v>
      </c>
      <c r="F14" s="578">
        <v>8.6</v>
      </c>
      <c r="G14" s="269" t="s">
        <v>516</v>
      </c>
      <c r="H14" s="82">
        <v>8.6</v>
      </c>
      <c r="I14" s="269" t="s">
        <v>516</v>
      </c>
      <c r="J14" s="578">
        <v>8.4</v>
      </c>
      <c r="K14" s="278" t="s">
        <v>516</v>
      </c>
      <c r="L14" s="578">
        <v>9</v>
      </c>
      <c r="M14" s="315" t="s">
        <v>516</v>
      </c>
    </row>
    <row r="15" spans="1:13" ht="15" customHeight="1" x14ac:dyDescent="0.25">
      <c r="A15" s="103" t="s">
        <v>24</v>
      </c>
      <c r="B15" s="501">
        <v>11.8</v>
      </c>
      <c r="C15" s="270" t="s">
        <v>516</v>
      </c>
      <c r="D15" s="83">
        <v>11.5</v>
      </c>
      <c r="E15" s="270" t="s">
        <v>516</v>
      </c>
      <c r="F15" s="501">
        <v>11.3</v>
      </c>
      <c r="G15" s="270" t="s">
        <v>516</v>
      </c>
      <c r="H15" s="83">
        <v>11.3</v>
      </c>
      <c r="I15" s="275" t="s">
        <v>517</v>
      </c>
      <c r="J15" s="501">
        <v>10.9</v>
      </c>
      <c r="K15" s="280" t="s">
        <v>517</v>
      </c>
      <c r="L15" s="501">
        <v>10.9</v>
      </c>
      <c r="M15" s="314" t="s">
        <v>517</v>
      </c>
    </row>
    <row r="16" spans="1:13" ht="15" customHeight="1" x14ac:dyDescent="0.25">
      <c r="A16" s="98" t="s">
        <v>256</v>
      </c>
      <c r="B16" s="578">
        <v>8.6</v>
      </c>
      <c r="C16" s="269" t="s">
        <v>516</v>
      </c>
      <c r="D16" s="82">
        <v>8.1999999999999993</v>
      </c>
      <c r="E16" s="269" t="s">
        <v>516</v>
      </c>
      <c r="F16" s="578">
        <v>8.1</v>
      </c>
      <c r="G16" s="269" t="s">
        <v>516</v>
      </c>
      <c r="H16" s="309">
        <v>8.1</v>
      </c>
      <c r="I16" s="310" t="s">
        <v>516</v>
      </c>
      <c r="J16" s="578">
        <v>7.9</v>
      </c>
      <c r="K16" s="311" t="s">
        <v>516</v>
      </c>
      <c r="L16" s="578">
        <v>8</v>
      </c>
      <c r="M16" s="315" t="s">
        <v>517</v>
      </c>
    </row>
    <row r="17" spans="1:13" ht="15" customHeight="1" x14ac:dyDescent="0.25">
      <c r="A17" s="103" t="s">
        <v>29</v>
      </c>
      <c r="B17" s="501">
        <v>10.1</v>
      </c>
      <c r="C17" s="270" t="s">
        <v>516</v>
      </c>
      <c r="D17" s="83">
        <v>9.9</v>
      </c>
      <c r="E17" s="270" t="s">
        <v>516</v>
      </c>
      <c r="F17" s="501">
        <v>9.8000000000000007</v>
      </c>
      <c r="G17" s="270" t="s">
        <v>516</v>
      </c>
      <c r="H17" s="83">
        <v>9.8000000000000007</v>
      </c>
      <c r="I17" s="270" t="s">
        <v>516</v>
      </c>
      <c r="J17" s="501">
        <v>9.6999999999999993</v>
      </c>
      <c r="K17" s="279" t="s">
        <v>516</v>
      </c>
      <c r="L17" s="501">
        <v>10.199999999999999</v>
      </c>
      <c r="M17" s="314" t="s">
        <v>516</v>
      </c>
    </row>
    <row r="18" spans="1:13" ht="15" customHeight="1" x14ac:dyDescent="0.35">
      <c r="A18" s="98" t="s">
        <v>30</v>
      </c>
      <c r="B18" s="578">
        <v>9</v>
      </c>
      <c r="C18" s="269" t="s">
        <v>516</v>
      </c>
      <c r="D18" s="578">
        <v>8.9</v>
      </c>
      <c r="E18" s="269" t="s">
        <v>516</v>
      </c>
      <c r="F18" s="578">
        <v>9</v>
      </c>
      <c r="G18" s="269" t="s">
        <v>516</v>
      </c>
      <c r="H18" s="578">
        <v>9</v>
      </c>
      <c r="I18" s="269" t="s">
        <v>516</v>
      </c>
      <c r="J18" s="578">
        <v>8.9</v>
      </c>
      <c r="K18" s="278" t="s">
        <v>516</v>
      </c>
      <c r="L18" s="578">
        <v>9.1999999999999993</v>
      </c>
      <c r="M18" s="575" t="s">
        <v>607</v>
      </c>
    </row>
    <row r="19" spans="1:13" ht="15" customHeight="1" x14ac:dyDescent="0.25">
      <c r="A19" s="103" t="s">
        <v>257</v>
      </c>
      <c r="B19" s="501">
        <v>13.4</v>
      </c>
      <c r="C19" s="270" t="s">
        <v>516</v>
      </c>
      <c r="D19" s="83">
        <v>12.9</v>
      </c>
      <c r="E19" s="270" t="s">
        <v>516</v>
      </c>
      <c r="F19" s="501">
        <v>12.5</v>
      </c>
      <c r="G19" s="270" t="s">
        <v>517</v>
      </c>
      <c r="H19" s="83">
        <v>12.5</v>
      </c>
      <c r="I19" s="270" t="s">
        <v>517</v>
      </c>
      <c r="J19" s="501">
        <v>11.2</v>
      </c>
      <c r="K19" s="280" t="s">
        <v>516</v>
      </c>
      <c r="L19" s="501">
        <v>11.6</v>
      </c>
      <c r="M19" s="314" t="s">
        <v>516</v>
      </c>
    </row>
    <row r="20" spans="1:13" ht="15" customHeight="1" x14ac:dyDescent="0.25">
      <c r="A20" s="98" t="s">
        <v>258</v>
      </c>
      <c r="B20" s="578">
        <v>10.7</v>
      </c>
      <c r="C20" s="269" t="s">
        <v>516</v>
      </c>
      <c r="D20" s="82">
        <v>10.1</v>
      </c>
      <c r="E20" s="269" t="s">
        <v>516</v>
      </c>
      <c r="F20" s="578">
        <v>10</v>
      </c>
      <c r="G20" s="269" t="s">
        <v>516</v>
      </c>
      <c r="H20" s="82">
        <v>10</v>
      </c>
      <c r="I20" s="269" t="s">
        <v>516</v>
      </c>
      <c r="J20" s="578">
        <v>9</v>
      </c>
      <c r="K20" s="278" t="s">
        <v>516</v>
      </c>
      <c r="L20" s="578">
        <v>8.3000000000000007</v>
      </c>
      <c r="M20" s="315" t="s">
        <v>516</v>
      </c>
    </row>
    <row r="21" spans="1:13" ht="15" customHeight="1" x14ac:dyDescent="0.25">
      <c r="A21" s="103" t="s">
        <v>36</v>
      </c>
      <c r="B21" s="501">
        <v>11.2</v>
      </c>
      <c r="C21" s="270" t="s">
        <v>516</v>
      </c>
      <c r="D21" s="83">
        <v>10.7</v>
      </c>
      <c r="E21" s="270" t="s">
        <v>516</v>
      </c>
      <c r="F21" s="501">
        <v>10</v>
      </c>
      <c r="G21" s="270" t="s">
        <v>516</v>
      </c>
      <c r="H21" s="83">
        <v>10</v>
      </c>
      <c r="I21" s="270" t="s">
        <v>516</v>
      </c>
      <c r="J21" s="501">
        <v>9.1999999999999993</v>
      </c>
      <c r="K21" s="279" t="s">
        <v>516</v>
      </c>
      <c r="L21" s="501">
        <v>9.1999999999999993</v>
      </c>
      <c r="M21" s="314" t="s">
        <v>516</v>
      </c>
    </row>
    <row r="22" spans="1:13" ht="15" customHeight="1" x14ac:dyDescent="0.35">
      <c r="A22" s="98" t="s">
        <v>37</v>
      </c>
      <c r="B22" s="578">
        <v>10.4</v>
      </c>
      <c r="C22" s="269" t="s">
        <v>516</v>
      </c>
      <c r="D22" s="578">
        <v>10.4</v>
      </c>
      <c r="E22" s="395" t="s">
        <v>534</v>
      </c>
      <c r="F22" s="578">
        <v>10.3</v>
      </c>
      <c r="G22" s="269" t="s">
        <v>516</v>
      </c>
      <c r="H22" s="578">
        <v>10.3</v>
      </c>
      <c r="I22" s="269" t="s">
        <v>516</v>
      </c>
      <c r="J22" s="578">
        <v>10.199999999999999</v>
      </c>
      <c r="K22" s="278" t="s">
        <v>516</v>
      </c>
      <c r="L22" s="578">
        <v>10.5</v>
      </c>
      <c r="M22" s="315" t="s">
        <v>516</v>
      </c>
    </row>
    <row r="23" spans="1:13" ht="15" customHeight="1" x14ac:dyDescent="0.25">
      <c r="A23" s="103" t="s">
        <v>259</v>
      </c>
      <c r="B23" s="501">
        <v>9.6999999999999993</v>
      </c>
      <c r="C23" s="270" t="s">
        <v>516</v>
      </c>
      <c r="D23" s="83">
        <v>9.6999999999999993</v>
      </c>
      <c r="E23" s="270" t="s">
        <v>516</v>
      </c>
      <c r="F23" s="501">
        <v>9.6</v>
      </c>
      <c r="G23" s="270" t="s">
        <v>516</v>
      </c>
      <c r="H23" s="83">
        <v>9.6</v>
      </c>
      <c r="I23" s="270" t="s">
        <v>516</v>
      </c>
      <c r="J23" s="501">
        <v>9.6</v>
      </c>
      <c r="K23" s="279" t="s">
        <v>516</v>
      </c>
      <c r="L23" s="501">
        <v>9.6999999999999993</v>
      </c>
      <c r="M23" s="314" t="s">
        <v>516</v>
      </c>
    </row>
    <row r="24" spans="1:13" ht="15" customHeight="1" x14ac:dyDescent="0.25">
      <c r="A24" s="98" t="s">
        <v>39</v>
      </c>
      <c r="B24" s="578">
        <v>9.8000000000000007</v>
      </c>
      <c r="C24" s="269" t="s">
        <v>516</v>
      </c>
      <c r="D24" s="82">
        <v>9.1999999999999993</v>
      </c>
      <c r="E24" s="269" t="s">
        <v>516</v>
      </c>
      <c r="F24" s="578">
        <v>9.1999999999999993</v>
      </c>
      <c r="G24" s="269" t="s">
        <v>516</v>
      </c>
      <c r="H24" s="82">
        <v>9.1999999999999993</v>
      </c>
      <c r="I24" s="269" t="s">
        <v>516</v>
      </c>
      <c r="J24" s="578">
        <v>8.6</v>
      </c>
      <c r="K24" s="278" t="s">
        <v>516</v>
      </c>
      <c r="L24" s="578">
        <v>8.5</v>
      </c>
      <c r="M24" s="315" t="s">
        <v>516</v>
      </c>
    </row>
    <row r="25" spans="1:13" ht="15" customHeight="1" x14ac:dyDescent="0.25">
      <c r="A25" s="103" t="s">
        <v>43</v>
      </c>
      <c r="B25" s="501">
        <v>9.6</v>
      </c>
      <c r="C25" s="270" t="s">
        <v>516</v>
      </c>
      <c r="D25" s="587">
        <v>9.5</v>
      </c>
      <c r="E25" s="270" t="s">
        <v>516</v>
      </c>
      <c r="F25" s="501">
        <v>9.5</v>
      </c>
      <c r="G25" s="270" t="s">
        <v>516</v>
      </c>
      <c r="H25" s="83">
        <v>9.5</v>
      </c>
      <c r="I25" s="270" t="s">
        <v>516</v>
      </c>
      <c r="J25" s="501">
        <v>9.3000000000000007</v>
      </c>
      <c r="K25" s="279" t="s">
        <v>516</v>
      </c>
      <c r="L25" s="501">
        <v>9.6</v>
      </c>
      <c r="M25" s="314" t="s">
        <v>516</v>
      </c>
    </row>
    <row r="26" spans="1:13" ht="15" customHeight="1" x14ac:dyDescent="0.25">
      <c r="A26" s="98" t="s">
        <v>44</v>
      </c>
      <c r="B26" s="578">
        <v>10.1</v>
      </c>
      <c r="C26" s="269" t="s">
        <v>516</v>
      </c>
      <c r="D26" s="578">
        <v>10.6</v>
      </c>
      <c r="E26" s="269" t="s">
        <v>516</v>
      </c>
      <c r="F26" s="578">
        <v>10.199999999999999</v>
      </c>
      <c r="G26" s="269" t="s">
        <v>517</v>
      </c>
      <c r="H26" s="82">
        <v>10.199999999999999</v>
      </c>
      <c r="I26" s="269" t="s">
        <v>517</v>
      </c>
      <c r="J26" s="578">
        <v>9.4</v>
      </c>
      <c r="K26" s="278" t="s">
        <v>517</v>
      </c>
      <c r="L26" s="578">
        <v>8.8000000000000007</v>
      </c>
      <c r="M26" s="315" t="s">
        <v>517</v>
      </c>
    </row>
    <row r="27" spans="1:13" ht="15" customHeight="1" x14ac:dyDescent="0.35">
      <c r="A27" s="103" t="s">
        <v>45</v>
      </c>
      <c r="B27" s="501">
        <v>8.4</v>
      </c>
      <c r="C27" s="270" t="s">
        <v>516</v>
      </c>
      <c r="D27" s="501">
        <v>8.4</v>
      </c>
      <c r="E27" s="270" t="s">
        <v>516</v>
      </c>
      <c r="F27" s="501">
        <v>8.5</v>
      </c>
      <c r="G27" s="270" t="s">
        <v>516</v>
      </c>
      <c r="H27" s="501">
        <v>8.5</v>
      </c>
      <c r="I27" s="270" t="s">
        <v>516</v>
      </c>
      <c r="J27" s="501">
        <v>8.1999999999999993</v>
      </c>
      <c r="K27" s="279" t="s">
        <v>516</v>
      </c>
      <c r="L27" s="501">
        <v>7.7</v>
      </c>
      <c r="M27" s="574" t="s">
        <v>607</v>
      </c>
    </row>
    <row r="28" spans="1:13" ht="15" customHeight="1" x14ac:dyDescent="0.25">
      <c r="A28" s="98" t="s">
        <v>46</v>
      </c>
      <c r="B28" s="578">
        <v>10</v>
      </c>
      <c r="C28" s="269" t="s">
        <v>516</v>
      </c>
      <c r="D28" s="578">
        <v>10</v>
      </c>
      <c r="E28" s="269" t="s">
        <v>516</v>
      </c>
      <c r="F28" s="578">
        <v>9.6999999999999993</v>
      </c>
      <c r="G28" s="269" t="s">
        <v>516</v>
      </c>
      <c r="H28" s="82">
        <v>9.6999999999999993</v>
      </c>
      <c r="I28" s="269" t="s">
        <v>516</v>
      </c>
      <c r="J28" s="578">
        <v>9.4</v>
      </c>
      <c r="K28" s="278" t="s">
        <v>516</v>
      </c>
      <c r="L28" s="578">
        <v>9.6</v>
      </c>
      <c r="M28" s="315" t="s">
        <v>516</v>
      </c>
    </row>
    <row r="29" spans="1:13" ht="15" customHeight="1" x14ac:dyDescent="0.25">
      <c r="A29" s="103" t="s">
        <v>260</v>
      </c>
      <c r="B29" s="501">
        <v>10.4</v>
      </c>
      <c r="C29" s="270" t="s">
        <v>516</v>
      </c>
      <c r="D29" s="501">
        <v>10.8</v>
      </c>
      <c r="E29" s="270" t="s">
        <v>516</v>
      </c>
      <c r="F29" s="501">
        <v>10.8</v>
      </c>
      <c r="G29" s="270" t="s">
        <v>516</v>
      </c>
      <c r="H29" s="83">
        <v>10.8</v>
      </c>
      <c r="I29" s="270" t="s">
        <v>517</v>
      </c>
      <c r="J29" s="501">
        <v>10.3</v>
      </c>
      <c r="K29" s="279" t="s">
        <v>517</v>
      </c>
      <c r="L29" s="501">
        <v>9.3000000000000007</v>
      </c>
      <c r="M29" s="314" t="s">
        <v>517</v>
      </c>
    </row>
    <row r="30" spans="1:13" ht="15" customHeight="1" x14ac:dyDescent="0.25">
      <c r="A30" s="98" t="s">
        <v>51</v>
      </c>
      <c r="B30" s="578">
        <v>9.9</v>
      </c>
      <c r="C30" s="269" t="s">
        <v>516</v>
      </c>
      <c r="D30" s="578">
        <v>9.8000000000000007</v>
      </c>
      <c r="E30" s="269" t="s">
        <v>516</v>
      </c>
      <c r="F30" s="578">
        <v>9.4</v>
      </c>
      <c r="G30" s="269" t="s">
        <v>516</v>
      </c>
      <c r="H30" s="82">
        <v>9.4</v>
      </c>
      <c r="I30" s="269" t="s">
        <v>516</v>
      </c>
      <c r="J30" s="578">
        <v>8.9</v>
      </c>
      <c r="K30" s="278" t="s">
        <v>516</v>
      </c>
      <c r="L30" s="578">
        <v>9</v>
      </c>
      <c r="M30" s="315" t="s">
        <v>516</v>
      </c>
    </row>
    <row r="31" spans="1:13" ht="15" customHeight="1" x14ac:dyDescent="0.25">
      <c r="A31" s="103" t="s">
        <v>54</v>
      </c>
      <c r="B31" s="501">
        <v>8.8000000000000007</v>
      </c>
      <c r="C31" s="270" t="s">
        <v>516</v>
      </c>
      <c r="D31" s="501">
        <v>8.4</v>
      </c>
      <c r="E31" s="270" t="s">
        <v>516</v>
      </c>
      <c r="F31" s="501">
        <v>7.9</v>
      </c>
      <c r="G31" s="270" t="s">
        <v>516</v>
      </c>
      <c r="H31" s="83">
        <v>7.9</v>
      </c>
      <c r="I31" s="270" t="s">
        <v>516</v>
      </c>
      <c r="J31" s="501">
        <v>7.2</v>
      </c>
      <c r="K31" s="279" t="s">
        <v>516</v>
      </c>
      <c r="L31" s="501">
        <v>7.1</v>
      </c>
      <c r="M31" s="314" t="s">
        <v>517</v>
      </c>
    </row>
    <row r="32" spans="1:13" ht="15" customHeight="1" x14ac:dyDescent="0.25">
      <c r="A32" s="98" t="s">
        <v>57</v>
      </c>
      <c r="B32" s="578">
        <v>11.8</v>
      </c>
      <c r="C32" s="269" t="s">
        <v>516</v>
      </c>
      <c r="D32" s="578">
        <v>11.5</v>
      </c>
      <c r="E32" s="269" t="s">
        <v>516</v>
      </c>
      <c r="F32" s="578">
        <v>11.4</v>
      </c>
      <c r="G32" s="269" t="s">
        <v>516</v>
      </c>
      <c r="H32" s="82">
        <v>11.4</v>
      </c>
      <c r="I32" s="269" t="s">
        <v>516</v>
      </c>
      <c r="J32" s="578">
        <v>10.9</v>
      </c>
      <c r="K32" s="278" t="s">
        <v>516</v>
      </c>
      <c r="L32" s="578">
        <v>11</v>
      </c>
      <c r="M32" s="315" t="s">
        <v>516</v>
      </c>
    </row>
    <row r="33" spans="1:13" ht="15" customHeight="1" x14ac:dyDescent="0.25">
      <c r="A33" s="103" t="s">
        <v>261</v>
      </c>
      <c r="B33" s="501">
        <v>7.8</v>
      </c>
      <c r="C33" s="270" t="s">
        <v>516</v>
      </c>
      <c r="D33" s="501">
        <v>7.6</v>
      </c>
      <c r="E33" s="270" t="s">
        <v>516</v>
      </c>
      <c r="F33" s="501">
        <v>7.3</v>
      </c>
      <c r="G33" s="270" t="s">
        <v>516</v>
      </c>
      <c r="H33" s="83">
        <v>7.3</v>
      </c>
      <c r="I33" s="270" t="s">
        <v>533</v>
      </c>
      <c r="J33" s="501">
        <v>6.8</v>
      </c>
      <c r="K33" s="279" t="s">
        <v>516</v>
      </c>
      <c r="L33" s="501">
        <v>6.8</v>
      </c>
      <c r="M33" s="314" t="s">
        <v>517</v>
      </c>
    </row>
    <row r="34" spans="1:13" ht="15" customHeight="1" x14ac:dyDescent="0.35">
      <c r="A34" s="102" t="s">
        <v>519</v>
      </c>
      <c r="B34" s="582">
        <v>9.8000000000000007</v>
      </c>
      <c r="C34" s="346" t="s">
        <v>516</v>
      </c>
      <c r="D34" s="582">
        <v>9.6999999999999993</v>
      </c>
      <c r="E34" s="395" t="s">
        <v>534</v>
      </c>
      <c r="F34" s="582">
        <v>9.5</v>
      </c>
      <c r="G34" s="346" t="s">
        <v>517</v>
      </c>
      <c r="H34" s="582">
        <v>9.5</v>
      </c>
      <c r="I34" s="346" t="s">
        <v>606</v>
      </c>
      <c r="J34" s="582">
        <v>9.1</v>
      </c>
      <c r="K34" s="347" t="s">
        <v>517</v>
      </c>
      <c r="L34" s="582">
        <v>9.1</v>
      </c>
      <c r="M34" s="573" t="s">
        <v>606</v>
      </c>
    </row>
    <row r="35" spans="1:13" ht="15" customHeight="1" x14ac:dyDescent="0.25">
      <c r="A35" s="103" t="s">
        <v>264</v>
      </c>
      <c r="B35" s="501">
        <v>11</v>
      </c>
      <c r="C35" s="270" t="s">
        <v>516</v>
      </c>
      <c r="D35" s="501">
        <v>10.7</v>
      </c>
      <c r="E35" s="270" t="s">
        <v>516</v>
      </c>
      <c r="F35" s="501">
        <v>10.1</v>
      </c>
      <c r="G35" s="270" t="s">
        <v>516</v>
      </c>
      <c r="H35" s="83">
        <v>10.1</v>
      </c>
      <c r="I35" s="270" t="s">
        <v>516</v>
      </c>
      <c r="J35" s="501">
        <v>9.9</v>
      </c>
      <c r="K35" s="279" t="s">
        <v>516</v>
      </c>
      <c r="L35" s="501">
        <v>9.6999999999999993</v>
      </c>
      <c r="M35" s="314" t="s">
        <v>516</v>
      </c>
    </row>
    <row r="36" spans="1:13" ht="15" customHeight="1" x14ac:dyDescent="0.25">
      <c r="A36" s="98" t="s">
        <v>19</v>
      </c>
      <c r="B36" s="578">
        <v>12.2</v>
      </c>
      <c r="C36" s="269" t="s">
        <v>516</v>
      </c>
      <c r="D36" s="578">
        <v>11.9</v>
      </c>
      <c r="E36" s="269" t="s">
        <v>516</v>
      </c>
      <c r="F36" s="578">
        <v>11.7</v>
      </c>
      <c r="G36" s="269" t="s">
        <v>516</v>
      </c>
      <c r="H36" s="82">
        <v>11.7</v>
      </c>
      <c r="I36" s="269" t="s">
        <v>516</v>
      </c>
      <c r="J36" s="578">
        <v>11.4</v>
      </c>
      <c r="K36" s="278" t="s">
        <v>516</v>
      </c>
      <c r="L36" s="578">
        <v>11.4</v>
      </c>
      <c r="M36" s="315" t="s">
        <v>516</v>
      </c>
    </row>
    <row r="37" spans="1:13" ht="15" customHeight="1" x14ac:dyDescent="0.25">
      <c r="A37" s="103" t="s">
        <v>605</v>
      </c>
      <c r="B37" s="588">
        <v>14.3</v>
      </c>
      <c r="C37" s="272" t="s">
        <v>517</v>
      </c>
      <c r="D37" s="501">
        <v>13.3</v>
      </c>
      <c r="E37" s="274" t="s">
        <v>517</v>
      </c>
      <c r="F37" s="588">
        <v>12.8</v>
      </c>
      <c r="G37" s="274" t="s">
        <v>517</v>
      </c>
      <c r="H37" s="86">
        <v>12.8</v>
      </c>
      <c r="I37" s="274" t="s">
        <v>517</v>
      </c>
      <c r="J37" s="588">
        <v>11.7</v>
      </c>
      <c r="K37" s="281" t="s">
        <v>517</v>
      </c>
      <c r="L37" s="588" t="s">
        <v>27</v>
      </c>
      <c r="M37" s="314" t="s">
        <v>516</v>
      </c>
    </row>
    <row r="38" spans="1:13" ht="15" customHeight="1" x14ac:dyDescent="0.35">
      <c r="A38" s="98" t="s">
        <v>50</v>
      </c>
      <c r="B38" s="578">
        <v>11.1</v>
      </c>
      <c r="C38" s="269" t="s">
        <v>516</v>
      </c>
      <c r="D38" s="578">
        <v>10.5</v>
      </c>
      <c r="E38" s="269" t="s">
        <v>516</v>
      </c>
      <c r="F38" s="578">
        <v>10.3</v>
      </c>
      <c r="G38" s="269" t="s">
        <v>516</v>
      </c>
      <c r="H38" s="578">
        <v>10.3</v>
      </c>
      <c r="I38" s="269" t="s">
        <v>516</v>
      </c>
      <c r="J38" s="578">
        <v>9.1999999999999993</v>
      </c>
      <c r="K38" s="278" t="s">
        <v>516</v>
      </c>
      <c r="L38" s="578">
        <v>9.5</v>
      </c>
      <c r="M38" s="435" t="s">
        <v>534</v>
      </c>
    </row>
    <row r="39" spans="1:13" ht="15" customHeight="1" x14ac:dyDescent="0.25">
      <c r="A39" s="103" t="s">
        <v>265</v>
      </c>
      <c r="B39" s="501">
        <v>9.1999999999999993</v>
      </c>
      <c r="C39" s="270" t="s">
        <v>516</v>
      </c>
      <c r="D39" s="501">
        <v>9.1999999999999993</v>
      </c>
      <c r="E39" s="270" t="s">
        <v>516</v>
      </c>
      <c r="F39" s="501">
        <v>9.1999999999999993</v>
      </c>
      <c r="G39" s="270" t="s">
        <v>516</v>
      </c>
      <c r="H39" s="83">
        <v>9.1999999999999993</v>
      </c>
      <c r="I39" s="270" t="s">
        <v>516</v>
      </c>
      <c r="J39" s="501">
        <v>8.9</v>
      </c>
      <c r="K39" s="279" t="s">
        <v>516</v>
      </c>
      <c r="L39" s="501">
        <v>9.1</v>
      </c>
      <c r="M39" s="314" t="s">
        <v>516</v>
      </c>
    </row>
    <row r="40" spans="1:13" ht="15" customHeight="1" x14ac:dyDescent="0.25">
      <c r="A40" s="98" t="s">
        <v>266</v>
      </c>
      <c r="B40" s="589">
        <v>16.5</v>
      </c>
      <c r="C40" s="273" t="s">
        <v>516</v>
      </c>
      <c r="D40" s="578">
        <v>16.100000000000001</v>
      </c>
      <c r="E40" s="273" t="s">
        <v>516</v>
      </c>
      <c r="F40" s="589">
        <v>15.3</v>
      </c>
      <c r="G40" s="273" t="s">
        <v>517</v>
      </c>
      <c r="H40" s="88">
        <v>15.3</v>
      </c>
      <c r="I40" s="269" t="s">
        <v>607</v>
      </c>
      <c r="J40" s="589">
        <v>13.3</v>
      </c>
      <c r="K40" s="282" t="s">
        <v>516</v>
      </c>
      <c r="L40" s="589">
        <v>12.8</v>
      </c>
      <c r="M40" s="315" t="s">
        <v>516</v>
      </c>
    </row>
    <row r="41" spans="1:13" ht="15" customHeight="1" x14ac:dyDescent="0.25">
      <c r="A41" s="103" t="s">
        <v>59</v>
      </c>
      <c r="B41" s="501">
        <v>9.3000000000000007</v>
      </c>
      <c r="C41" s="270" t="s">
        <v>516</v>
      </c>
      <c r="D41" s="501">
        <v>8.6</v>
      </c>
      <c r="E41" s="270" t="s">
        <v>516</v>
      </c>
      <c r="F41" s="501">
        <v>8</v>
      </c>
      <c r="G41" s="270" t="s">
        <v>516</v>
      </c>
      <c r="H41" s="83">
        <v>8</v>
      </c>
      <c r="I41" s="270" t="s">
        <v>516</v>
      </c>
      <c r="J41" s="501">
        <v>7.1</v>
      </c>
      <c r="K41" s="279" t="s">
        <v>516</v>
      </c>
      <c r="L41" s="501">
        <v>6.6</v>
      </c>
      <c r="M41" s="314" t="s">
        <v>517</v>
      </c>
    </row>
    <row r="42" spans="1:13" ht="15" customHeight="1" x14ac:dyDescent="0.25">
      <c r="A42" s="98" t="s">
        <v>602</v>
      </c>
      <c r="B42" s="589">
        <v>13.6</v>
      </c>
      <c r="C42" s="273" t="s">
        <v>516</v>
      </c>
      <c r="D42" s="578">
        <v>12.7</v>
      </c>
      <c r="E42" s="273" t="s">
        <v>516</v>
      </c>
      <c r="F42" s="589">
        <v>12.3</v>
      </c>
      <c r="G42" s="273" t="s">
        <v>516</v>
      </c>
      <c r="H42" s="87">
        <v>12.3</v>
      </c>
      <c r="I42" s="273" t="s">
        <v>516</v>
      </c>
      <c r="J42" s="589">
        <v>12.3</v>
      </c>
      <c r="K42" s="283" t="s">
        <v>516</v>
      </c>
      <c r="L42" s="589" t="s">
        <v>27</v>
      </c>
      <c r="M42" s="315" t="s">
        <v>516</v>
      </c>
    </row>
    <row r="43" spans="1:13" ht="15" customHeight="1" x14ac:dyDescent="0.25">
      <c r="A43" s="103" t="s">
        <v>603</v>
      </c>
      <c r="B43" s="501">
        <v>16.3</v>
      </c>
      <c r="C43" s="270" t="s">
        <v>516</v>
      </c>
      <c r="D43" s="501">
        <v>14.6</v>
      </c>
      <c r="E43" s="270" t="s">
        <v>516</v>
      </c>
      <c r="F43" s="501">
        <v>14</v>
      </c>
      <c r="G43" s="270" t="s">
        <v>516</v>
      </c>
      <c r="H43" s="83">
        <v>14</v>
      </c>
      <c r="I43" s="270" t="s">
        <v>516</v>
      </c>
      <c r="J43" s="501">
        <v>12.5</v>
      </c>
      <c r="K43" s="279" t="s">
        <v>516</v>
      </c>
      <c r="L43" s="501">
        <v>11.1</v>
      </c>
      <c r="M43" s="422" t="s">
        <v>516</v>
      </c>
    </row>
    <row r="44" spans="1:13" ht="15" customHeight="1" x14ac:dyDescent="0.25">
      <c r="A44" s="102" t="s">
        <v>604</v>
      </c>
      <c r="B44" s="582">
        <v>15.2</v>
      </c>
      <c r="C44" s="271" t="s">
        <v>516</v>
      </c>
      <c r="D44" s="578">
        <v>14.3</v>
      </c>
      <c r="E44" s="271" t="s">
        <v>516</v>
      </c>
      <c r="F44" s="582">
        <v>13.7</v>
      </c>
      <c r="G44" s="271" t="s">
        <v>516</v>
      </c>
      <c r="H44" s="84">
        <v>13.7</v>
      </c>
      <c r="I44" s="271" t="s">
        <v>516</v>
      </c>
      <c r="J44" s="582">
        <v>12.5</v>
      </c>
      <c r="K44" s="307" t="s">
        <v>516</v>
      </c>
      <c r="L44" s="582">
        <v>12.4</v>
      </c>
      <c r="M44" s="572" t="s">
        <v>516</v>
      </c>
    </row>
    <row r="45" spans="1:13" ht="15" customHeight="1" x14ac:dyDescent="0.25">
      <c r="A45" s="103" t="s">
        <v>32</v>
      </c>
      <c r="B45" s="501">
        <v>12</v>
      </c>
      <c r="C45" s="270" t="s">
        <v>516</v>
      </c>
      <c r="D45" s="501">
        <v>11.9</v>
      </c>
      <c r="E45" s="270" t="s">
        <v>516</v>
      </c>
      <c r="F45" s="501">
        <v>12</v>
      </c>
      <c r="G45" s="270" t="s">
        <v>516</v>
      </c>
      <c r="H45" s="83">
        <v>12</v>
      </c>
      <c r="I45" s="270" t="s">
        <v>516</v>
      </c>
      <c r="J45" s="501">
        <v>12.3</v>
      </c>
      <c r="K45" s="279" t="s">
        <v>516</v>
      </c>
      <c r="L45" s="501">
        <v>13.1</v>
      </c>
      <c r="M45" s="314" t="s">
        <v>516</v>
      </c>
    </row>
    <row r="46" spans="1:13" ht="15" customHeight="1" x14ac:dyDescent="0.25">
      <c r="A46" s="98" t="s">
        <v>520</v>
      </c>
      <c r="B46" s="578">
        <v>10</v>
      </c>
      <c r="C46" s="269" t="s">
        <v>516</v>
      </c>
      <c r="D46" s="578">
        <v>8.9</v>
      </c>
      <c r="E46" s="269" t="s">
        <v>516</v>
      </c>
      <c r="F46" s="578">
        <v>9.9</v>
      </c>
      <c r="G46" s="269" t="s">
        <v>516</v>
      </c>
      <c r="H46" s="82">
        <v>9.9</v>
      </c>
      <c r="I46" s="269" t="s">
        <v>516</v>
      </c>
      <c r="J46" s="578">
        <v>9.1</v>
      </c>
      <c r="K46" s="278" t="s">
        <v>516</v>
      </c>
      <c r="L46" s="578">
        <v>9.6</v>
      </c>
      <c r="M46" s="315" t="s">
        <v>517</v>
      </c>
    </row>
    <row r="47" spans="1:13" ht="15" customHeight="1" x14ac:dyDescent="0.25">
      <c r="A47" s="103" t="s">
        <v>263</v>
      </c>
      <c r="B47" s="588">
        <v>11.3</v>
      </c>
      <c r="C47" s="272" t="s">
        <v>516</v>
      </c>
      <c r="D47" s="501">
        <v>10.7</v>
      </c>
      <c r="E47" s="274" t="s">
        <v>516</v>
      </c>
      <c r="F47" s="588">
        <v>10.4</v>
      </c>
      <c r="G47" s="274" t="s">
        <v>516</v>
      </c>
      <c r="H47" s="86">
        <v>10.4</v>
      </c>
      <c r="I47" s="274" t="s">
        <v>516</v>
      </c>
      <c r="J47" s="588">
        <v>9.8000000000000007</v>
      </c>
      <c r="K47" s="281" t="s">
        <v>516</v>
      </c>
      <c r="L47" s="588">
        <v>10.4</v>
      </c>
      <c r="M47" s="314" t="s">
        <v>516</v>
      </c>
    </row>
    <row r="48" spans="1:13" ht="15" customHeight="1" x14ac:dyDescent="0.25">
      <c r="A48" s="98" t="s">
        <v>55</v>
      </c>
      <c r="B48" s="578">
        <v>10.5</v>
      </c>
      <c r="C48" s="269" t="s">
        <v>516</v>
      </c>
      <c r="D48" s="578">
        <v>10.3</v>
      </c>
      <c r="E48" s="269" t="s">
        <v>516</v>
      </c>
      <c r="F48" s="578">
        <v>10.3</v>
      </c>
      <c r="G48" s="269" t="s">
        <v>516</v>
      </c>
      <c r="H48" s="82">
        <v>10.3</v>
      </c>
      <c r="I48" s="269" t="s">
        <v>516</v>
      </c>
      <c r="J48" s="578">
        <v>9.9</v>
      </c>
      <c r="K48" s="278" t="s">
        <v>516</v>
      </c>
      <c r="L48" s="578">
        <v>10.3</v>
      </c>
      <c r="M48" s="315" t="s">
        <v>517</v>
      </c>
    </row>
    <row r="50" spans="1:1" ht="15" customHeight="1" x14ac:dyDescent="0.25">
      <c r="A50" s="305" t="s">
        <v>525</v>
      </c>
    </row>
  </sheetData>
  <mergeCells count="9">
    <mergeCell ref="L6:M6"/>
    <mergeCell ref="B4:M4"/>
    <mergeCell ref="B5:M5"/>
    <mergeCell ref="H6:I6"/>
    <mergeCell ref="A4:A6"/>
    <mergeCell ref="B6:C6"/>
    <mergeCell ref="D6:E6"/>
    <mergeCell ref="F6:G6"/>
    <mergeCell ref="J6:K6"/>
  </mergeCells>
  <hyperlinks>
    <hyperlink ref="A50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120" zoomScaleNormal="120" workbookViewId="0">
      <pane ySplit="6" topLeftCell="A7" activePane="bottomLeft" state="frozen"/>
      <selection activeCell="Q26" sqref="Q26:R26"/>
      <selection pane="bottomLeft"/>
    </sheetView>
  </sheetViews>
  <sheetFormatPr defaultRowHeight="15" customHeight="1" x14ac:dyDescent="0.25"/>
  <cols>
    <col min="1" max="1" width="15.7109375" customWidth="1"/>
    <col min="3" max="3" width="2.7109375" customWidth="1"/>
    <col min="5" max="5" width="2.7109375" customWidth="1"/>
    <col min="7" max="7" width="2.7109375" customWidth="1"/>
    <col min="9" max="9" width="3.28515625" customWidth="1"/>
    <col min="11" max="11" width="2.7109375" customWidth="1"/>
    <col min="13" max="13" width="2.7109375" style="232" customWidth="1"/>
  </cols>
  <sheetData>
    <row r="1" spans="1:13" ht="15" customHeight="1" x14ac:dyDescent="0.25">
      <c r="A1" s="20" t="s">
        <v>428</v>
      </c>
      <c r="B1" s="1"/>
      <c r="C1" s="2"/>
      <c r="D1" s="2"/>
      <c r="E1" s="2"/>
      <c r="F1" s="2"/>
      <c r="G1" s="2"/>
      <c r="H1" s="2"/>
    </row>
    <row r="2" spans="1:13" ht="15" customHeight="1" x14ac:dyDescent="0.25">
      <c r="A2" s="57" t="s">
        <v>277</v>
      </c>
      <c r="C2" s="2"/>
      <c r="D2" s="2"/>
      <c r="E2" s="2"/>
      <c r="F2" s="2"/>
      <c r="G2" s="2"/>
      <c r="H2" s="2"/>
    </row>
    <row r="3" spans="1:13" ht="15" customHeight="1" thickBot="1" x14ac:dyDescent="0.3">
      <c r="A3" s="4"/>
      <c r="B3" s="2"/>
      <c r="C3" s="2"/>
      <c r="D3" s="2"/>
      <c r="E3" s="2"/>
      <c r="F3" s="2"/>
      <c r="G3" s="2"/>
      <c r="H3" s="2"/>
    </row>
    <row r="4" spans="1:13" ht="15" customHeight="1" thickTop="1" x14ac:dyDescent="0.25">
      <c r="A4" s="618" t="s">
        <v>424</v>
      </c>
      <c r="B4" s="610" t="s">
        <v>278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13" ht="15" customHeight="1" thickBot="1" x14ac:dyDescent="0.3">
      <c r="A5" s="619"/>
      <c r="B5" s="612" t="s">
        <v>279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" customHeight="1" thickBot="1" x14ac:dyDescent="0.3">
      <c r="A6" s="620"/>
      <c r="B6" s="623">
        <v>2016</v>
      </c>
      <c r="C6" s="624"/>
      <c r="D6" s="623">
        <v>2017</v>
      </c>
      <c r="E6" s="624"/>
      <c r="F6" s="623">
        <v>2018</v>
      </c>
      <c r="G6" s="624"/>
      <c r="H6" s="623">
        <v>2019</v>
      </c>
      <c r="I6" s="624"/>
      <c r="J6" s="623">
        <v>2020</v>
      </c>
      <c r="K6" s="624"/>
      <c r="L6" s="623">
        <v>2021</v>
      </c>
      <c r="M6" s="625"/>
    </row>
    <row r="7" spans="1:13" ht="20.100000000000001" customHeight="1" thickTop="1" x14ac:dyDescent="0.25">
      <c r="A7" s="312" t="s">
        <v>10</v>
      </c>
      <c r="B7" s="81">
        <v>9.6</v>
      </c>
      <c r="C7" s="268" t="s">
        <v>516</v>
      </c>
      <c r="D7" s="81">
        <v>9.9</v>
      </c>
      <c r="E7" s="268" t="s">
        <v>516</v>
      </c>
      <c r="F7" s="81">
        <v>10</v>
      </c>
      <c r="G7" s="268" t="s">
        <v>516</v>
      </c>
      <c r="H7" s="81">
        <v>9.8000000000000007</v>
      </c>
      <c r="I7" s="268" t="s">
        <v>516</v>
      </c>
      <c r="J7" s="284">
        <v>10.8</v>
      </c>
      <c r="K7" s="277" t="s">
        <v>516</v>
      </c>
      <c r="L7" s="284">
        <v>13.5</v>
      </c>
      <c r="M7" s="590" t="s">
        <v>516</v>
      </c>
    </row>
    <row r="8" spans="1:13" ht="15" customHeight="1" x14ac:dyDescent="0.25">
      <c r="A8" s="9" t="s">
        <v>14</v>
      </c>
      <c r="B8" s="82">
        <v>9.5</v>
      </c>
      <c r="C8" s="269" t="s">
        <v>516</v>
      </c>
      <c r="D8" s="82">
        <v>9.6</v>
      </c>
      <c r="E8" s="269" t="s">
        <v>516</v>
      </c>
      <c r="F8" s="82">
        <v>9.6999999999999993</v>
      </c>
      <c r="G8" s="269" t="s">
        <v>516</v>
      </c>
      <c r="H8" s="82">
        <v>9.5</v>
      </c>
      <c r="I8" s="269" t="s">
        <v>516</v>
      </c>
      <c r="J8" s="82">
        <v>11</v>
      </c>
      <c r="K8" s="278" t="s">
        <v>516</v>
      </c>
      <c r="L8" s="285">
        <v>9.6999999999999993</v>
      </c>
      <c r="M8" s="315" t="s">
        <v>517</v>
      </c>
    </row>
    <row r="9" spans="1:13" ht="15" customHeight="1" x14ac:dyDescent="0.25">
      <c r="A9" s="10" t="s">
        <v>17</v>
      </c>
      <c r="B9" s="83">
        <v>15.1</v>
      </c>
      <c r="C9" s="270" t="s">
        <v>516</v>
      </c>
      <c r="D9" s="83">
        <v>15.5</v>
      </c>
      <c r="E9" s="270" t="s">
        <v>516</v>
      </c>
      <c r="F9" s="83">
        <v>15.4</v>
      </c>
      <c r="G9" s="270" t="s">
        <v>516</v>
      </c>
      <c r="H9" s="83">
        <v>15.5</v>
      </c>
      <c r="I9" s="270" t="s">
        <v>516</v>
      </c>
      <c r="J9" s="83">
        <v>18</v>
      </c>
      <c r="K9" s="279" t="s">
        <v>516</v>
      </c>
      <c r="L9" s="286">
        <v>21.7</v>
      </c>
      <c r="M9" s="314" t="s">
        <v>516</v>
      </c>
    </row>
    <row r="10" spans="1:13" ht="15" customHeight="1" x14ac:dyDescent="0.25">
      <c r="A10" s="9" t="s">
        <v>255</v>
      </c>
      <c r="B10" s="82">
        <v>6.4</v>
      </c>
      <c r="C10" s="269" t="s">
        <v>516</v>
      </c>
      <c r="D10" s="82">
        <v>7</v>
      </c>
      <c r="E10" s="269" t="s">
        <v>516</v>
      </c>
      <c r="F10" s="82">
        <v>6.6</v>
      </c>
      <c r="G10" s="269" t="s">
        <v>516</v>
      </c>
      <c r="H10" s="82">
        <v>7.1</v>
      </c>
      <c r="I10" s="269" t="s">
        <v>516</v>
      </c>
      <c r="J10" s="82">
        <v>7.2</v>
      </c>
      <c r="K10" s="278" t="s">
        <v>516</v>
      </c>
      <c r="L10" s="285">
        <v>7.9</v>
      </c>
      <c r="M10" s="315" t="s">
        <v>517</v>
      </c>
    </row>
    <row r="11" spans="1:13" ht="15" customHeight="1" x14ac:dyDescent="0.35">
      <c r="A11" s="103" t="s">
        <v>18</v>
      </c>
      <c r="B11" s="501">
        <v>10.199999999999999</v>
      </c>
      <c r="C11" s="270" t="s">
        <v>516</v>
      </c>
      <c r="D11" s="501">
        <v>10.5</v>
      </c>
      <c r="E11" s="270" t="s">
        <v>516</v>
      </c>
      <c r="F11" s="501">
        <v>10.6</v>
      </c>
      <c r="G11" s="270" t="s">
        <v>516</v>
      </c>
      <c r="H11" s="501">
        <v>10.5</v>
      </c>
      <c r="I11" s="270" t="s">
        <v>516</v>
      </c>
      <c r="J11" s="501">
        <v>12.1</v>
      </c>
      <c r="K11" s="279" t="s">
        <v>516</v>
      </c>
      <c r="L11" s="585">
        <v>13.3</v>
      </c>
      <c r="M11" s="374" t="s">
        <v>534</v>
      </c>
    </row>
    <row r="12" spans="1:13" ht="15" customHeight="1" x14ac:dyDescent="0.25">
      <c r="A12" s="9" t="s">
        <v>20</v>
      </c>
      <c r="B12" s="82">
        <v>9.1999999999999993</v>
      </c>
      <c r="C12" s="269" t="s">
        <v>516</v>
      </c>
      <c r="D12" s="82">
        <v>9.1999999999999993</v>
      </c>
      <c r="E12" s="269" t="s">
        <v>516</v>
      </c>
      <c r="F12" s="82">
        <v>9.5</v>
      </c>
      <c r="G12" s="269" t="s">
        <v>516</v>
      </c>
      <c r="H12" s="82">
        <v>9.3000000000000007</v>
      </c>
      <c r="I12" s="269" t="s">
        <v>516</v>
      </c>
      <c r="J12" s="82">
        <v>9.4</v>
      </c>
      <c r="K12" s="278" t="s">
        <v>516</v>
      </c>
      <c r="L12" s="285">
        <v>9.8000000000000007</v>
      </c>
      <c r="M12" s="315" t="s">
        <v>516</v>
      </c>
    </row>
    <row r="13" spans="1:13" ht="15" customHeight="1" x14ac:dyDescent="0.25">
      <c r="A13" s="10" t="s">
        <v>21</v>
      </c>
      <c r="B13" s="83">
        <v>11.7</v>
      </c>
      <c r="C13" s="270" t="s">
        <v>516</v>
      </c>
      <c r="D13" s="83">
        <v>11.8</v>
      </c>
      <c r="E13" s="270" t="s">
        <v>516</v>
      </c>
      <c r="F13" s="83">
        <v>11.9</v>
      </c>
      <c r="G13" s="270" t="s">
        <v>516</v>
      </c>
      <c r="H13" s="83">
        <v>11.6</v>
      </c>
      <c r="I13" s="270" t="s">
        <v>516</v>
      </c>
      <c r="J13" s="83">
        <v>11.9</v>
      </c>
      <c r="K13" s="279" t="s">
        <v>516</v>
      </c>
      <c r="L13" s="286">
        <v>14</v>
      </c>
      <c r="M13" s="314" t="s">
        <v>516</v>
      </c>
    </row>
    <row r="14" spans="1:13" ht="15" customHeight="1" x14ac:dyDescent="0.25">
      <c r="A14" s="9" t="s">
        <v>23</v>
      </c>
      <c r="B14" s="82">
        <v>9.8000000000000007</v>
      </c>
      <c r="C14" s="269" t="s">
        <v>516</v>
      </c>
      <c r="D14" s="82">
        <v>9.8000000000000007</v>
      </c>
      <c r="E14" s="269" t="s">
        <v>516</v>
      </c>
      <c r="F14" s="82">
        <v>9.9</v>
      </c>
      <c r="G14" s="269" t="s">
        <v>516</v>
      </c>
      <c r="H14" s="82">
        <v>9.8000000000000007</v>
      </c>
      <c r="I14" s="269" t="s">
        <v>516</v>
      </c>
      <c r="J14" s="82">
        <v>10</v>
      </c>
      <c r="K14" s="278" t="s">
        <v>516</v>
      </c>
      <c r="L14" s="285">
        <v>10.4</v>
      </c>
      <c r="M14" s="315" t="s">
        <v>516</v>
      </c>
    </row>
    <row r="15" spans="1:13" ht="15" customHeight="1" x14ac:dyDescent="0.25">
      <c r="A15" s="10" t="s">
        <v>24</v>
      </c>
      <c r="B15" s="83">
        <v>8.9</v>
      </c>
      <c r="C15" s="270" t="s">
        <v>516</v>
      </c>
      <c r="D15" s="83">
        <v>9.1</v>
      </c>
      <c r="E15" s="270" t="s">
        <v>516</v>
      </c>
      <c r="F15" s="83">
        <v>9.1</v>
      </c>
      <c r="G15" s="270" t="s">
        <v>516</v>
      </c>
      <c r="H15" s="83">
        <v>9.1</v>
      </c>
      <c r="I15" s="275" t="s">
        <v>517</v>
      </c>
      <c r="J15" s="83">
        <v>9.9</v>
      </c>
      <c r="K15" s="280" t="s">
        <v>517</v>
      </c>
      <c r="L15" s="83">
        <v>9.6999999999999993</v>
      </c>
      <c r="M15" s="314" t="s">
        <v>517</v>
      </c>
    </row>
    <row r="16" spans="1:13" ht="15" customHeight="1" x14ac:dyDescent="0.25">
      <c r="A16" s="9" t="s">
        <v>256</v>
      </c>
      <c r="B16" s="82">
        <v>11</v>
      </c>
      <c r="C16" s="269" t="s">
        <v>516</v>
      </c>
      <c r="D16" s="82">
        <v>11.6</v>
      </c>
      <c r="E16" s="269" t="s">
        <v>516</v>
      </c>
      <c r="F16" s="82">
        <v>11.2</v>
      </c>
      <c r="G16" s="269" t="s">
        <v>516</v>
      </c>
      <c r="H16" s="309">
        <v>11.7</v>
      </c>
      <c r="I16" s="310" t="s">
        <v>516</v>
      </c>
      <c r="J16" s="309">
        <v>12.2</v>
      </c>
      <c r="K16" s="311" t="s">
        <v>516</v>
      </c>
      <c r="L16" s="309">
        <v>13.5</v>
      </c>
      <c r="M16" s="315" t="s">
        <v>517</v>
      </c>
    </row>
    <row r="17" spans="1:13" ht="15" customHeight="1" x14ac:dyDescent="0.25">
      <c r="A17" s="10" t="s">
        <v>29</v>
      </c>
      <c r="B17" s="83">
        <v>8.6999999999999993</v>
      </c>
      <c r="C17" s="270" t="s">
        <v>516</v>
      </c>
      <c r="D17" s="83">
        <v>8.8000000000000007</v>
      </c>
      <c r="E17" s="270" t="s">
        <v>516</v>
      </c>
      <c r="F17" s="83">
        <v>8.9</v>
      </c>
      <c r="G17" s="270" t="s">
        <v>516</v>
      </c>
      <c r="H17" s="83">
        <v>8.8000000000000007</v>
      </c>
      <c r="I17" s="270" t="s">
        <v>516</v>
      </c>
      <c r="J17" s="83">
        <v>9.6999999999999993</v>
      </c>
      <c r="K17" s="279" t="s">
        <v>516</v>
      </c>
      <c r="L17" s="286">
        <v>9.8000000000000007</v>
      </c>
      <c r="M17" s="314" t="s">
        <v>516</v>
      </c>
    </row>
    <row r="18" spans="1:13" ht="15" customHeight="1" x14ac:dyDescent="0.25">
      <c r="A18" s="9" t="s">
        <v>30</v>
      </c>
      <c r="B18" s="82">
        <v>12.4</v>
      </c>
      <c r="C18" s="269" t="s">
        <v>516</v>
      </c>
      <c r="D18" s="82">
        <v>12.9</v>
      </c>
      <c r="E18" s="269" t="s">
        <v>516</v>
      </c>
      <c r="F18" s="82">
        <v>12.9</v>
      </c>
      <c r="G18" s="269" t="s">
        <v>516</v>
      </c>
      <c r="H18" s="82">
        <v>12.7</v>
      </c>
      <c r="I18" s="269" t="s">
        <v>516</v>
      </c>
      <c r="J18" s="82">
        <v>14.1</v>
      </c>
      <c r="K18" s="278" t="s">
        <v>516</v>
      </c>
      <c r="L18" s="285">
        <v>15.8</v>
      </c>
      <c r="M18" s="575" t="s">
        <v>607</v>
      </c>
    </row>
    <row r="19" spans="1:13" ht="15" customHeight="1" x14ac:dyDescent="0.25">
      <c r="A19" s="10" t="s">
        <v>257</v>
      </c>
      <c r="B19" s="83">
        <v>6.4</v>
      </c>
      <c r="C19" s="270" t="s">
        <v>516</v>
      </c>
      <c r="D19" s="83">
        <v>6.3</v>
      </c>
      <c r="E19" s="270" t="s">
        <v>516</v>
      </c>
      <c r="F19" s="83">
        <v>6.4</v>
      </c>
      <c r="G19" s="270" t="s">
        <v>517</v>
      </c>
      <c r="H19" s="83">
        <v>6.3</v>
      </c>
      <c r="I19" s="270" t="s">
        <v>517</v>
      </c>
      <c r="J19" s="83">
        <v>6.5</v>
      </c>
      <c r="K19" s="280" t="s">
        <v>516</v>
      </c>
      <c r="L19" s="83">
        <v>6.6</v>
      </c>
      <c r="M19" s="314" t="s">
        <v>516</v>
      </c>
    </row>
    <row r="20" spans="1:13" ht="15" customHeight="1" x14ac:dyDescent="0.25">
      <c r="A20" s="9" t="s">
        <v>258</v>
      </c>
      <c r="B20" s="82">
        <v>14.3</v>
      </c>
      <c r="C20" s="269" t="s">
        <v>516</v>
      </c>
      <c r="D20" s="82">
        <v>14.2</v>
      </c>
      <c r="E20" s="269" t="s">
        <v>516</v>
      </c>
      <c r="F20" s="82">
        <v>14.1</v>
      </c>
      <c r="G20" s="269" t="s">
        <v>516</v>
      </c>
      <c r="H20" s="82">
        <v>13.7</v>
      </c>
      <c r="I20" s="269" t="s">
        <v>516</v>
      </c>
      <c r="J20" s="82">
        <v>15.6</v>
      </c>
      <c r="K20" s="278" t="s">
        <v>516</v>
      </c>
      <c r="L20" s="285">
        <v>17</v>
      </c>
      <c r="M20" s="315" t="s">
        <v>516</v>
      </c>
    </row>
    <row r="21" spans="1:13" ht="15" customHeight="1" x14ac:dyDescent="0.25">
      <c r="A21" s="10" t="s">
        <v>36</v>
      </c>
      <c r="B21" s="83">
        <v>14.6</v>
      </c>
      <c r="C21" s="270" t="s">
        <v>516</v>
      </c>
      <c r="D21" s="83">
        <v>14.8</v>
      </c>
      <c r="E21" s="270" t="s">
        <v>516</v>
      </c>
      <c r="F21" s="83">
        <v>15</v>
      </c>
      <c r="G21" s="270" t="s">
        <v>516</v>
      </c>
      <c r="H21" s="83">
        <v>14.5</v>
      </c>
      <c r="I21" s="270" t="s">
        <v>516</v>
      </c>
      <c r="J21" s="83">
        <v>15.2</v>
      </c>
      <c r="K21" s="279" t="s">
        <v>516</v>
      </c>
      <c r="L21" s="286">
        <v>18.399999999999999</v>
      </c>
      <c r="M21" s="314" t="s">
        <v>516</v>
      </c>
    </row>
    <row r="22" spans="1:13" ht="15" customHeight="1" x14ac:dyDescent="0.35">
      <c r="A22" s="98" t="s">
        <v>37</v>
      </c>
      <c r="B22" s="578">
        <v>6.8</v>
      </c>
      <c r="C22" s="269" t="s">
        <v>516</v>
      </c>
      <c r="D22" s="578">
        <v>7.1</v>
      </c>
      <c r="E22" s="577" t="s">
        <v>534</v>
      </c>
      <c r="F22" s="578">
        <v>7.1</v>
      </c>
      <c r="G22" s="269" t="s">
        <v>516</v>
      </c>
      <c r="H22" s="578">
        <v>6.9</v>
      </c>
      <c r="I22" s="269" t="s">
        <v>516</v>
      </c>
      <c r="J22" s="578">
        <v>7.3</v>
      </c>
      <c r="K22" s="278" t="s">
        <v>516</v>
      </c>
      <c r="L22" s="579">
        <v>7</v>
      </c>
      <c r="M22" s="315" t="s">
        <v>516</v>
      </c>
    </row>
    <row r="23" spans="1:13" ht="15" customHeight="1" x14ac:dyDescent="0.25">
      <c r="A23" s="10" t="s">
        <v>259</v>
      </c>
      <c r="B23" s="83">
        <v>13</v>
      </c>
      <c r="C23" s="270" t="s">
        <v>516</v>
      </c>
      <c r="D23" s="83">
        <v>13.5</v>
      </c>
      <c r="E23" s="270" t="s">
        <v>516</v>
      </c>
      <c r="F23" s="83">
        <v>13.4</v>
      </c>
      <c r="G23" s="270" t="s">
        <v>516</v>
      </c>
      <c r="H23" s="83">
        <v>13.3</v>
      </c>
      <c r="I23" s="270" t="s">
        <v>516</v>
      </c>
      <c r="J23" s="83">
        <v>14.5</v>
      </c>
      <c r="K23" s="279" t="s">
        <v>516</v>
      </c>
      <c r="L23" s="286">
        <v>16.100000000000001</v>
      </c>
      <c r="M23" s="314" t="s">
        <v>516</v>
      </c>
    </row>
    <row r="24" spans="1:13" ht="15" customHeight="1" x14ac:dyDescent="0.25">
      <c r="A24" s="9" t="s">
        <v>39</v>
      </c>
      <c r="B24" s="82">
        <v>7.3</v>
      </c>
      <c r="C24" s="269" t="s">
        <v>516</v>
      </c>
      <c r="D24" s="82">
        <v>7.6</v>
      </c>
      <c r="E24" s="269" t="s">
        <v>516</v>
      </c>
      <c r="F24" s="82">
        <v>7.6</v>
      </c>
      <c r="G24" s="269" t="s">
        <v>516</v>
      </c>
      <c r="H24" s="82">
        <v>7.3</v>
      </c>
      <c r="I24" s="269" t="s">
        <v>516</v>
      </c>
      <c r="J24" s="82">
        <v>7.9</v>
      </c>
      <c r="K24" s="278" t="s">
        <v>516</v>
      </c>
      <c r="L24" s="285">
        <v>8</v>
      </c>
      <c r="M24" s="315" t="s">
        <v>516</v>
      </c>
    </row>
    <row r="25" spans="1:13" ht="15" customHeight="1" x14ac:dyDescent="0.25">
      <c r="A25" s="10" t="s">
        <v>43</v>
      </c>
      <c r="B25" s="83">
        <v>11.1</v>
      </c>
      <c r="C25" s="270" t="s">
        <v>516</v>
      </c>
      <c r="D25" s="83">
        <v>11.3</v>
      </c>
      <c r="E25" s="270" t="s">
        <v>516</v>
      </c>
      <c r="F25" s="83">
        <v>11.5</v>
      </c>
      <c r="G25" s="270" t="s">
        <v>516</v>
      </c>
      <c r="H25" s="83">
        <v>11.3</v>
      </c>
      <c r="I25" s="270" t="s">
        <v>516</v>
      </c>
      <c r="J25" s="83">
        <v>11.9</v>
      </c>
      <c r="K25" s="279" t="s">
        <v>516</v>
      </c>
      <c r="L25" s="286">
        <v>12.3</v>
      </c>
      <c r="M25" s="314" t="s">
        <v>516</v>
      </c>
    </row>
    <row r="26" spans="1:13" ht="15" customHeight="1" x14ac:dyDescent="0.25">
      <c r="A26" s="9" t="s">
        <v>44</v>
      </c>
      <c r="B26" s="82">
        <v>10.199999999999999</v>
      </c>
      <c r="C26" s="269" t="s">
        <v>516</v>
      </c>
      <c r="D26" s="82">
        <v>10.6</v>
      </c>
      <c r="E26" s="269" t="s">
        <v>516</v>
      </c>
      <c r="F26" s="82">
        <v>10.9</v>
      </c>
      <c r="G26" s="269" t="s">
        <v>517</v>
      </c>
      <c r="H26" s="82">
        <v>10.8</v>
      </c>
      <c r="I26" s="269" t="s">
        <v>517</v>
      </c>
      <c r="J26" s="82">
        <v>12.6</v>
      </c>
      <c r="K26" s="278" t="s">
        <v>517</v>
      </c>
      <c r="L26" s="285">
        <v>13.8</v>
      </c>
      <c r="M26" s="315" t="s">
        <v>517</v>
      </c>
    </row>
    <row r="27" spans="1:13" ht="15" customHeight="1" x14ac:dyDescent="0.25">
      <c r="A27" s="10" t="s">
        <v>45</v>
      </c>
      <c r="B27" s="83">
        <v>10.7</v>
      </c>
      <c r="C27" s="270" t="s">
        <v>516</v>
      </c>
      <c r="D27" s="83">
        <v>10.7</v>
      </c>
      <c r="E27" s="270" t="s">
        <v>516</v>
      </c>
      <c r="F27" s="83">
        <v>11</v>
      </c>
      <c r="G27" s="270" t="s">
        <v>516</v>
      </c>
      <c r="H27" s="83">
        <v>10.9</v>
      </c>
      <c r="I27" s="270" t="s">
        <v>516</v>
      </c>
      <c r="J27" s="83">
        <v>12</v>
      </c>
      <c r="K27" s="279" t="s">
        <v>516</v>
      </c>
      <c r="L27" s="286">
        <v>12.1</v>
      </c>
      <c r="M27" s="574" t="s">
        <v>607</v>
      </c>
    </row>
    <row r="28" spans="1:13" ht="15" customHeight="1" x14ac:dyDescent="0.25">
      <c r="A28" s="9" t="s">
        <v>46</v>
      </c>
      <c r="B28" s="82">
        <v>9.1999999999999993</v>
      </c>
      <c r="C28" s="269" t="s">
        <v>516</v>
      </c>
      <c r="D28" s="82">
        <v>9.5</v>
      </c>
      <c r="E28" s="269" t="s">
        <v>516</v>
      </c>
      <c r="F28" s="82">
        <v>9.5</v>
      </c>
      <c r="G28" s="269" t="s">
        <v>516</v>
      </c>
      <c r="H28" s="82">
        <v>9.4</v>
      </c>
      <c r="I28" s="269" t="s">
        <v>516</v>
      </c>
      <c r="J28" s="82">
        <v>10.3</v>
      </c>
      <c r="K28" s="278" t="s">
        <v>516</v>
      </c>
      <c r="L28" s="285">
        <v>10.3</v>
      </c>
      <c r="M28" s="315" t="s">
        <v>516</v>
      </c>
    </row>
    <row r="29" spans="1:13" ht="15" customHeight="1" x14ac:dyDescent="0.25">
      <c r="A29" s="10" t="s">
        <v>260</v>
      </c>
      <c r="B29" s="83">
        <v>13.1</v>
      </c>
      <c r="C29" s="270" t="s">
        <v>516</v>
      </c>
      <c r="D29" s="83">
        <v>13.4</v>
      </c>
      <c r="E29" s="270" t="s">
        <v>516</v>
      </c>
      <c r="F29" s="83">
        <v>13.6</v>
      </c>
      <c r="G29" s="270" t="s">
        <v>516</v>
      </c>
      <c r="H29" s="83">
        <v>13.4</v>
      </c>
      <c r="I29" s="270" t="s">
        <v>517</v>
      </c>
      <c r="J29" s="83">
        <v>15.5</v>
      </c>
      <c r="K29" s="279" t="s">
        <v>517</v>
      </c>
      <c r="L29" s="286">
        <v>17.5</v>
      </c>
      <c r="M29" s="314" t="s">
        <v>517</v>
      </c>
    </row>
    <row r="30" spans="1:13" ht="15" customHeight="1" x14ac:dyDescent="0.25">
      <c r="A30" s="9" t="s">
        <v>51</v>
      </c>
      <c r="B30" s="82">
        <v>9.5</v>
      </c>
      <c r="C30" s="269" t="s">
        <v>516</v>
      </c>
      <c r="D30" s="82">
        <v>9.9</v>
      </c>
      <c r="E30" s="269" t="s">
        <v>516</v>
      </c>
      <c r="F30" s="82">
        <v>9.9</v>
      </c>
      <c r="G30" s="269" t="s">
        <v>516</v>
      </c>
      <c r="H30" s="82">
        <v>9.9</v>
      </c>
      <c r="I30" s="269" t="s">
        <v>516</v>
      </c>
      <c r="J30" s="82">
        <v>11.4</v>
      </c>
      <c r="K30" s="278" t="s">
        <v>516</v>
      </c>
      <c r="L30" s="285">
        <v>11</v>
      </c>
      <c r="M30" s="315" t="s">
        <v>516</v>
      </c>
    </row>
    <row r="31" spans="1:13" ht="15" customHeight="1" x14ac:dyDescent="0.25">
      <c r="A31" s="10" t="s">
        <v>54</v>
      </c>
      <c r="B31" s="83">
        <v>8.8000000000000007</v>
      </c>
      <c r="C31" s="270" t="s">
        <v>516</v>
      </c>
      <c r="D31" s="83">
        <v>9.1</v>
      </c>
      <c r="E31" s="270" t="s">
        <v>516</v>
      </c>
      <c r="F31" s="83">
        <v>9.1</v>
      </c>
      <c r="G31" s="270" t="s">
        <v>516</v>
      </c>
      <c r="H31" s="83">
        <v>8.8000000000000007</v>
      </c>
      <c r="I31" s="270" t="s">
        <v>516</v>
      </c>
      <c r="J31" s="83">
        <v>10.4</v>
      </c>
      <c r="K31" s="279" t="s">
        <v>516</v>
      </c>
      <c r="L31" s="286">
        <v>9.5</v>
      </c>
      <c r="M31" s="314" t="s">
        <v>517</v>
      </c>
    </row>
    <row r="32" spans="1:13" ht="15" customHeight="1" x14ac:dyDescent="0.25">
      <c r="A32" s="9" t="s">
        <v>57</v>
      </c>
      <c r="B32" s="82">
        <v>9.1999999999999993</v>
      </c>
      <c r="C32" s="269" t="s">
        <v>516</v>
      </c>
      <c r="D32" s="82">
        <v>9.1</v>
      </c>
      <c r="E32" s="269" t="s">
        <v>516</v>
      </c>
      <c r="F32" s="82">
        <v>9.1</v>
      </c>
      <c r="G32" s="269" t="s">
        <v>516</v>
      </c>
      <c r="H32" s="82">
        <v>8.6</v>
      </c>
      <c r="I32" s="269" t="s">
        <v>516</v>
      </c>
      <c r="J32" s="82">
        <v>9.5</v>
      </c>
      <c r="K32" s="278" t="s">
        <v>516</v>
      </c>
      <c r="L32" s="285">
        <v>8.8000000000000007</v>
      </c>
      <c r="M32" s="315" t="s">
        <v>516</v>
      </c>
    </row>
    <row r="33" spans="1:13" ht="15" customHeight="1" x14ac:dyDescent="0.25">
      <c r="A33" s="10" t="s">
        <v>261</v>
      </c>
      <c r="B33" s="83">
        <v>10.1</v>
      </c>
      <c r="C33" s="270" t="s">
        <v>516</v>
      </c>
      <c r="D33" s="83">
        <v>10.7</v>
      </c>
      <c r="E33" s="270" t="s">
        <v>516</v>
      </c>
      <c r="F33" s="83">
        <v>10.5</v>
      </c>
      <c r="G33" s="270" t="s">
        <v>516</v>
      </c>
      <c r="H33" s="83">
        <v>10.6</v>
      </c>
      <c r="I33" s="270" t="s">
        <v>533</v>
      </c>
      <c r="J33" s="83">
        <v>12.5</v>
      </c>
      <c r="K33" s="279" t="s">
        <v>516</v>
      </c>
      <c r="L33" s="286">
        <v>12</v>
      </c>
      <c r="M33" s="314" t="s">
        <v>517</v>
      </c>
    </row>
    <row r="34" spans="1:13" ht="15" customHeight="1" x14ac:dyDescent="0.35">
      <c r="A34" s="102" t="s">
        <v>519</v>
      </c>
      <c r="B34" s="582">
        <v>10.199999999999999</v>
      </c>
      <c r="C34" s="271" t="s">
        <v>516</v>
      </c>
      <c r="D34" s="582">
        <v>10.5</v>
      </c>
      <c r="E34" s="577" t="s">
        <v>534</v>
      </c>
      <c r="F34" s="582">
        <v>10.5</v>
      </c>
      <c r="G34" s="271" t="s">
        <v>517</v>
      </c>
      <c r="H34" s="582">
        <v>10.4</v>
      </c>
      <c r="I34" s="573" t="s">
        <v>606</v>
      </c>
      <c r="J34" s="583">
        <v>11.6</v>
      </c>
      <c r="K34" s="307" t="s">
        <v>517</v>
      </c>
      <c r="L34" s="583">
        <v>11.9</v>
      </c>
      <c r="M34" s="573" t="s">
        <v>606</v>
      </c>
    </row>
    <row r="35" spans="1:13" ht="15" customHeight="1" x14ac:dyDescent="0.25">
      <c r="A35" s="10" t="s">
        <v>264</v>
      </c>
      <c r="B35" s="83">
        <v>7.4</v>
      </c>
      <c r="C35" s="270" t="s">
        <v>516</v>
      </c>
      <c r="D35" s="83">
        <v>7.7</v>
      </c>
      <c r="E35" s="270" t="s">
        <v>516</v>
      </c>
      <c r="F35" s="83">
        <v>7.6</v>
      </c>
      <c r="G35" s="270" t="s">
        <v>516</v>
      </c>
      <c r="H35" s="83">
        <v>7.7</v>
      </c>
      <c r="I35" s="270" t="s">
        <v>516</v>
      </c>
      <c r="J35" s="83">
        <v>9.6999999999999993</v>
      </c>
      <c r="K35" s="279" t="s">
        <v>516</v>
      </c>
      <c r="L35" s="286">
        <v>10.9</v>
      </c>
      <c r="M35" s="314" t="s">
        <v>516</v>
      </c>
    </row>
    <row r="36" spans="1:13" ht="15" customHeight="1" x14ac:dyDescent="0.25">
      <c r="A36" s="9" t="s">
        <v>19</v>
      </c>
      <c r="B36" s="82">
        <v>10.4</v>
      </c>
      <c r="C36" s="269" t="s">
        <v>516</v>
      </c>
      <c r="D36" s="82">
        <v>10.5</v>
      </c>
      <c r="E36" s="269" t="s">
        <v>516</v>
      </c>
      <c r="F36" s="82">
        <v>10.5</v>
      </c>
      <c r="G36" s="269" t="s">
        <v>516</v>
      </c>
      <c r="H36" s="82">
        <v>10.6</v>
      </c>
      <c r="I36" s="269" t="s">
        <v>516</v>
      </c>
      <c r="J36" s="82">
        <v>11.7</v>
      </c>
      <c r="K36" s="278" t="s">
        <v>516</v>
      </c>
      <c r="L36" s="285">
        <v>14.8</v>
      </c>
      <c r="M36" s="315" t="s">
        <v>516</v>
      </c>
    </row>
    <row r="37" spans="1:13" ht="15" customHeight="1" x14ac:dyDescent="0.25">
      <c r="A37" s="10" t="s">
        <v>605</v>
      </c>
      <c r="B37" s="85">
        <v>13.7</v>
      </c>
      <c r="C37" s="272" t="s">
        <v>517</v>
      </c>
      <c r="D37" s="86">
        <v>13.4</v>
      </c>
      <c r="E37" s="274" t="s">
        <v>517</v>
      </c>
      <c r="F37" s="86">
        <v>13.8</v>
      </c>
      <c r="G37" s="274" t="s">
        <v>517</v>
      </c>
      <c r="H37" s="86">
        <v>13.7</v>
      </c>
      <c r="I37" s="274" t="s">
        <v>517</v>
      </c>
      <c r="J37" s="86">
        <v>15.5</v>
      </c>
      <c r="K37" s="281" t="s">
        <v>517</v>
      </c>
      <c r="L37" s="287" t="s">
        <v>27</v>
      </c>
      <c r="M37" s="314" t="s">
        <v>516</v>
      </c>
    </row>
    <row r="38" spans="1:13" ht="15" customHeight="1" x14ac:dyDescent="0.25">
      <c r="A38" s="9" t="s">
        <v>50</v>
      </c>
      <c r="B38" s="82">
        <v>9.9</v>
      </c>
      <c r="C38" s="269" t="s">
        <v>516</v>
      </c>
      <c r="D38" s="82">
        <v>9.8000000000000007</v>
      </c>
      <c r="E38" s="269" t="s">
        <v>516</v>
      </c>
      <c r="F38" s="82">
        <v>9.5</v>
      </c>
      <c r="G38" s="269" t="s">
        <v>516</v>
      </c>
      <c r="H38" s="82">
        <v>9.8000000000000007</v>
      </c>
      <c r="I38" s="269" t="s">
        <v>516</v>
      </c>
      <c r="J38" s="82">
        <v>12.4</v>
      </c>
      <c r="K38" s="278" t="s">
        <v>516</v>
      </c>
      <c r="L38" s="285">
        <v>14.6</v>
      </c>
      <c r="M38" s="576" t="s">
        <v>607</v>
      </c>
    </row>
    <row r="39" spans="1:13" ht="15" customHeight="1" x14ac:dyDescent="0.25">
      <c r="A39" s="10" t="s">
        <v>265</v>
      </c>
      <c r="B39" s="83">
        <v>14.3</v>
      </c>
      <c r="C39" s="270" t="s">
        <v>516</v>
      </c>
      <c r="D39" s="83">
        <v>14.8</v>
      </c>
      <c r="E39" s="270" t="s">
        <v>516</v>
      </c>
      <c r="F39" s="83">
        <v>14.6</v>
      </c>
      <c r="G39" s="270" t="s">
        <v>516</v>
      </c>
      <c r="H39" s="83">
        <v>14.6</v>
      </c>
      <c r="I39" s="270" t="s">
        <v>516</v>
      </c>
      <c r="J39" s="83">
        <v>16.899999999999999</v>
      </c>
      <c r="K39" s="279" t="s">
        <v>516</v>
      </c>
      <c r="L39" s="286">
        <v>20</v>
      </c>
      <c r="M39" s="314" t="s">
        <v>516</v>
      </c>
    </row>
    <row r="40" spans="1:13" ht="15" customHeight="1" x14ac:dyDescent="0.25">
      <c r="A40" s="9" t="s">
        <v>59</v>
      </c>
      <c r="B40" s="87">
        <v>13.7</v>
      </c>
      <c r="C40" s="273" t="s">
        <v>516</v>
      </c>
      <c r="D40" s="87">
        <v>13.6</v>
      </c>
      <c r="E40" s="273" t="s">
        <v>516</v>
      </c>
      <c r="F40" s="87">
        <v>14</v>
      </c>
      <c r="G40" s="273" t="s">
        <v>516</v>
      </c>
      <c r="H40" s="88">
        <v>13.9</v>
      </c>
      <c r="I40" s="276" t="s">
        <v>516</v>
      </c>
      <c r="J40" s="88">
        <v>14.8</v>
      </c>
      <c r="K40" s="282" t="s">
        <v>516</v>
      </c>
      <c r="L40" s="288">
        <v>17.3</v>
      </c>
      <c r="M40" s="315" t="s">
        <v>517</v>
      </c>
    </row>
    <row r="41" spans="1:13" ht="15" customHeight="1" x14ac:dyDescent="0.25">
      <c r="A41" s="10" t="s">
        <v>602</v>
      </c>
      <c r="B41" s="83">
        <v>9.4</v>
      </c>
      <c r="C41" s="270" t="s">
        <v>516</v>
      </c>
      <c r="D41" s="83">
        <v>9.1</v>
      </c>
      <c r="E41" s="270" t="s">
        <v>516</v>
      </c>
      <c r="F41" s="83">
        <v>8.6999999999999993</v>
      </c>
      <c r="G41" s="270" t="s">
        <v>516</v>
      </c>
      <c r="H41" s="83">
        <v>8.8000000000000007</v>
      </c>
      <c r="I41" s="270" t="s">
        <v>516</v>
      </c>
      <c r="J41" s="83">
        <v>12.2</v>
      </c>
      <c r="K41" s="279" t="s">
        <v>516</v>
      </c>
      <c r="L41" s="286" t="s">
        <v>27</v>
      </c>
      <c r="M41" s="314" t="s">
        <v>516</v>
      </c>
    </row>
    <row r="42" spans="1:13" ht="15" customHeight="1" x14ac:dyDescent="0.25">
      <c r="A42" s="9" t="s">
        <v>603</v>
      </c>
      <c r="B42" s="87">
        <v>5.8</v>
      </c>
      <c r="C42" s="273" t="s">
        <v>516</v>
      </c>
      <c r="D42" s="87">
        <v>5.8</v>
      </c>
      <c r="E42" s="273" t="s">
        <v>516</v>
      </c>
      <c r="F42" s="87">
        <v>5.8</v>
      </c>
      <c r="G42" s="273" t="s">
        <v>516</v>
      </c>
      <c r="H42" s="87">
        <v>5.6</v>
      </c>
      <c r="I42" s="273" t="s">
        <v>516</v>
      </c>
      <c r="J42" s="87">
        <v>7.5</v>
      </c>
      <c r="K42" s="283" t="s">
        <v>516</v>
      </c>
      <c r="L42" s="289">
        <v>7.6</v>
      </c>
      <c r="M42" s="315" t="s">
        <v>516</v>
      </c>
    </row>
    <row r="43" spans="1:13" ht="15" customHeight="1" x14ac:dyDescent="0.25">
      <c r="A43" s="10" t="s">
        <v>604</v>
      </c>
      <c r="B43" s="83">
        <v>13.6</v>
      </c>
      <c r="C43" s="270" t="s">
        <v>516</v>
      </c>
      <c r="D43" s="83">
        <v>12.8</v>
      </c>
      <c r="E43" s="270" t="s">
        <v>516</v>
      </c>
      <c r="F43" s="83">
        <v>12.5</v>
      </c>
      <c r="G43" s="270" t="s">
        <v>516</v>
      </c>
      <c r="H43" s="83">
        <v>12.5</v>
      </c>
      <c r="I43" s="270" t="s">
        <v>516</v>
      </c>
      <c r="J43" s="83">
        <v>13.6</v>
      </c>
      <c r="K43" s="279" t="s">
        <v>516</v>
      </c>
      <c r="L43" s="286">
        <v>16.2</v>
      </c>
      <c r="M43" s="314" t="s">
        <v>516</v>
      </c>
    </row>
    <row r="44" spans="1:13" ht="15" customHeight="1" x14ac:dyDescent="0.25">
      <c r="A44" s="9" t="s">
        <v>32</v>
      </c>
      <c r="B44" s="87">
        <v>6.9</v>
      </c>
      <c r="C44" s="273" t="s">
        <v>516</v>
      </c>
      <c r="D44" s="87">
        <v>6.5</v>
      </c>
      <c r="E44" s="273" t="s">
        <v>516</v>
      </c>
      <c r="F44" s="87">
        <v>6.4</v>
      </c>
      <c r="G44" s="273" t="s">
        <v>516</v>
      </c>
      <c r="H44" s="88">
        <v>6.3</v>
      </c>
      <c r="I44" s="276" t="s">
        <v>516</v>
      </c>
      <c r="J44" s="88">
        <v>6.3</v>
      </c>
      <c r="K44" s="282" t="s">
        <v>516</v>
      </c>
      <c r="L44" s="288">
        <v>6.3</v>
      </c>
      <c r="M44" s="315" t="s">
        <v>516</v>
      </c>
    </row>
    <row r="45" spans="1:13" ht="15" customHeight="1" x14ac:dyDescent="0.25">
      <c r="A45" s="10" t="s">
        <v>520</v>
      </c>
      <c r="B45" s="83">
        <v>7.2</v>
      </c>
      <c r="C45" s="270" t="s">
        <v>516</v>
      </c>
      <c r="D45" s="83">
        <v>6.6</v>
      </c>
      <c r="E45" s="270" t="s">
        <v>516</v>
      </c>
      <c r="F45" s="83">
        <v>7.2</v>
      </c>
      <c r="G45" s="270" t="s">
        <v>516</v>
      </c>
      <c r="H45" s="83">
        <v>6.8</v>
      </c>
      <c r="I45" s="270" t="s">
        <v>516</v>
      </c>
      <c r="J45" s="83">
        <v>8.1999999999999993</v>
      </c>
      <c r="K45" s="279" t="s">
        <v>516</v>
      </c>
      <c r="L45" s="286">
        <v>6.9</v>
      </c>
      <c r="M45" s="314" t="s">
        <v>517</v>
      </c>
    </row>
    <row r="46" spans="1:13" ht="15" customHeight="1" x14ac:dyDescent="0.25">
      <c r="A46" s="9" t="s">
        <v>263</v>
      </c>
      <c r="B46" s="87">
        <v>7.8</v>
      </c>
      <c r="C46" s="273" t="s">
        <v>516</v>
      </c>
      <c r="D46" s="87">
        <v>7.7</v>
      </c>
      <c r="E46" s="273" t="s">
        <v>516</v>
      </c>
      <c r="F46" s="87">
        <v>7.7</v>
      </c>
      <c r="G46" s="273" t="s">
        <v>516</v>
      </c>
      <c r="H46" s="87">
        <v>7.6</v>
      </c>
      <c r="I46" s="273" t="s">
        <v>516</v>
      </c>
      <c r="J46" s="87">
        <v>7.5</v>
      </c>
      <c r="K46" s="283" t="s">
        <v>516</v>
      </c>
      <c r="L46" s="289">
        <v>7.8</v>
      </c>
      <c r="M46" s="315" t="s">
        <v>516</v>
      </c>
    </row>
    <row r="47" spans="1:13" ht="15" customHeight="1" x14ac:dyDescent="0.25">
      <c r="A47" s="10" t="s">
        <v>55</v>
      </c>
      <c r="B47" s="83">
        <v>7.8</v>
      </c>
      <c r="C47" s="270" t="s">
        <v>516</v>
      </c>
      <c r="D47" s="83">
        <v>7.9</v>
      </c>
      <c r="E47" s="270" t="s">
        <v>516</v>
      </c>
      <c r="F47" s="83">
        <v>7.9</v>
      </c>
      <c r="G47" s="270" t="s">
        <v>516</v>
      </c>
      <c r="H47" s="83">
        <v>7.9</v>
      </c>
      <c r="I47" s="270" t="s">
        <v>516</v>
      </c>
      <c r="J47" s="83">
        <v>8.8000000000000007</v>
      </c>
      <c r="K47" s="279" t="s">
        <v>516</v>
      </c>
      <c r="L47" s="286">
        <v>8.1999999999999993</v>
      </c>
      <c r="M47" s="314" t="s">
        <v>517</v>
      </c>
    </row>
    <row r="49" spans="1:1" ht="15" customHeight="1" x14ac:dyDescent="0.25">
      <c r="A49" s="305" t="s">
        <v>525</v>
      </c>
    </row>
  </sheetData>
  <mergeCells count="9">
    <mergeCell ref="J6:K6"/>
    <mergeCell ref="L6:M6"/>
    <mergeCell ref="B4:M4"/>
    <mergeCell ref="B5:M5"/>
    <mergeCell ref="A4:A6"/>
    <mergeCell ref="B6:C6"/>
    <mergeCell ref="D6:E6"/>
    <mergeCell ref="F6:G6"/>
    <mergeCell ref="H6:I6"/>
  </mergeCells>
  <hyperlinks>
    <hyperlink ref="A49" r:id="rId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zoomScale="120" zoomScaleNormal="12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5.42578125" customWidth="1"/>
    <col min="3" max="3" width="2.7109375" customWidth="1"/>
    <col min="5" max="5" width="2.7109375" customWidth="1"/>
    <col min="7" max="7" width="2.7109375" customWidth="1"/>
    <col min="9" max="9" width="2.7109375" customWidth="1"/>
    <col min="11" max="11" width="2.7109375" customWidth="1"/>
    <col min="13" max="13" width="2.7109375" customWidth="1"/>
  </cols>
  <sheetData>
    <row r="1" spans="1:29" x14ac:dyDescent="0.25">
      <c r="A1" s="20" t="s">
        <v>429</v>
      </c>
      <c r="B1" s="1"/>
      <c r="C1" s="2"/>
      <c r="D1" s="2"/>
      <c r="E1" s="2"/>
      <c r="F1" s="2"/>
      <c r="G1" s="2"/>
      <c r="H1" s="2"/>
    </row>
    <row r="2" spans="1:29" x14ac:dyDescent="0.25">
      <c r="A2" s="57" t="s">
        <v>280</v>
      </c>
      <c r="C2" s="2"/>
      <c r="D2" s="2"/>
      <c r="E2" s="2"/>
      <c r="F2" s="2"/>
      <c r="G2" s="2"/>
      <c r="H2" s="2"/>
    </row>
    <row r="3" spans="1:29" ht="15.75" thickBot="1" x14ac:dyDescent="0.3">
      <c r="A3" s="4"/>
      <c r="B3" s="2"/>
      <c r="C3" s="2"/>
      <c r="D3" s="2"/>
      <c r="E3" s="2"/>
      <c r="F3" s="2"/>
      <c r="G3" s="2"/>
      <c r="H3" s="2"/>
    </row>
    <row r="4" spans="1:29" ht="16.5" customHeight="1" thickTop="1" x14ac:dyDescent="0.25">
      <c r="A4" s="618" t="s">
        <v>424</v>
      </c>
      <c r="B4" s="610" t="s">
        <v>281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U4" s="174"/>
      <c r="V4" s="174"/>
      <c r="W4" s="174"/>
      <c r="X4" s="174"/>
      <c r="Y4" s="174"/>
      <c r="Z4" s="174"/>
      <c r="AA4" s="174"/>
      <c r="AB4" s="174"/>
      <c r="AC4" s="174"/>
    </row>
    <row r="5" spans="1:29" ht="16.5" customHeight="1" thickBot="1" x14ac:dyDescent="0.3">
      <c r="A5" s="619"/>
      <c r="B5" s="612" t="s">
        <v>282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  <c r="U5" s="175"/>
      <c r="V5" s="175"/>
      <c r="W5" s="175"/>
      <c r="X5" s="175"/>
      <c r="Y5" s="175"/>
      <c r="Z5" s="175"/>
      <c r="AA5" s="174"/>
      <c r="AB5" s="174"/>
      <c r="AC5" s="174"/>
    </row>
    <row r="6" spans="1:29" ht="15.75" thickBot="1" x14ac:dyDescent="0.3">
      <c r="A6" s="620"/>
      <c r="B6" s="623">
        <v>2015</v>
      </c>
      <c r="C6" s="624"/>
      <c r="D6" s="623">
        <v>2016</v>
      </c>
      <c r="E6" s="624"/>
      <c r="F6" s="623">
        <v>2017</v>
      </c>
      <c r="G6" s="624"/>
      <c r="H6" s="623">
        <v>2018</v>
      </c>
      <c r="I6" s="624"/>
      <c r="J6" s="623">
        <v>2019</v>
      </c>
      <c r="K6" s="624"/>
      <c r="L6" s="625">
        <v>2020</v>
      </c>
      <c r="M6" s="625"/>
      <c r="U6" s="175"/>
      <c r="V6" s="175"/>
      <c r="W6" s="175"/>
      <c r="X6" s="175"/>
      <c r="Y6" s="175"/>
      <c r="Z6" s="175"/>
      <c r="AA6" s="174"/>
      <c r="AB6" s="174"/>
      <c r="AC6" s="174"/>
    </row>
    <row r="7" spans="1:29" ht="20.100000000000001" customHeight="1" thickTop="1" x14ac:dyDescent="0.25">
      <c r="A7" s="8" t="s">
        <v>10</v>
      </c>
      <c r="B7" s="81">
        <v>5.0999999999999996</v>
      </c>
      <c r="C7" s="268" t="s">
        <v>516</v>
      </c>
      <c r="D7" s="81">
        <v>5.4</v>
      </c>
      <c r="E7" s="268" t="s">
        <v>516</v>
      </c>
      <c r="F7" s="81">
        <v>4.5</v>
      </c>
      <c r="G7" s="268" t="s">
        <v>516</v>
      </c>
      <c r="H7" s="81">
        <v>5</v>
      </c>
      <c r="I7" s="268" t="s">
        <v>516</v>
      </c>
      <c r="J7" s="81">
        <v>5.0999999999999996</v>
      </c>
      <c r="K7" s="277" t="s">
        <v>516</v>
      </c>
      <c r="L7" s="284">
        <v>5.0999999999999996</v>
      </c>
      <c r="M7" s="266" t="s">
        <v>516</v>
      </c>
      <c r="U7" s="174"/>
      <c r="V7" s="174"/>
      <c r="W7" s="174"/>
      <c r="X7" s="174"/>
      <c r="Y7" s="174"/>
      <c r="Z7" s="174"/>
      <c r="AA7" s="174"/>
      <c r="AB7" s="174"/>
      <c r="AC7" s="174"/>
    </row>
    <row r="8" spans="1:29" ht="15" customHeight="1" x14ac:dyDescent="0.25">
      <c r="A8" s="9" t="s">
        <v>14</v>
      </c>
      <c r="B8" s="82">
        <v>3.3</v>
      </c>
      <c r="C8" s="269" t="s">
        <v>516</v>
      </c>
      <c r="D8" s="82">
        <v>3.2</v>
      </c>
      <c r="E8" s="269" t="s">
        <v>516</v>
      </c>
      <c r="F8" s="82">
        <v>3.6</v>
      </c>
      <c r="G8" s="269" t="s">
        <v>516</v>
      </c>
      <c r="H8" s="82">
        <v>3.8</v>
      </c>
      <c r="I8" s="269" t="s">
        <v>516</v>
      </c>
      <c r="J8" s="82">
        <v>3.7</v>
      </c>
      <c r="K8" s="278" t="s">
        <v>516</v>
      </c>
      <c r="L8" s="285">
        <v>3.3</v>
      </c>
      <c r="M8" s="316" t="s">
        <v>516</v>
      </c>
      <c r="U8" s="174"/>
      <c r="V8" s="174"/>
      <c r="W8" s="174"/>
      <c r="X8" s="174"/>
      <c r="Y8" s="174"/>
      <c r="Z8" s="174"/>
      <c r="AA8" s="174"/>
      <c r="AB8" s="174"/>
      <c r="AC8" s="174"/>
    </row>
    <row r="9" spans="1:29" ht="15" customHeight="1" x14ac:dyDescent="0.25">
      <c r="A9" s="10" t="s">
        <v>17</v>
      </c>
      <c r="B9" s="83">
        <v>6.6</v>
      </c>
      <c r="C9" s="270" t="s">
        <v>516</v>
      </c>
      <c r="D9" s="83">
        <v>6.5</v>
      </c>
      <c r="E9" s="270" t="s">
        <v>516</v>
      </c>
      <c r="F9" s="83">
        <v>6.4</v>
      </c>
      <c r="G9" s="270" t="s">
        <v>516</v>
      </c>
      <c r="H9" s="83">
        <v>5.8</v>
      </c>
      <c r="I9" s="270" t="s">
        <v>516</v>
      </c>
      <c r="J9" s="83">
        <v>5.6</v>
      </c>
      <c r="K9" s="279" t="s">
        <v>516</v>
      </c>
      <c r="L9" s="286">
        <v>5.0999999999999996</v>
      </c>
      <c r="M9" s="266" t="s">
        <v>516</v>
      </c>
      <c r="U9" s="174"/>
      <c r="V9" s="174"/>
      <c r="W9" s="174"/>
      <c r="X9" s="174"/>
      <c r="Y9" s="174"/>
      <c r="Z9" s="174"/>
      <c r="AA9" s="174"/>
      <c r="AB9" s="174"/>
      <c r="AC9" s="174"/>
    </row>
    <row r="10" spans="1:29" ht="15" customHeight="1" x14ac:dyDescent="0.25">
      <c r="A10" s="9" t="s">
        <v>255</v>
      </c>
      <c r="B10" s="82">
        <v>2.7</v>
      </c>
      <c r="C10" s="269" t="s">
        <v>516</v>
      </c>
      <c r="D10" s="82">
        <v>2.6</v>
      </c>
      <c r="E10" s="269" t="s">
        <v>516</v>
      </c>
      <c r="F10" s="82">
        <v>1.3</v>
      </c>
      <c r="G10" s="269" t="s">
        <v>516</v>
      </c>
      <c r="H10" s="82">
        <v>2.4</v>
      </c>
      <c r="I10" s="269" t="s">
        <v>516</v>
      </c>
      <c r="J10" s="82">
        <v>2.6</v>
      </c>
      <c r="K10" s="278" t="s">
        <v>516</v>
      </c>
      <c r="L10" s="285">
        <v>2.1</v>
      </c>
      <c r="M10" s="316" t="s">
        <v>516</v>
      </c>
      <c r="U10" s="174"/>
      <c r="V10" s="174"/>
      <c r="W10" s="174"/>
      <c r="X10" s="174"/>
      <c r="Y10" s="174"/>
      <c r="Z10" s="174"/>
      <c r="AA10" s="174"/>
      <c r="AB10" s="174"/>
      <c r="AC10" s="174"/>
    </row>
    <row r="11" spans="1:29" ht="15" customHeight="1" x14ac:dyDescent="0.25">
      <c r="A11" s="10" t="s">
        <v>18</v>
      </c>
      <c r="B11" s="83">
        <v>2.5</v>
      </c>
      <c r="C11" s="270" t="s">
        <v>516</v>
      </c>
      <c r="D11" s="83">
        <v>2.8</v>
      </c>
      <c r="E11" s="270" t="s">
        <v>516</v>
      </c>
      <c r="F11" s="83">
        <v>2.7</v>
      </c>
      <c r="G11" s="270" t="s">
        <v>516</v>
      </c>
      <c r="H11" s="83">
        <v>2.6</v>
      </c>
      <c r="I11" s="270" t="s">
        <v>516</v>
      </c>
      <c r="J11" s="83">
        <v>2.6</v>
      </c>
      <c r="K11" s="279" t="s">
        <v>516</v>
      </c>
      <c r="L11" s="286">
        <v>2.2999999999999998</v>
      </c>
      <c r="M11" s="266" t="s">
        <v>516</v>
      </c>
      <c r="U11" s="174"/>
      <c r="V11" s="174"/>
      <c r="W11" s="174"/>
      <c r="X11" s="174"/>
      <c r="Y11" s="174"/>
      <c r="Z11" s="174"/>
      <c r="AA11" s="174"/>
      <c r="AB11" s="174"/>
      <c r="AC11" s="174"/>
    </row>
    <row r="12" spans="1:29" ht="15" customHeight="1" x14ac:dyDescent="0.25">
      <c r="A12" s="9" t="s">
        <v>20</v>
      </c>
      <c r="B12" s="82">
        <v>3.7</v>
      </c>
      <c r="C12" s="269" t="s">
        <v>516</v>
      </c>
      <c r="D12" s="82">
        <v>3.1</v>
      </c>
      <c r="E12" s="269" t="s">
        <v>516</v>
      </c>
      <c r="F12" s="82">
        <v>3.8</v>
      </c>
      <c r="G12" s="269" t="s">
        <v>516</v>
      </c>
      <c r="H12" s="82">
        <v>3.7</v>
      </c>
      <c r="I12" s="269" t="s">
        <v>516</v>
      </c>
      <c r="J12" s="82">
        <v>3</v>
      </c>
      <c r="K12" s="278" t="s">
        <v>516</v>
      </c>
      <c r="L12" s="285">
        <v>3.2</v>
      </c>
      <c r="M12" s="316" t="s">
        <v>516</v>
      </c>
      <c r="U12" s="174"/>
      <c r="V12" s="174"/>
      <c r="W12" s="174"/>
      <c r="X12" s="174"/>
      <c r="Y12" s="174"/>
      <c r="Z12" s="174"/>
      <c r="AA12" s="174"/>
      <c r="AB12" s="174"/>
      <c r="AC12" s="174"/>
    </row>
    <row r="13" spans="1:29" ht="15" customHeight="1" x14ac:dyDescent="0.25">
      <c r="A13" s="10" t="s">
        <v>21</v>
      </c>
      <c r="B13" s="83">
        <v>2.5</v>
      </c>
      <c r="C13" s="270" t="s">
        <v>516</v>
      </c>
      <c r="D13" s="83">
        <v>2.2999999999999998</v>
      </c>
      <c r="E13" s="270" t="s">
        <v>516</v>
      </c>
      <c r="F13" s="83">
        <v>2.2999999999999998</v>
      </c>
      <c r="G13" s="270" t="s">
        <v>516</v>
      </c>
      <c r="H13" s="83">
        <v>1.6</v>
      </c>
      <c r="I13" s="270" t="s">
        <v>516</v>
      </c>
      <c r="J13" s="83">
        <v>1.6</v>
      </c>
      <c r="K13" s="279" t="s">
        <v>516</v>
      </c>
      <c r="L13" s="286">
        <v>1.4</v>
      </c>
      <c r="M13" s="266" t="s">
        <v>516</v>
      </c>
      <c r="U13" s="174"/>
      <c r="V13" s="174"/>
      <c r="W13" s="174"/>
      <c r="X13" s="174"/>
      <c r="Y13" s="174"/>
      <c r="Z13" s="174"/>
      <c r="AA13" s="174"/>
      <c r="AB13" s="174"/>
      <c r="AC13" s="174"/>
    </row>
    <row r="14" spans="1:29" ht="15" customHeight="1" x14ac:dyDescent="0.25">
      <c r="A14" s="9" t="s">
        <v>23</v>
      </c>
      <c r="B14" s="82">
        <v>1.7</v>
      </c>
      <c r="C14" s="269" t="s">
        <v>516</v>
      </c>
      <c r="D14" s="82">
        <v>1.9</v>
      </c>
      <c r="E14" s="269" t="s">
        <v>516</v>
      </c>
      <c r="F14" s="82">
        <v>2</v>
      </c>
      <c r="G14" s="269" t="s">
        <v>516</v>
      </c>
      <c r="H14" s="82">
        <v>2.1</v>
      </c>
      <c r="I14" s="269" t="s">
        <v>516</v>
      </c>
      <c r="J14" s="82">
        <v>2.1</v>
      </c>
      <c r="K14" s="278" t="s">
        <v>516</v>
      </c>
      <c r="L14" s="285">
        <v>1.8</v>
      </c>
      <c r="M14" s="316" t="s">
        <v>516</v>
      </c>
      <c r="U14" s="174"/>
      <c r="V14" s="174"/>
      <c r="W14" s="174"/>
      <c r="X14" s="174"/>
      <c r="Y14" s="174"/>
      <c r="Z14" s="174"/>
      <c r="AA14" s="174"/>
      <c r="AB14" s="174"/>
      <c r="AC14" s="174"/>
    </row>
    <row r="15" spans="1:29" ht="15" customHeight="1" x14ac:dyDescent="0.25">
      <c r="A15" s="10" t="s">
        <v>24</v>
      </c>
      <c r="B15" s="83">
        <v>3.7</v>
      </c>
      <c r="C15" s="270" t="s">
        <v>516</v>
      </c>
      <c r="D15" s="83">
        <v>3.7</v>
      </c>
      <c r="E15" s="270" t="s">
        <v>516</v>
      </c>
      <c r="F15" s="83">
        <v>3.9</v>
      </c>
      <c r="G15" s="270" t="s">
        <v>516</v>
      </c>
      <c r="H15" s="83">
        <v>3.8</v>
      </c>
      <c r="I15" s="275" t="s">
        <v>516</v>
      </c>
      <c r="J15" s="83">
        <v>3.8</v>
      </c>
      <c r="K15" s="280" t="s">
        <v>516</v>
      </c>
      <c r="L15" s="83">
        <v>3.6</v>
      </c>
      <c r="M15" s="266" t="s">
        <v>516</v>
      </c>
    </row>
    <row r="16" spans="1:29" ht="15" customHeight="1" x14ac:dyDescent="0.25">
      <c r="A16" s="9" t="s">
        <v>256</v>
      </c>
      <c r="B16" s="82">
        <v>4</v>
      </c>
      <c r="C16" s="269" t="s">
        <v>516</v>
      </c>
      <c r="D16" s="82">
        <v>4.2</v>
      </c>
      <c r="E16" s="269" t="s">
        <v>516</v>
      </c>
      <c r="F16" s="82">
        <v>3.5</v>
      </c>
      <c r="G16" s="269" t="s">
        <v>516</v>
      </c>
      <c r="H16" s="309">
        <v>3.5</v>
      </c>
      <c r="I16" s="310" t="s">
        <v>516</v>
      </c>
      <c r="J16" s="309">
        <v>3.7</v>
      </c>
      <c r="K16" s="311" t="s">
        <v>516</v>
      </c>
      <c r="L16" s="309">
        <v>3.2</v>
      </c>
      <c r="M16" s="316" t="s">
        <v>516</v>
      </c>
    </row>
    <row r="17" spans="1:13" ht="15" customHeight="1" x14ac:dyDescent="0.25">
      <c r="A17" s="10" t="s">
        <v>29</v>
      </c>
      <c r="B17" s="83">
        <v>3.3</v>
      </c>
      <c r="C17" s="270" t="s">
        <v>516</v>
      </c>
      <c r="D17" s="83">
        <v>3.5</v>
      </c>
      <c r="E17" s="270" t="s">
        <v>516</v>
      </c>
      <c r="F17" s="83">
        <v>3.6</v>
      </c>
      <c r="G17" s="270" t="s">
        <v>516</v>
      </c>
      <c r="H17" s="83">
        <v>3.5</v>
      </c>
      <c r="I17" s="270" t="s">
        <v>516</v>
      </c>
      <c r="J17" s="83">
        <v>3.6</v>
      </c>
      <c r="K17" s="279" t="s">
        <v>516</v>
      </c>
      <c r="L17" s="286">
        <v>3.8</v>
      </c>
      <c r="M17" s="266" t="s">
        <v>516</v>
      </c>
    </row>
    <row r="18" spans="1:13" ht="15" customHeight="1" x14ac:dyDescent="0.25">
      <c r="A18" s="9" t="s">
        <v>30</v>
      </c>
      <c r="B18" s="82">
        <v>4.0999999999999996</v>
      </c>
      <c r="C18" s="269" t="s">
        <v>516</v>
      </c>
      <c r="D18" s="82">
        <v>4.3</v>
      </c>
      <c r="E18" s="269" t="s">
        <v>516</v>
      </c>
      <c r="F18" s="82">
        <v>4</v>
      </c>
      <c r="G18" s="269" t="s">
        <v>516</v>
      </c>
      <c r="H18" s="82">
        <v>4.2</v>
      </c>
      <c r="I18" s="269" t="s">
        <v>516</v>
      </c>
      <c r="J18" s="82">
        <v>4</v>
      </c>
      <c r="K18" s="278" t="s">
        <v>516</v>
      </c>
      <c r="L18" s="285">
        <v>4</v>
      </c>
      <c r="M18" s="316" t="s">
        <v>516</v>
      </c>
    </row>
    <row r="19" spans="1:13" ht="15" customHeight="1" x14ac:dyDescent="0.25">
      <c r="A19" s="10" t="s">
        <v>257</v>
      </c>
      <c r="B19" s="83">
        <v>3.4</v>
      </c>
      <c r="C19" s="270" t="s">
        <v>516</v>
      </c>
      <c r="D19" s="83">
        <v>3</v>
      </c>
      <c r="E19" s="270" t="s">
        <v>516</v>
      </c>
      <c r="F19" s="83">
        <v>3</v>
      </c>
      <c r="G19" s="270" t="s">
        <v>516</v>
      </c>
      <c r="H19" s="83">
        <v>2.9</v>
      </c>
      <c r="I19" s="270" t="s">
        <v>516</v>
      </c>
      <c r="J19" s="83">
        <v>2.8</v>
      </c>
      <c r="K19" s="280" t="s">
        <v>516</v>
      </c>
      <c r="L19" s="83">
        <v>3</v>
      </c>
      <c r="M19" s="266" t="s">
        <v>516</v>
      </c>
    </row>
    <row r="20" spans="1:13" ht="15" customHeight="1" x14ac:dyDescent="0.25">
      <c r="A20" s="9" t="s">
        <v>258</v>
      </c>
      <c r="B20" s="82">
        <v>4.2</v>
      </c>
      <c r="C20" s="269" t="s">
        <v>516</v>
      </c>
      <c r="D20" s="82">
        <v>4.5</v>
      </c>
      <c r="E20" s="269" t="s">
        <v>516</v>
      </c>
      <c r="F20" s="82">
        <v>3</v>
      </c>
      <c r="G20" s="269" t="s">
        <v>516</v>
      </c>
      <c r="H20" s="82">
        <v>3.4</v>
      </c>
      <c r="I20" s="269" t="s">
        <v>516</v>
      </c>
      <c r="J20" s="82">
        <v>3.3</v>
      </c>
      <c r="K20" s="278" t="s">
        <v>516</v>
      </c>
      <c r="L20" s="285">
        <v>2.8</v>
      </c>
      <c r="M20" s="316" t="s">
        <v>516</v>
      </c>
    </row>
    <row r="21" spans="1:13" ht="15" customHeight="1" x14ac:dyDescent="0.25">
      <c r="A21" s="10" t="s">
        <v>36</v>
      </c>
      <c r="B21" s="83">
        <v>4.0999999999999996</v>
      </c>
      <c r="C21" s="270" t="s">
        <v>516</v>
      </c>
      <c r="D21" s="83">
        <v>3.7</v>
      </c>
      <c r="E21" s="270" t="s">
        <v>516</v>
      </c>
      <c r="F21" s="83">
        <v>4.0999999999999996</v>
      </c>
      <c r="G21" s="270" t="s">
        <v>516</v>
      </c>
      <c r="H21" s="83">
        <v>3.2</v>
      </c>
      <c r="I21" s="270" t="s">
        <v>516</v>
      </c>
      <c r="J21" s="83">
        <v>3.4</v>
      </c>
      <c r="K21" s="279" t="s">
        <v>516</v>
      </c>
      <c r="L21" s="286">
        <v>3.5</v>
      </c>
      <c r="M21" s="266" t="s">
        <v>516</v>
      </c>
    </row>
    <row r="22" spans="1:13" ht="15" customHeight="1" x14ac:dyDescent="0.25">
      <c r="A22" s="9" t="s">
        <v>37</v>
      </c>
      <c r="B22" s="82">
        <v>2.8</v>
      </c>
      <c r="C22" s="269" t="s">
        <v>516</v>
      </c>
      <c r="D22" s="82">
        <v>3.8</v>
      </c>
      <c r="E22" s="269" t="s">
        <v>516</v>
      </c>
      <c r="F22" s="82">
        <v>3.2</v>
      </c>
      <c r="G22" s="269" t="s">
        <v>516</v>
      </c>
      <c r="H22" s="82">
        <v>4.3</v>
      </c>
      <c r="I22" s="269" t="s">
        <v>516</v>
      </c>
      <c r="J22" s="82">
        <v>4.7</v>
      </c>
      <c r="K22" s="278" t="s">
        <v>516</v>
      </c>
      <c r="L22" s="285">
        <v>4.5</v>
      </c>
      <c r="M22" s="316" t="s">
        <v>516</v>
      </c>
    </row>
    <row r="23" spans="1:13" ht="15" customHeight="1" x14ac:dyDescent="0.25">
      <c r="A23" s="10" t="s">
        <v>259</v>
      </c>
      <c r="B23" s="83">
        <v>4.2</v>
      </c>
      <c r="C23" s="270" t="s">
        <v>516</v>
      </c>
      <c r="D23" s="83">
        <v>3.9</v>
      </c>
      <c r="E23" s="270" t="s">
        <v>516</v>
      </c>
      <c r="F23" s="83">
        <v>3.5</v>
      </c>
      <c r="G23" s="270" t="s">
        <v>516</v>
      </c>
      <c r="H23" s="83">
        <v>3.3</v>
      </c>
      <c r="I23" s="270" t="s">
        <v>516</v>
      </c>
      <c r="J23" s="83">
        <v>3.6</v>
      </c>
      <c r="K23" s="279" t="s">
        <v>516</v>
      </c>
      <c r="L23" s="286">
        <v>3.4</v>
      </c>
      <c r="M23" s="266" t="s">
        <v>516</v>
      </c>
    </row>
    <row r="24" spans="1:13" ht="15" customHeight="1" x14ac:dyDescent="0.25">
      <c r="A24" s="9" t="s">
        <v>39</v>
      </c>
      <c r="B24" s="82">
        <v>5.8</v>
      </c>
      <c r="C24" s="269" t="s">
        <v>516</v>
      </c>
      <c r="D24" s="82">
        <v>7.4</v>
      </c>
      <c r="E24" s="269" t="s">
        <v>516</v>
      </c>
      <c r="F24" s="82">
        <v>6.7</v>
      </c>
      <c r="G24" s="269" t="s">
        <v>516</v>
      </c>
      <c r="H24" s="82">
        <v>5.6</v>
      </c>
      <c r="I24" s="269" t="s">
        <v>516</v>
      </c>
      <c r="J24" s="82">
        <v>6.7</v>
      </c>
      <c r="K24" s="278" t="s">
        <v>516</v>
      </c>
      <c r="L24" s="285">
        <v>3.9</v>
      </c>
      <c r="M24" s="316" t="s">
        <v>516</v>
      </c>
    </row>
    <row r="25" spans="1:13" ht="15" customHeight="1" x14ac:dyDescent="0.25">
      <c r="A25" s="10" t="s">
        <v>43</v>
      </c>
      <c r="B25" s="83">
        <v>3.3</v>
      </c>
      <c r="C25" s="270" t="s">
        <v>516</v>
      </c>
      <c r="D25" s="83">
        <v>3.4</v>
      </c>
      <c r="E25" s="270" t="s">
        <v>516</v>
      </c>
      <c r="F25" s="83">
        <v>3.3</v>
      </c>
      <c r="G25" s="270" t="s">
        <v>516</v>
      </c>
      <c r="H25" s="83">
        <v>3.2</v>
      </c>
      <c r="I25" s="270" t="s">
        <v>516</v>
      </c>
      <c r="J25" s="83">
        <v>3.2</v>
      </c>
      <c r="K25" s="279" t="s">
        <v>516</v>
      </c>
      <c r="L25" s="286">
        <v>3.1</v>
      </c>
      <c r="M25" s="266" t="s">
        <v>516</v>
      </c>
    </row>
    <row r="26" spans="1:13" ht="15" customHeight="1" x14ac:dyDescent="0.25">
      <c r="A26" s="9" t="s">
        <v>44</v>
      </c>
      <c r="B26" s="82">
        <v>4</v>
      </c>
      <c r="C26" s="269" t="s">
        <v>516</v>
      </c>
      <c r="D26" s="82">
        <v>4</v>
      </c>
      <c r="E26" s="269" t="s">
        <v>516</v>
      </c>
      <c r="F26" s="82">
        <v>4</v>
      </c>
      <c r="G26" s="269" t="s">
        <v>516</v>
      </c>
      <c r="H26" s="82">
        <v>3.8</v>
      </c>
      <c r="I26" s="269" t="s">
        <v>516</v>
      </c>
      <c r="J26" s="82">
        <v>3.8</v>
      </c>
      <c r="K26" s="278" t="s">
        <v>516</v>
      </c>
      <c r="L26" s="285">
        <v>3.6</v>
      </c>
      <c r="M26" s="316" t="s">
        <v>516</v>
      </c>
    </row>
    <row r="27" spans="1:13" ht="15" customHeight="1" x14ac:dyDescent="0.25">
      <c r="A27" s="10" t="s">
        <v>45</v>
      </c>
      <c r="B27" s="83">
        <v>2.9</v>
      </c>
      <c r="C27" s="270" t="s">
        <v>516</v>
      </c>
      <c r="D27" s="83">
        <v>3.2</v>
      </c>
      <c r="E27" s="270" t="s">
        <v>516</v>
      </c>
      <c r="F27" s="83">
        <v>2.7</v>
      </c>
      <c r="G27" s="270" t="s">
        <v>516</v>
      </c>
      <c r="H27" s="83">
        <v>3.3</v>
      </c>
      <c r="I27" s="270" t="s">
        <v>516</v>
      </c>
      <c r="J27" s="83">
        <v>2.8</v>
      </c>
      <c r="K27" s="279" t="s">
        <v>516</v>
      </c>
      <c r="L27" s="286">
        <v>2.4</v>
      </c>
      <c r="M27" s="266" t="s">
        <v>516</v>
      </c>
    </row>
    <row r="28" spans="1:13" ht="15" customHeight="1" x14ac:dyDescent="0.25">
      <c r="A28" s="9" t="s">
        <v>46</v>
      </c>
      <c r="B28" s="82">
        <v>3.1</v>
      </c>
      <c r="C28" s="269" t="s">
        <v>516</v>
      </c>
      <c r="D28" s="82">
        <v>3.1</v>
      </c>
      <c r="E28" s="269" t="s">
        <v>516</v>
      </c>
      <c r="F28" s="82">
        <v>2.9</v>
      </c>
      <c r="G28" s="269" t="s">
        <v>516</v>
      </c>
      <c r="H28" s="82">
        <v>2.7</v>
      </c>
      <c r="I28" s="269" t="s">
        <v>516</v>
      </c>
      <c r="J28" s="82">
        <v>2.9</v>
      </c>
      <c r="K28" s="278" t="s">
        <v>516</v>
      </c>
      <c r="L28" s="285">
        <v>3.1</v>
      </c>
      <c r="M28" s="316" t="s">
        <v>516</v>
      </c>
    </row>
    <row r="29" spans="1:13" ht="15" customHeight="1" x14ac:dyDescent="0.25">
      <c r="A29" s="10" t="s">
        <v>260</v>
      </c>
      <c r="B29" s="83">
        <v>7.5</v>
      </c>
      <c r="C29" s="270" t="s">
        <v>516</v>
      </c>
      <c r="D29" s="83">
        <v>6.8</v>
      </c>
      <c r="E29" s="270" t="s">
        <v>516</v>
      </c>
      <c r="F29" s="83">
        <v>6.5</v>
      </c>
      <c r="G29" s="270" t="s">
        <v>516</v>
      </c>
      <c r="H29" s="83">
        <v>6</v>
      </c>
      <c r="I29" s="270" t="s">
        <v>516</v>
      </c>
      <c r="J29" s="83">
        <v>5.8</v>
      </c>
      <c r="K29" s="279" t="s">
        <v>516</v>
      </c>
      <c r="L29" s="286">
        <v>5.6</v>
      </c>
      <c r="M29" s="266" t="s">
        <v>516</v>
      </c>
    </row>
    <row r="30" spans="1:13" ht="15" customHeight="1" x14ac:dyDescent="0.25">
      <c r="A30" s="9" t="s">
        <v>51</v>
      </c>
      <c r="B30" s="82">
        <v>1.6</v>
      </c>
      <c r="C30" s="269" t="s">
        <v>516</v>
      </c>
      <c r="D30" s="82">
        <v>2</v>
      </c>
      <c r="E30" s="269" t="s">
        <v>516</v>
      </c>
      <c r="F30" s="82">
        <v>2.1</v>
      </c>
      <c r="G30" s="269" t="s">
        <v>516</v>
      </c>
      <c r="H30" s="82">
        <v>1.7</v>
      </c>
      <c r="I30" s="269" t="s">
        <v>516</v>
      </c>
      <c r="J30" s="82">
        <v>2.1</v>
      </c>
      <c r="K30" s="278" t="s">
        <v>516</v>
      </c>
      <c r="L30" s="285">
        <v>2.2000000000000002</v>
      </c>
      <c r="M30" s="316" t="s">
        <v>516</v>
      </c>
    </row>
    <row r="31" spans="1:13" ht="15" customHeight="1" x14ac:dyDescent="0.25">
      <c r="A31" s="10" t="s">
        <v>54</v>
      </c>
      <c r="B31" s="83">
        <v>2.7</v>
      </c>
      <c r="C31" s="270" t="s">
        <v>516</v>
      </c>
      <c r="D31" s="83">
        <v>2.7</v>
      </c>
      <c r="E31" s="270" t="s">
        <v>516</v>
      </c>
      <c r="F31" s="83">
        <v>2.7</v>
      </c>
      <c r="G31" s="270" t="s">
        <v>516</v>
      </c>
      <c r="H31" s="83">
        <v>2.7</v>
      </c>
      <c r="I31" s="270" t="s">
        <v>516</v>
      </c>
      <c r="J31" s="83">
        <v>2.6</v>
      </c>
      <c r="K31" s="279" t="s">
        <v>516</v>
      </c>
      <c r="L31" s="286">
        <v>2.6</v>
      </c>
      <c r="M31" s="266" t="s">
        <v>516</v>
      </c>
    </row>
    <row r="32" spans="1:13" ht="15" customHeight="1" x14ac:dyDescent="0.25">
      <c r="A32" s="9" t="s">
        <v>57</v>
      </c>
      <c r="B32" s="82">
        <v>2.5</v>
      </c>
      <c r="C32" s="269" t="s">
        <v>516</v>
      </c>
      <c r="D32" s="82">
        <v>2.5</v>
      </c>
      <c r="E32" s="269" t="s">
        <v>516</v>
      </c>
      <c r="F32" s="82">
        <v>2.4</v>
      </c>
      <c r="G32" s="269" t="s">
        <v>516</v>
      </c>
      <c r="H32" s="82">
        <v>2</v>
      </c>
      <c r="I32" s="269" t="s">
        <v>516</v>
      </c>
      <c r="J32" s="82">
        <v>2.1</v>
      </c>
      <c r="K32" s="278" t="s">
        <v>516</v>
      </c>
      <c r="L32" s="285">
        <v>2.4</v>
      </c>
      <c r="M32" s="316" t="s">
        <v>516</v>
      </c>
    </row>
    <row r="33" spans="1:13" ht="15" customHeight="1" x14ac:dyDescent="0.25">
      <c r="A33" s="10" t="s">
        <v>261</v>
      </c>
      <c r="B33" s="83">
        <v>2.9</v>
      </c>
      <c r="C33" s="270" t="s">
        <v>516</v>
      </c>
      <c r="D33" s="83">
        <v>2.8</v>
      </c>
      <c r="E33" s="270" t="s">
        <v>516</v>
      </c>
      <c r="F33" s="83">
        <v>2.7</v>
      </c>
      <c r="G33" s="270" t="s">
        <v>516</v>
      </c>
      <c r="H33" s="83">
        <v>2.8</v>
      </c>
      <c r="I33" s="270" t="s">
        <v>516</v>
      </c>
      <c r="J33" s="83">
        <v>2.4</v>
      </c>
      <c r="K33" s="279" t="s">
        <v>516</v>
      </c>
      <c r="L33" s="286">
        <v>2.4</v>
      </c>
      <c r="M33" s="266" t="s">
        <v>516</v>
      </c>
    </row>
    <row r="34" spans="1:13" ht="15" customHeight="1" x14ac:dyDescent="0.25">
      <c r="A34" s="17" t="s">
        <v>519</v>
      </c>
      <c r="B34" s="84">
        <v>3.6</v>
      </c>
      <c r="C34" s="271" t="s">
        <v>516</v>
      </c>
      <c r="D34" s="84">
        <v>3.6</v>
      </c>
      <c r="E34" s="271" t="s">
        <v>516</v>
      </c>
      <c r="F34" s="84">
        <v>3.5</v>
      </c>
      <c r="G34" s="271" t="s">
        <v>516</v>
      </c>
      <c r="H34" s="84">
        <v>3.4</v>
      </c>
      <c r="I34" s="271" t="s">
        <v>516</v>
      </c>
      <c r="J34" s="84">
        <v>3.4</v>
      </c>
      <c r="K34" s="307" t="s">
        <v>516</v>
      </c>
      <c r="L34" s="308">
        <v>3.3</v>
      </c>
      <c r="M34" s="317" t="s">
        <v>516</v>
      </c>
    </row>
    <row r="35" spans="1:13" ht="15" customHeight="1" x14ac:dyDescent="0.25">
      <c r="A35" s="10" t="s">
        <v>264</v>
      </c>
      <c r="B35" s="83">
        <v>7.1</v>
      </c>
      <c r="C35" s="270" t="s">
        <v>516</v>
      </c>
      <c r="D35" s="83">
        <v>8.6999999999999993</v>
      </c>
      <c r="E35" s="270" t="s">
        <v>516</v>
      </c>
      <c r="F35" s="83">
        <v>8</v>
      </c>
      <c r="G35" s="270" t="s">
        <v>516</v>
      </c>
      <c r="H35" s="83">
        <v>8.9</v>
      </c>
      <c r="I35" s="270" t="s">
        <v>516</v>
      </c>
      <c r="J35" s="83">
        <v>10.3</v>
      </c>
      <c r="K35" s="279" t="s">
        <v>516</v>
      </c>
      <c r="L35" s="286">
        <v>10</v>
      </c>
      <c r="M35" s="266" t="s">
        <v>516</v>
      </c>
    </row>
    <row r="36" spans="1:13" ht="15" customHeight="1" x14ac:dyDescent="0.25">
      <c r="A36" s="9" t="s">
        <v>19</v>
      </c>
      <c r="B36" s="82">
        <v>2.2000000000000002</v>
      </c>
      <c r="C36" s="269" t="s">
        <v>516</v>
      </c>
      <c r="D36" s="82">
        <v>3.4</v>
      </c>
      <c r="E36" s="269" t="s">
        <v>516</v>
      </c>
      <c r="F36" s="82">
        <v>1.3</v>
      </c>
      <c r="G36" s="269" t="s">
        <v>516</v>
      </c>
      <c r="H36" s="82">
        <v>1.7</v>
      </c>
      <c r="I36" s="269" t="s">
        <v>516</v>
      </c>
      <c r="J36" s="82">
        <v>2.4</v>
      </c>
      <c r="K36" s="278" t="s">
        <v>516</v>
      </c>
      <c r="L36" s="285">
        <v>2.8</v>
      </c>
      <c r="M36" s="316" t="s">
        <v>516</v>
      </c>
    </row>
    <row r="37" spans="1:13" ht="15" customHeight="1" x14ac:dyDescent="0.25">
      <c r="A37" s="10" t="s">
        <v>50</v>
      </c>
      <c r="B37" s="85">
        <v>8.6</v>
      </c>
      <c r="C37" s="272" t="s">
        <v>516</v>
      </c>
      <c r="D37" s="86">
        <v>11.9</v>
      </c>
      <c r="E37" s="274" t="s">
        <v>516</v>
      </c>
      <c r="F37" s="86">
        <v>9.1999999999999993</v>
      </c>
      <c r="G37" s="274" t="s">
        <v>516</v>
      </c>
      <c r="H37" s="86">
        <v>5.7</v>
      </c>
      <c r="I37" s="274" t="s">
        <v>516</v>
      </c>
      <c r="J37" s="86">
        <v>5.6</v>
      </c>
      <c r="K37" s="281" t="s">
        <v>516</v>
      </c>
      <c r="L37" s="287">
        <v>5.7</v>
      </c>
      <c r="M37" s="266" t="s">
        <v>516</v>
      </c>
    </row>
    <row r="38" spans="1:13" ht="15" customHeight="1" x14ac:dyDescent="0.25">
      <c r="A38" s="9" t="s">
        <v>265</v>
      </c>
      <c r="B38" s="82">
        <v>5.3</v>
      </c>
      <c r="C38" s="269" t="s">
        <v>516</v>
      </c>
      <c r="D38" s="82">
        <v>5.4</v>
      </c>
      <c r="E38" s="269" t="s">
        <v>516</v>
      </c>
      <c r="F38" s="82">
        <v>4.7</v>
      </c>
      <c r="G38" s="269" t="s">
        <v>516</v>
      </c>
      <c r="H38" s="82">
        <v>4.9000000000000004</v>
      </c>
      <c r="I38" s="269" t="s">
        <v>516</v>
      </c>
      <c r="J38" s="82">
        <v>4.8</v>
      </c>
      <c r="K38" s="278" t="s">
        <v>516</v>
      </c>
      <c r="L38" s="285">
        <v>5</v>
      </c>
      <c r="M38" s="316" t="s">
        <v>516</v>
      </c>
    </row>
    <row r="39" spans="1:13" ht="15" customHeight="1" x14ac:dyDescent="0.25">
      <c r="A39" s="10" t="s">
        <v>266</v>
      </c>
      <c r="B39" s="83">
        <v>10.7</v>
      </c>
      <c r="C39" s="270" t="s">
        <v>516</v>
      </c>
      <c r="D39" s="83">
        <v>10</v>
      </c>
      <c r="E39" s="270" t="s">
        <v>516</v>
      </c>
      <c r="F39" s="83">
        <v>9.1999999999999993</v>
      </c>
      <c r="G39" s="270" t="s">
        <v>516</v>
      </c>
      <c r="H39" s="83">
        <v>9.3000000000000007</v>
      </c>
      <c r="I39" s="270" t="s">
        <v>516</v>
      </c>
      <c r="J39" s="83">
        <v>9.1</v>
      </c>
      <c r="K39" s="279" t="s">
        <v>516</v>
      </c>
      <c r="L39" s="286" t="s">
        <v>27</v>
      </c>
      <c r="M39" s="266" t="s">
        <v>516</v>
      </c>
    </row>
    <row r="40" spans="1:13" ht="15" customHeight="1" x14ac:dyDescent="0.25">
      <c r="A40" s="9" t="s">
        <v>59</v>
      </c>
      <c r="B40" s="87">
        <v>8.1</v>
      </c>
      <c r="C40" s="273" t="s">
        <v>516</v>
      </c>
      <c r="D40" s="87">
        <v>7.4</v>
      </c>
      <c r="E40" s="273" t="s">
        <v>516</v>
      </c>
      <c r="F40" s="87">
        <v>7.7</v>
      </c>
      <c r="G40" s="273" t="s">
        <v>516</v>
      </c>
      <c r="H40" s="88">
        <v>7.1</v>
      </c>
      <c r="I40" s="276" t="s">
        <v>516</v>
      </c>
      <c r="J40" s="88">
        <v>7.1</v>
      </c>
      <c r="K40" s="282" t="s">
        <v>516</v>
      </c>
      <c r="L40" s="288">
        <v>6.8</v>
      </c>
      <c r="M40" s="316" t="s">
        <v>516</v>
      </c>
    </row>
    <row r="41" spans="1:13" ht="15" customHeight="1" x14ac:dyDescent="0.25">
      <c r="A41" s="10" t="s">
        <v>270</v>
      </c>
      <c r="B41" s="83">
        <v>9.6999999999999993</v>
      </c>
      <c r="C41" s="270" t="s">
        <v>516</v>
      </c>
      <c r="D41" s="83">
        <v>8.5</v>
      </c>
      <c r="E41" s="270" t="s">
        <v>516</v>
      </c>
      <c r="F41" s="83">
        <v>9.6999999999999993</v>
      </c>
      <c r="G41" s="270" t="s">
        <v>516</v>
      </c>
      <c r="H41" s="83">
        <v>10.6</v>
      </c>
      <c r="I41" s="270" t="s">
        <v>516</v>
      </c>
      <c r="J41" s="83">
        <v>8.6999999999999993</v>
      </c>
      <c r="K41" s="279" t="s">
        <v>516</v>
      </c>
      <c r="L41" s="286" t="s">
        <v>27</v>
      </c>
      <c r="M41" s="266" t="s">
        <v>516</v>
      </c>
    </row>
    <row r="42" spans="1:13" ht="15" customHeight="1" x14ac:dyDescent="0.25">
      <c r="A42" s="25" t="s">
        <v>602</v>
      </c>
      <c r="B42" s="87">
        <v>8.9</v>
      </c>
      <c r="C42" s="273" t="s">
        <v>516</v>
      </c>
      <c r="D42" s="87">
        <v>8.6999999999999993</v>
      </c>
      <c r="E42" s="273" t="s">
        <v>516</v>
      </c>
      <c r="F42" s="87">
        <v>8.1999999999999993</v>
      </c>
      <c r="G42" s="273" t="s">
        <v>516</v>
      </c>
      <c r="H42" s="87">
        <v>7.1</v>
      </c>
      <c r="I42" s="273" t="s">
        <v>516</v>
      </c>
      <c r="J42" s="569" t="s">
        <v>27</v>
      </c>
      <c r="K42" s="283" t="s">
        <v>516</v>
      </c>
      <c r="L42" s="289">
        <v>7.3</v>
      </c>
      <c r="M42" s="316" t="s">
        <v>516</v>
      </c>
    </row>
    <row r="43" spans="1:13" ht="15" customHeight="1" x14ac:dyDescent="0.25">
      <c r="A43" s="10" t="s">
        <v>603</v>
      </c>
      <c r="B43" s="83">
        <v>12.2</v>
      </c>
      <c r="C43" s="270" t="s">
        <v>516</v>
      </c>
      <c r="D43" s="83">
        <v>10.4</v>
      </c>
      <c r="E43" s="270" t="s">
        <v>516</v>
      </c>
      <c r="F43" s="83">
        <v>11.8</v>
      </c>
      <c r="G43" s="270" t="s">
        <v>516</v>
      </c>
      <c r="H43" s="83">
        <v>11.1</v>
      </c>
      <c r="I43" s="270" t="s">
        <v>516</v>
      </c>
      <c r="J43" s="83">
        <v>11</v>
      </c>
      <c r="K43" s="279" t="s">
        <v>516</v>
      </c>
      <c r="L43" s="286">
        <v>9.8000000000000007</v>
      </c>
      <c r="M43" t="s">
        <v>516</v>
      </c>
    </row>
    <row r="44" spans="1:13" ht="15" customHeight="1" x14ac:dyDescent="0.25">
      <c r="A44" s="9" t="s">
        <v>604</v>
      </c>
      <c r="B44" s="82">
        <v>8.6</v>
      </c>
      <c r="C44" s="269" t="s">
        <v>516</v>
      </c>
      <c r="D44" s="82">
        <v>9</v>
      </c>
      <c r="E44" s="269" t="s">
        <v>516</v>
      </c>
      <c r="F44" s="82">
        <v>9.6</v>
      </c>
      <c r="G44" s="269" t="s">
        <v>516</v>
      </c>
      <c r="H44" s="82">
        <v>8.1</v>
      </c>
      <c r="I44" s="269" t="s">
        <v>516</v>
      </c>
      <c r="J44" s="82">
        <v>7.9</v>
      </c>
      <c r="K44" s="278" t="s">
        <v>516</v>
      </c>
      <c r="L44" s="285">
        <v>7.9</v>
      </c>
      <c r="M44" s="316" t="s">
        <v>516</v>
      </c>
    </row>
    <row r="45" spans="1:13" x14ac:dyDescent="0.25">
      <c r="A45" s="10" t="s">
        <v>32</v>
      </c>
      <c r="B45" s="83">
        <v>2.2000000000000002</v>
      </c>
      <c r="C45" s="270" t="s">
        <v>516</v>
      </c>
      <c r="D45" s="83">
        <v>0.7</v>
      </c>
      <c r="E45" s="270" t="s">
        <v>516</v>
      </c>
      <c r="F45" s="83">
        <v>2.7</v>
      </c>
      <c r="G45" s="270" t="s">
        <v>516</v>
      </c>
      <c r="H45" s="83">
        <v>1.7</v>
      </c>
      <c r="I45" s="270" t="s">
        <v>516</v>
      </c>
      <c r="J45" s="83">
        <v>1.1000000000000001</v>
      </c>
      <c r="K45" s="279" t="s">
        <v>516</v>
      </c>
      <c r="L45" s="286">
        <v>2.9</v>
      </c>
      <c r="M45" s="266" t="s">
        <v>516</v>
      </c>
    </row>
    <row r="46" spans="1:13" ht="15" customHeight="1" x14ac:dyDescent="0.25">
      <c r="A46" s="9" t="s">
        <v>520</v>
      </c>
      <c r="B46" s="87">
        <v>6.2</v>
      </c>
      <c r="C46" s="273" t="s">
        <v>516</v>
      </c>
      <c r="D46" s="87">
        <v>2.6</v>
      </c>
      <c r="E46" s="273" t="s">
        <v>516</v>
      </c>
      <c r="F46" s="87">
        <v>0</v>
      </c>
      <c r="G46" s="273" t="s">
        <v>516</v>
      </c>
      <c r="H46" s="88">
        <v>0</v>
      </c>
      <c r="I46" s="276" t="s">
        <v>516</v>
      </c>
      <c r="J46" s="88">
        <v>0</v>
      </c>
      <c r="K46" s="282" t="s">
        <v>516</v>
      </c>
      <c r="L46" s="288">
        <v>5.7</v>
      </c>
      <c r="M46" s="316" t="s">
        <v>516</v>
      </c>
    </row>
    <row r="47" spans="1:13" x14ac:dyDescent="0.25">
      <c r="A47" s="10" t="s">
        <v>263</v>
      </c>
      <c r="B47" s="83">
        <v>2.2999999999999998</v>
      </c>
      <c r="C47" s="270" t="s">
        <v>516</v>
      </c>
      <c r="D47" s="83">
        <v>2.2000000000000002</v>
      </c>
      <c r="E47" s="270" t="s">
        <v>516</v>
      </c>
      <c r="F47" s="83">
        <v>2.2999999999999998</v>
      </c>
      <c r="G47" s="270" t="s">
        <v>516</v>
      </c>
      <c r="H47" s="83">
        <v>2.2999999999999998</v>
      </c>
      <c r="I47" s="270" t="s">
        <v>516</v>
      </c>
      <c r="J47" s="83">
        <v>2.1</v>
      </c>
      <c r="K47" s="279" t="s">
        <v>516</v>
      </c>
      <c r="L47" s="286">
        <v>1.7</v>
      </c>
      <c r="M47" s="266" t="s">
        <v>516</v>
      </c>
    </row>
    <row r="48" spans="1:13" x14ac:dyDescent="0.25">
      <c r="A48" s="25" t="s">
        <v>52</v>
      </c>
      <c r="B48" s="87">
        <v>3.9</v>
      </c>
      <c r="C48" s="273" t="s">
        <v>516</v>
      </c>
      <c r="D48" s="87">
        <v>3.8</v>
      </c>
      <c r="E48" s="273" t="s">
        <v>516</v>
      </c>
      <c r="F48" s="87">
        <v>3.9</v>
      </c>
      <c r="G48" s="273" t="s">
        <v>516</v>
      </c>
      <c r="H48" s="87">
        <v>3.9</v>
      </c>
      <c r="I48" s="273" t="s">
        <v>516</v>
      </c>
      <c r="J48" s="569" t="s">
        <v>27</v>
      </c>
      <c r="K48" s="283" t="s">
        <v>516</v>
      </c>
      <c r="L48" s="569" t="s">
        <v>27</v>
      </c>
      <c r="M48" s="316" t="s">
        <v>516</v>
      </c>
    </row>
    <row r="49" spans="1:13" x14ac:dyDescent="0.25">
      <c r="A49" s="10" t="s">
        <v>55</v>
      </c>
      <c r="B49" s="83">
        <v>3.9</v>
      </c>
      <c r="C49" s="270" t="s">
        <v>516</v>
      </c>
      <c r="D49" s="83">
        <v>3.6</v>
      </c>
      <c r="E49" s="270" t="s">
        <v>516</v>
      </c>
      <c r="F49" s="83">
        <v>3.5</v>
      </c>
      <c r="G49" s="270" t="s">
        <v>516</v>
      </c>
      <c r="H49" s="83">
        <v>3.3</v>
      </c>
      <c r="I49" s="270" t="s">
        <v>516</v>
      </c>
      <c r="J49" s="83">
        <v>3.3</v>
      </c>
      <c r="K49" s="279" t="s">
        <v>516</v>
      </c>
      <c r="L49" s="286">
        <v>3.6</v>
      </c>
      <c r="M49" t="s">
        <v>516</v>
      </c>
    </row>
    <row r="51" spans="1:13" x14ac:dyDescent="0.25">
      <c r="A51" s="305" t="s">
        <v>283</v>
      </c>
    </row>
  </sheetData>
  <mergeCells count="9">
    <mergeCell ref="A4:A6"/>
    <mergeCell ref="B4:M4"/>
    <mergeCell ref="B5:M5"/>
    <mergeCell ref="B6:C6"/>
    <mergeCell ref="D6:E6"/>
    <mergeCell ref="F6:G6"/>
    <mergeCell ref="H6:I6"/>
    <mergeCell ref="J6:K6"/>
    <mergeCell ref="L6:M6"/>
  </mergeCells>
  <hyperlinks>
    <hyperlink ref="A51" r:id="rId1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120" zoomScaleNormal="120" workbookViewId="0">
      <pane ySplit="6" topLeftCell="A7" activePane="bottomLeft" state="frozen"/>
      <selection activeCell="Q26" sqref="Q26:R26"/>
      <selection pane="bottomLeft"/>
    </sheetView>
  </sheetViews>
  <sheetFormatPr defaultRowHeight="15" customHeight="1" x14ac:dyDescent="0.25"/>
  <cols>
    <col min="1" max="1" width="15.85546875" customWidth="1"/>
    <col min="3" max="3" width="2.7109375" style="232" customWidth="1"/>
    <col min="5" max="5" width="2.7109375" style="232" customWidth="1"/>
    <col min="7" max="7" width="2.7109375" style="232" customWidth="1"/>
    <col min="9" max="9" width="3.28515625" style="232" customWidth="1"/>
    <col min="11" max="11" width="2.7109375" style="232" customWidth="1"/>
    <col min="13" max="13" width="3" customWidth="1"/>
  </cols>
  <sheetData>
    <row r="1" spans="1:13" ht="15" customHeight="1" x14ac:dyDescent="0.25">
      <c r="A1" s="20" t="s">
        <v>430</v>
      </c>
      <c r="B1" s="1"/>
      <c r="D1" s="2"/>
      <c r="F1" s="2"/>
      <c r="H1" s="2"/>
    </row>
    <row r="2" spans="1:13" ht="15" customHeight="1" x14ac:dyDescent="0.25">
      <c r="A2" s="57" t="s">
        <v>284</v>
      </c>
      <c r="D2" s="2"/>
      <c r="F2" s="2"/>
      <c r="H2" s="2"/>
    </row>
    <row r="3" spans="1:13" ht="15" customHeight="1" thickBot="1" x14ac:dyDescent="0.3">
      <c r="A3" s="4"/>
      <c r="B3" s="2"/>
      <c r="D3" s="2"/>
      <c r="F3" s="2"/>
      <c r="H3" s="2"/>
    </row>
    <row r="4" spans="1:13" ht="15" customHeight="1" thickTop="1" x14ac:dyDescent="0.25">
      <c r="A4" s="618" t="s">
        <v>424</v>
      </c>
      <c r="B4" s="610" t="s">
        <v>285</v>
      </c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</row>
    <row r="5" spans="1:13" ht="15" customHeight="1" thickBot="1" x14ac:dyDescent="0.3">
      <c r="A5" s="619"/>
      <c r="B5" s="612" t="s">
        <v>286</v>
      </c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5" customHeight="1" thickBot="1" x14ac:dyDescent="0.3">
      <c r="A6" s="620"/>
      <c r="B6" s="623">
        <v>2016</v>
      </c>
      <c r="C6" s="624"/>
      <c r="D6" s="623">
        <v>2017</v>
      </c>
      <c r="E6" s="624"/>
      <c r="F6" s="623">
        <v>2018</v>
      </c>
      <c r="G6" s="624"/>
      <c r="H6" s="623">
        <v>2019</v>
      </c>
      <c r="I6" s="624"/>
      <c r="J6" s="623">
        <v>2020</v>
      </c>
      <c r="K6" s="625"/>
      <c r="L6" s="625">
        <v>2021</v>
      </c>
      <c r="M6" s="625"/>
    </row>
    <row r="7" spans="1:13" ht="20.100000000000001" customHeight="1" thickTop="1" x14ac:dyDescent="0.25">
      <c r="A7" s="8" t="s">
        <v>10</v>
      </c>
      <c r="B7" s="81">
        <v>1</v>
      </c>
      <c r="C7" s="268" t="s">
        <v>516</v>
      </c>
      <c r="D7" s="81">
        <v>0.7</v>
      </c>
      <c r="E7" s="268" t="s">
        <v>516</v>
      </c>
      <c r="F7" s="81">
        <v>0.6</v>
      </c>
      <c r="G7" s="268" t="s">
        <v>516</v>
      </c>
      <c r="H7" s="81">
        <v>0.7</v>
      </c>
      <c r="I7" s="268" t="s">
        <v>516</v>
      </c>
      <c r="J7" s="81">
        <v>-0.4</v>
      </c>
      <c r="K7" s="277" t="s">
        <v>516</v>
      </c>
      <c r="L7" s="284">
        <v>-3.1</v>
      </c>
      <c r="M7" s="314" t="s">
        <v>516</v>
      </c>
    </row>
    <row r="8" spans="1:13" ht="15" customHeight="1" x14ac:dyDescent="0.25">
      <c r="A8" s="9" t="s">
        <v>14</v>
      </c>
      <c r="B8" s="82">
        <v>1.2</v>
      </c>
      <c r="C8" s="269" t="s">
        <v>516</v>
      </c>
      <c r="D8" s="82">
        <v>0.9</v>
      </c>
      <c r="E8" s="269" t="s">
        <v>516</v>
      </c>
      <c r="F8" s="82">
        <v>0.7</v>
      </c>
      <c r="G8" s="269" t="s">
        <v>516</v>
      </c>
      <c r="H8" s="82">
        <v>0.8</v>
      </c>
      <c r="I8" s="269" t="s">
        <v>516</v>
      </c>
      <c r="J8" s="82">
        <v>-1.1000000000000001</v>
      </c>
      <c r="K8" s="278" t="s">
        <v>516</v>
      </c>
      <c r="L8" s="285">
        <v>0.5</v>
      </c>
      <c r="M8" s="315" t="s">
        <v>517</v>
      </c>
    </row>
    <row r="9" spans="1:13" ht="15" customHeight="1" x14ac:dyDescent="0.25">
      <c r="A9" s="10" t="s">
        <v>17</v>
      </c>
      <c r="B9" s="83">
        <v>-6</v>
      </c>
      <c r="C9" s="270" t="s">
        <v>516</v>
      </c>
      <c r="D9" s="83">
        <v>-6.5</v>
      </c>
      <c r="E9" s="270" t="s">
        <v>516</v>
      </c>
      <c r="F9" s="83">
        <v>-6.6</v>
      </c>
      <c r="G9" s="270" t="s">
        <v>516</v>
      </c>
      <c r="H9" s="83">
        <v>-6.7</v>
      </c>
      <c r="I9" s="270" t="s">
        <v>516</v>
      </c>
      <c r="J9" s="83">
        <v>-9.5</v>
      </c>
      <c r="K9" s="279" t="s">
        <v>516</v>
      </c>
      <c r="L9" s="286">
        <v>-13.1</v>
      </c>
      <c r="M9" s="314" t="s">
        <v>516</v>
      </c>
    </row>
    <row r="10" spans="1:13" ht="15" customHeight="1" x14ac:dyDescent="0.25">
      <c r="A10" s="9" t="s">
        <v>255</v>
      </c>
      <c r="B10" s="82">
        <v>4.7</v>
      </c>
      <c r="C10" s="269" t="s">
        <v>516</v>
      </c>
      <c r="D10" s="82">
        <v>3.8</v>
      </c>
      <c r="E10" s="269" t="s">
        <v>516</v>
      </c>
      <c r="F10" s="82">
        <v>4.0999999999999996</v>
      </c>
      <c r="G10" s="269" t="s">
        <v>516</v>
      </c>
      <c r="H10" s="82">
        <v>3.8</v>
      </c>
      <c r="I10" s="269" t="s">
        <v>516</v>
      </c>
      <c r="J10" s="82">
        <v>3.9</v>
      </c>
      <c r="K10" s="278" t="s">
        <v>516</v>
      </c>
      <c r="L10" s="285">
        <v>3.4</v>
      </c>
      <c r="M10" s="315" t="s">
        <v>517</v>
      </c>
    </row>
    <row r="11" spans="1:13" ht="15" customHeight="1" x14ac:dyDescent="0.35">
      <c r="A11" s="103" t="s">
        <v>18</v>
      </c>
      <c r="B11" s="501">
        <v>0.5</v>
      </c>
      <c r="C11" s="270" t="s">
        <v>516</v>
      </c>
      <c r="D11" s="501">
        <v>0.3</v>
      </c>
      <c r="E11" s="270" t="s">
        <v>516</v>
      </c>
      <c r="F11" s="501">
        <v>0.1</v>
      </c>
      <c r="G11" s="270" t="s">
        <v>516</v>
      </c>
      <c r="H11" s="501">
        <v>0</v>
      </c>
      <c r="I11" s="270" t="s">
        <v>516</v>
      </c>
      <c r="J11" s="501">
        <v>-1.8</v>
      </c>
      <c r="K11" s="279" t="s">
        <v>516</v>
      </c>
      <c r="L11" s="585">
        <v>-2.7</v>
      </c>
      <c r="M11" s="580" t="s">
        <v>534</v>
      </c>
    </row>
    <row r="12" spans="1:13" ht="15" customHeight="1" x14ac:dyDescent="0.25">
      <c r="A12" s="9" t="s">
        <v>20</v>
      </c>
      <c r="B12" s="82">
        <v>1.5</v>
      </c>
      <c r="C12" s="269" t="s">
        <v>516</v>
      </c>
      <c r="D12" s="82">
        <v>1.4</v>
      </c>
      <c r="E12" s="269" t="s">
        <v>516</v>
      </c>
      <c r="F12" s="82">
        <v>1.1000000000000001</v>
      </c>
      <c r="G12" s="269" t="s">
        <v>516</v>
      </c>
      <c r="H12" s="82">
        <v>1.2</v>
      </c>
      <c r="I12" s="269" t="s">
        <v>516</v>
      </c>
      <c r="J12" s="82">
        <v>1.1000000000000001</v>
      </c>
      <c r="K12" s="278" t="s">
        <v>516</v>
      </c>
      <c r="L12" s="285">
        <v>1.1000000000000001</v>
      </c>
      <c r="M12" s="315" t="s">
        <v>516</v>
      </c>
    </row>
    <row r="13" spans="1:13" ht="15" customHeight="1" x14ac:dyDescent="0.25">
      <c r="A13" s="10" t="s">
        <v>21</v>
      </c>
      <c r="B13" s="83">
        <v>-1</v>
      </c>
      <c r="C13" s="270" t="s">
        <v>516</v>
      </c>
      <c r="D13" s="83">
        <v>-1.3</v>
      </c>
      <c r="E13" s="270" t="s">
        <v>516</v>
      </c>
      <c r="F13" s="83">
        <v>-1</v>
      </c>
      <c r="G13" s="270" t="s">
        <v>516</v>
      </c>
      <c r="H13" s="83">
        <v>-1</v>
      </c>
      <c r="I13" s="270" t="s">
        <v>516</v>
      </c>
      <c r="J13" s="83">
        <v>-2</v>
      </c>
      <c r="K13" s="279" t="s">
        <v>516</v>
      </c>
      <c r="L13" s="286">
        <v>-4</v>
      </c>
      <c r="M13" s="314" t="s">
        <v>516</v>
      </c>
    </row>
    <row r="14" spans="1:13" ht="15" customHeight="1" x14ac:dyDescent="0.25">
      <c r="A14" s="9" t="s">
        <v>23</v>
      </c>
      <c r="B14" s="82">
        <v>-0.2</v>
      </c>
      <c r="C14" s="269" t="s">
        <v>516</v>
      </c>
      <c r="D14" s="82">
        <v>-0.6</v>
      </c>
      <c r="E14" s="269" t="s">
        <v>516</v>
      </c>
      <c r="F14" s="82">
        <v>-1.3</v>
      </c>
      <c r="G14" s="269" t="s">
        <v>516</v>
      </c>
      <c r="H14" s="82">
        <v>-1.5</v>
      </c>
      <c r="I14" s="269" t="s">
        <v>516</v>
      </c>
      <c r="J14" s="82">
        <v>-1.6</v>
      </c>
      <c r="K14" s="278" t="s">
        <v>516</v>
      </c>
      <c r="L14" s="285">
        <v>-1.5</v>
      </c>
      <c r="M14" s="315" t="s">
        <v>516</v>
      </c>
    </row>
    <row r="15" spans="1:13" ht="15" customHeight="1" x14ac:dyDescent="0.25">
      <c r="A15" s="10" t="s">
        <v>24</v>
      </c>
      <c r="B15" s="83">
        <v>2.9</v>
      </c>
      <c r="C15" s="270" t="s">
        <v>516</v>
      </c>
      <c r="D15" s="83">
        <v>2.4</v>
      </c>
      <c r="E15" s="270" t="s">
        <v>516</v>
      </c>
      <c r="F15" s="83">
        <v>2.2000000000000002</v>
      </c>
      <c r="G15" s="270" t="s">
        <v>516</v>
      </c>
      <c r="H15" s="83">
        <v>2.1</v>
      </c>
      <c r="I15" s="275" t="s">
        <v>517</v>
      </c>
      <c r="J15" s="83">
        <v>1</v>
      </c>
      <c r="K15" s="280" t="s">
        <v>517</v>
      </c>
      <c r="L15" s="83">
        <v>1.2</v>
      </c>
      <c r="M15" s="314" t="s">
        <v>517</v>
      </c>
    </row>
    <row r="16" spans="1:13" ht="15" customHeight="1" x14ac:dyDescent="0.25">
      <c r="A16" s="9" t="s">
        <v>256</v>
      </c>
      <c r="B16" s="82">
        <v>-2.4</v>
      </c>
      <c r="C16" s="269" t="s">
        <v>516</v>
      </c>
      <c r="D16" s="82">
        <v>-3.3</v>
      </c>
      <c r="E16" s="269" t="s">
        <v>516</v>
      </c>
      <c r="F16" s="82">
        <v>-3.2</v>
      </c>
      <c r="G16" s="269" t="s">
        <v>516</v>
      </c>
      <c r="H16" s="309">
        <v>-3.8</v>
      </c>
      <c r="I16" s="310" t="s">
        <v>516</v>
      </c>
      <c r="J16" s="309">
        <v>-4.3</v>
      </c>
      <c r="K16" s="311" t="s">
        <v>516</v>
      </c>
      <c r="L16" s="309">
        <v>-5.5</v>
      </c>
      <c r="M16" s="315" t="s">
        <v>517</v>
      </c>
    </row>
    <row r="17" spans="1:13" ht="15" customHeight="1" x14ac:dyDescent="0.25">
      <c r="A17" s="10" t="s">
        <v>29</v>
      </c>
      <c r="B17" s="83">
        <v>1.4</v>
      </c>
      <c r="C17" s="270" t="s">
        <v>516</v>
      </c>
      <c r="D17" s="83">
        <v>1.1000000000000001</v>
      </c>
      <c r="E17" s="270" t="s">
        <v>516</v>
      </c>
      <c r="F17" s="83">
        <v>0.9</v>
      </c>
      <c r="G17" s="270" t="s">
        <v>516</v>
      </c>
      <c r="H17" s="83">
        <v>1</v>
      </c>
      <c r="I17" s="270" t="s">
        <v>516</v>
      </c>
      <c r="J17" s="83">
        <v>0</v>
      </c>
      <c r="K17" s="279" t="s">
        <v>516</v>
      </c>
      <c r="L17" s="286">
        <v>0.5</v>
      </c>
      <c r="M17" s="314" t="s">
        <v>516</v>
      </c>
    </row>
    <row r="18" spans="1:13" ht="15" customHeight="1" x14ac:dyDescent="0.25">
      <c r="A18" s="9" t="s">
        <v>30</v>
      </c>
      <c r="B18" s="82">
        <v>-3.4</v>
      </c>
      <c r="C18" s="269" t="s">
        <v>516</v>
      </c>
      <c r="D18" s="82">
        <v>-4.0999999999999996</v>
      </c>
      <c r="E18" s="269" t="s">
        <v>516</v>
      </c>
      <c r="F18" s="82">
        <v>-3.9</v>
      </c>
      <c r="G18" s="269" t="s">
        <v>516</v>
      </c>
      <c r="H18" s="82">
        <v>-3.9</v>
      </c>
      <c r="I18" s="269" t="s">
        <v>516</v>
      </c>
      <c r="J18" s="82">
        <v>-5.2</v>
      </c>
      <c r="K18" s="278" t="s">
        <v>516</v>
      </c>
      <c r="L18" s="285">
        <v>-6.6</v>
      </c>
      <c r="M18" s="575" t="s">
        <v>607</v>
      </c>
    </row>
    <row r="19" spans="1:13" ht="15" customHeight="1" x14ac:dyDescent="0.25">
      <c r="A19" s="10" t="s">
        <v>257</v>
      </c>
      <c r="B19" s="83">
        <v>7</v>
      </c>
      <c r="C19" s="270" t="s">
        <v>516</v>
      </c>
      <c r="D19" s="83">
        <v>6.6</v>
      </c>
      <c r="E19" s="270" t="s">
        <v>516</v>
      </c>
      <c r="F19" s="83">
        <v>6.1</v>
      </c>
      <c r="G19" s="270" t="s">
        <v>517</v>
      </c>
      <c r="H19" s="83">
        <v>5.7</v>
      </c>
      <c r="I19" s="270" t="s">
        <v>517</v>
      </c>
      <c r="J19" s="83">
        <v>4.7</v>
      </c>
      <c r="K19" s="280" t="s">
        <v>516</v>
      </c>
      <c r="L19" s="83">
        <v>5</v>
      </c>
      <c r="M19" s="314" t="s">
        <v>516</v>
      </c>
    </row>
    <row r="20" spans="1:13" ht="15" customHeight="1" x14ac:dyDescent="0.25">
      <c r="A20" s="9" t="s">
        <v>258</v>
      </c>
      <c r="B20" s="82">
        <v>-3.7</v>
      </c>
      <c r="C20" s="269" t="s">
        <v>516</v>
      </c>
      <c r="D20" s="82">
        <v>-4</v>
      </c>
      <c r="E20" s="269" t="s">
        <v>516</v>
      </c>
      <c r="F20" s="82">
        <v>-4.0999999999999996</v>
      </c>
      <c r="G20" s="269" t="s">
        <v>516</v>
      </c>
      <c r="H20" s="82">
        <v>-3.9</v>
      </c>
      <c r="I20" s="269" t="s">
        <v>516</v>
      </c>
      <c r="J20" s="82">
        <v>-6.6</v>
      </c>
      <c r="K20" s="278" t="s">
        <v>516</v>
      </c>
      <c r="L20" s="285">
        <v>-8.6999999999999993</v>
      </c>
      <c r="M20" s="315" t="s">
        <v>516</v>
      </c>
    </row>
    <row r="21" spans="1:13" ht="15" customHeight="1" x14ac:dyDescent="0.25">
      <c r="A21" s="10" t="s">
        <v>36</v>
      </c>
      <c r="B21" s="83">
        <v>-3.4</v>
      </c>
      <c r="C21" s="270" t="s">
        <v>516</v>
      </c>
      <c r="D21" s="83">
        <v>-4.0999999999999996</v>
      </c>
      <c r="E21" s="270" t="s">
        <v>516</v>
      </c>
      <c r="F21" s="83">
        <v>-4.9000000000000004</v>
      </c>
      <c r="G21" s="270" t="s">
        <v>516</v>
      </c>
      <c r="H21" s="83">
        <v>-4.7</v>
      </c>
      <c r="I21" s="270" t="s">
        <v>516</v>
      </c>
      <c r="J21" s="83">
        <v>-5.9</v>
      </c>
      <c r="K21" s="279" t="s">
        <v>516</v>
      </c>
      <c r="L21" s="286">
        <v>-9.1</v>
      </c>
      <c r="M21" s="314" t="s">
        <v>516</v>
      </c>
    </row>
    <row r="22" spans="1:13" ht="15" customHeight="1" x14ac:dyDescent="0.35">
      <c r="A22" s="98" t="s">
        <v>37</v>
      </c>
      <c r="B22" s="578">
        <v>3.6</v>
      </c>
      <c r="C22" s="269" t="s">
        <v>516</v>
      </c>
      <c r="D22" s="578">
        <v>3.2</v>
      </c>
      <c r="E22" s="577" t="s">
        <v>534</v>
      </c>
      <c r="F22" s="578">
        <v>3.2</v>
      </c>
      <c r="G22" s="269" t="s">
        <v>516</v>
      </c>
      <c r="H22" s="578">
        <v>3.1</v>
      </c>
      <c r="I22" s="269" t="s">
        <v>516</v>
      </c>
      <c r="J22" s="578">
        <v>2.9</v>
      </c>
      <c r="K22" s="278" t="s">
        <v>516</v>
      </c>
      <c r="L22" s="579">
        <v>3.4</v>
      </c>
      <c r="M22" s="315" t="s">
        <v>516</v>
      </c>
    </row>
    <row r="23" spans="1:13" ht="15" customHeight="1" x14ac:dyDescent="0.25">
      <c r="A23" s="10" t="s">
        <v>259</v>
      </c>
      <c r="B23" s="83">
        <v>-3.2</v>
      </c>
      <c r="C23" s="270" t="s">
        <v>516</v>
      </c>
      <c r="D23" s="83">
        <v>-3.8</v>
      </c>
      <c r="E23" s="270" t="s">
        <v>516</v>
      </c>
      <c r="F23" s="83">
        <v>-3.9</v>
      </c>
      <c r="G23" s="270" t="s">
        <v>516</v>
      </c>
      <c r="H23" s="83">
        <v>-3.8</v>
      </c>
      <c r="I23" s="270" t="s">
        <v>516</v>
      </c>
      <c r="J23" s="83">
        <v>-4.9000000000000004</v>
      </c>
      <c r="K23" s="279" t="s">
        <v>516</v>
      </c>
      <c r="L23" s="286">
        <v>-6.4</v>
      </c>
      <c r="M23" s="314" t="s">
        <v>516</v>
      </c>
    </row>
    <row r="24" spans="1:13" ht="15" customHeight="1" x14ac:dyDescent="0.25">
      <c r="A24" s="9" t="s">
        <v>39</v>
      </c>
      <c r="B24" s="82">
        <v>2.5</v>
      </c>
      <c r="C24" s="269" t="s">
        <v>516</v>
      </c>
      <c r="D24" s="82">
        <v>1.6</v>
      </c>
      <c r="E24" s="269" t="s">
        <v>516</v>
      </c>
      <c r="F24" s="82">
        <v>1.6</v>
      </c>
      <c r="G24" s="269" t="s">
        <v>516</v>
      </c>
      <c r="H24" s="82">
        <v>1.3</v>
      </c>
      <c r="I24" s="269" t="s">
        <v>516</v>
      </c>
      <c r="J24" s="82">
        <v>0.6</v>
      </c>
      <c r="K24" s="278" t="s">
        <v>516</v>
      </c>
      <c r="L24" s="285">
        <v>0.4</v>
      </c>
      <c r="M24" s="315" t="s">
        <v>516</v>
      </c>
    </row>
    <row r="25" spans="1:13" ht="15" customHeight="1" x14ac:dyDescent="0.25">
      <c r="A25" s="10" t="s">
        <v>43</v>
      </c>
      <c r="B25" s="83">
        <v>-1.4</v>
      </c>
      <c r="C25" s="270" t="s">
        <v>516</v>
      </c>
      <c r="D25" s="83">
        <v>-1.8</v>
      </c>
      <c r="E25" s="270" t="s">
        <v>516</v>
      </c>
      <c r="F25" s="83">
        <v>-2</v>
      </c>
      <c r="G25" s="270" t="s">
        <v>516</v>
      </c>
      <c r="H25" s="83">
        <v>-1.9</v>
      </c>
      <c r="I25" s="270" t="s">
        <v>516</v>
      </c>
      <c r="J25" s="83">
        <v>-2.6</v>
      </c>
      <c r="K25" s="279" t="s">
        <v>516</v>
      </c>
      <c r="L25" s="286">
        <v>-2.7</v>
      </c>
      <c r="M25" s="314" t="s">
        <v>516</v>
      </c>
    </row>
    <row r="26" spans="1:13" ht="15" customHeight="1" x14ac:dyDescent="0.25">
      <c r="A26" s="9" t="s">
        <v>44</v>
      </c>
      <c r="B26" s="82">
        <v>-0.2</v>
      </c>
      <c r="C26" s="269" t="s">
        <v>516</v>
      </c>
      <c r="D26" s="82">
        <v>0</v>
      </c>
      <c r="E26" s="269" t="s">
        <v>516</v>
      </c>
      <c r="F26" s="82">
        <v>-0.7</v>
      </c>
      <c r="G26" s="269" t="s">
        <v>517</v>
      </c>
      <c r="H26" s="82">
        <v>-0.9</v>
      </c>
      <c r="I26" s="269" t="s">
        <v>517</v>
      </c>
      <c r="J26" s="82">
        <v>-3.2</v>
      </c>
      <c r="K26" s="278" t="s">
        <v>517</v>
      </c>
      <c r="L26" s="285">
        <v>-5</v>
      </c>
      <c r="M26" s="315" t="s">
        <v>517</v>
      </c>
    </row>
    <row r="27" spans="1:13" ht="15" customHeight="1" x14ac:dyDescent="0.25">
      <c r="A27" s="10" t="s">
        <v>45</v>
      </c>
      <c r="B27" s="83">
        <v>-2.2999999999999998</v>
      </c>
      <c r="C27" s="270" t="s">
        <v>516</v>
      </c>
      <c r="D27" s="83">
        <v>-2.2999999999999998</v>
      </c>
      <c r="E27" s="270" t="s">
        <v>516</v>
      </c>
      <c r="F27" s="83">
        <v>-2.5</v>
      </c>
      <c r="G27" s="270" t="s">
        <v>516</v>
      </c>
      <c r="H27" s="83">
        <v>-2.5</v>
      </c>
      <c r="I27" s="270" t="s">
        <v>516</v>
      </c>
      <c r="J27" s="83">
        <v>-3.8</v>
      </c>
      <c r="K27" s="279" t="s">
        <v>516</v>
      </c>
      <c r="L27" s="286">
        <v>-4.4000000000000004</v>
      </c>
      <c r="M27" s="574" t="s">
        <v>607</v>
      </c>
    </row>
    <row r="28" spans="1:13" ht="15" customHeight="1" x14ac:dyDescent="0.25">
      <c r="A28" s="9" t="s">
        <v>46</v>
      </c>
      <c r="B28" s="82">
        <v>0.8</v>
      </c>
      <c r="C28" s="269" t="s">
        <v>516</v>
      </c>
      <c r="D28" s="82">
        <v>0.5</v>
      </c>
      <c r="E28" s="269" t="s">
        <v>516</v>
      </c>
      <c r="F28" s="82">
        <v>0.2</v>
      </c>
      <c r="G28" s="269" t="s">
        <v>516</v>
      </c>
      <c r="H28" s="82">
        <v>0.2</v>
      </c>
      <c r="I28" s="269" t="s">
        <v>516</v>
      </c>
      <c r="J28" s="82">
        <v>-0.9</v>
      </c>
      <c r="K28" s="278" t="s">
        <v>516</v>
      </c>
      <c r="L28" s="285">
        <v>-0.7</v>
      </c>
      <c r="M28" s="315" t="s">
        <v>516</v>
      </c>
    </row>
    <row r="29" spans="1:13" ht="15" customHeight="1" x14ac:dyDescent="0.25">
      <c r="A29" s="10" t="s">
        <v>260</v>
      </c>
      <c r="B29" s="83">
        <v>-2.7</v>
      </c>
      <c r="C29" s="270" t="s">
        <v>516</v>
      </c>
      <c r="D29" s="83">
        <v>-2.6</v>
      </c>
      <c r="E29" s="270" t="s">
        <v>516</v>
      </c>
      <c r="F29" s="83">
        <v>-2.8</v>
      </c>
      <c r="G29" s="270" t="s">
        <v>516</v>
      </c>
      <c r="H29" s="83">
        <v>-3.1</v>
      </c>
      <c r="I29" s="270" t="s">
        <v>517</v>
      </c>
      <c r="J29" s="83">
        <v>-5.2</v>
      </c>
      <c r="K29" s="279" t="s">
        <v>517</v>
      </c>
      <c r="L29" s="286">
        <v>-8.1999999999999993</v>
      </c>
      <c r="M29" s="314" t="s">
        <v>517</v>
      </c>
    </row>
    <row r="30" spans="1:13" ht="15" customHeight="1" x14ac:dyDescent="0.25">
      <c r="A30" s="9" t="s">
        <v>51</v>
      </c>
      <c r="B30" s="82">
        <v>0.3</v>
      </c>
      <c r="C30" s="269" t="s">
        <v>516</v>
      </c>
      <c r="D30" s="82">
        <v>-0.1</v>
      </c>
      <c r="E30" s="269" t="s">
        <v>516</v>
      </c>
      <c r="F30" s="82">
        <v>-0.4</v>
      </c>
      <c r="G30" s="269" t="s">
        <v>516</v>
      </c>
      <c r="H30" s="82">
        <v>-0.6</v>
      </c>
      <c r="I30" s="269" t="s">
        <v>516</v>
      </c>
      <c r="J30" s="82">
        <v>-2.5</v>
      </c>
      <c r="K30" s="278" t="s">
        <v>516</v>
      </c>
      <c r="L30" s="285">
        <v>-2</v>
      </c>
      <c r="M30" s="315" t="s">
        <v>516</v>
      </c>
    </row>
    <row r="31" spans="1:13" ht="15" customHeight="1" x14ac:dyDescent="0.25">
      <c r="A31" s="10" t="s">
        <v>54</v>
      </c>
      <c r="B31" s="83">
        <v>0</v>
      </c>
      <c r="C31" s="270" t="s">
        <v>516</v>
      </c>
      <c r="D31" s="83">
        <v>-0.7</v>
      </c>
      <c r="E31" s="270" t="s">
        <v>516</v>
      </c>
      <c r="F31" s="83">
        <v>-1.2</v>
      </c>
      <c r="G31" s="270" t="s">
        <v>516</v>
      </c>
      <c r="H31" s="83">
        <v>-1.2</v>
      </c>
      <c r="I31" s="270" t="s">
        <v>516</v>
      </c>
      <c r="J31" s="83">
        <v>-3.2</v>
      </c>
      <c r="K31" s="279" t="s">
        <v>516</v>
      </c>
      <c r="L31" s="286">
        <v>-2.4</v>
      </c>
      <c r="M31" s="314" t="s">
        <v>517</v>
      </c>
    </row>
    <row r="32" spans="1:13" ht="15" customHeight="1" x14ac:dyDescent="0.25">
      <c r="A32" s="9" t="s">
        <v>57</v>
      </c>
      <c r="B32" s="82">
        <v>2.7</v>
      </c>
      <c r="C32" s="269" t="s">
        <v>516</v>
      </c>
      <c r="D32" s="82">
        <v>2.2999999999999998</v>
      </c>
      <c r="E32" s="269" t="s">
        <v>516</v>
      </c>
      <c r="F32" s="82">
        <v>2.2999999999999998</v>
      </c>
      <c r="G32" s="269" t="s">
        <v>516</v>
      </c>
      <c r="H32" s="82">
        <v>2.5</v>
      </c>
      <c r="I32" s="269" t="s">
        <v>516</v>
      </c>
      <c r="J32" s="82">
        <v>1.4</v>
      </c>
      <c r="K32" s="278" t="s">
        <v>516</v>
      </c>
      <c r="L32" s="285">
        <v>2.1</v>
      </c>
      <c r="M32" s="315" t="s">
        <v>516</v>
      </c>
    </row>
    <row r="33" spans="1:13" ht="15" customHeight="1" x14ac:dyDescent="0.35">
      <c r="A33" s="103" t="s">
        <v>261</v>
      </c>
      <c r="B33" s="501">
        <v>-2.2999999999999998</v>
      </c>
      <c r="C33" s="270" t="s">
        <v>516</v>
      </c>
      <c r="D33" s="501">
        <v>-3.2</v>
      </c>
      <c r="E33" s="270" t="s">
        <v>516</v>
      </c>
      <c r="F33" s="501">
        <v>-3.2</v>
      </c>
      <c r="G33" s="270" t="s">
        <v>516</v>
      </c>
      <c r="H33" s="501">
        <v>-3.6</v>
      </c>
      <c r="I33" s="584" t="s">
        <v>534</v>
      </c>
      <c r="J33" s="501">
        <v>-5.6</v>
      </c>
      <c r="K33" s="279" t="s">
        <v>516</v>
      </c>
      <c r="L33" s="585">
        <v>-5.2</v>
      </c>
      <c r="M33" s="314" t="s">
        <v>517</v>
      </c>
    </row>
    <row r="34" spans="1:13" ht="15" customHeight="1" x14ac:dyDescent="0.35">
      <c r="A34" s="102" t="s">
        <v>519</v>
      </c>
      <c r="B34" s="582">
        <v>-0.3</v>
      </c>
      <c r="C34" s="271" t="s">
        <v>516</v>
      </c>
      <c r="D34" s="582">
        <v>-0.7</v>
      </c>
      <c r="E34" s="577" t="s">
        <v>534</v>
      </c>
      <c r="F34" s="582">
        <v>-1</v>
      </c>
      <c r="G34" s="271" t="s">
        <v>517</v>
      </c>
      <c r="H34" s="582">
        <v>-1.1000000000000001</v>
      </c>
      <c r="I34" s="347" t="s">
        <v>606</v>
      </c>
      <c r="J34" s="582">
        <v>-2.5</v>
      </c>
      <c r="K34" s="307" t="s">
        <v>517</v>
      </c>
      <c r="L34" s="583">
        <v>-2.8</v>
      </c>
      <c r="M34" s="575" t="s">
        <v>607</v>
      </c>
    </row>
    <row r="35" spans="1:13" ht="15" customHeight="1" x14ac:dyDescent="0.25">
      <c r="A35" s="10" t="s">
        <v>264</v>
      </c>
      <c r="B35" s="83">
        <v>3.6</v>
      </c>
      <c r="C35" s="270" t="s">
        <v>516</v>
      </c>
      <c r="D35" s="83">
        <v>3</v>
      </c>
      <c r="E35" s="270" t="s">
        <v>516</v>
      </c>
      <c r="F35" s="83">
        <v>2.5</v>
      </c>
      <c r="G35" s="270" t="s">
        <v>516</v>
      </c>
      <c r="H35" s="83">
        <v>2.2999999999999998</v>
      </c>
      <c r="I35" s="270" t="s">
        <v>516</v>
      </c>
      <c r="J35" s="83">
        <v>0.2</v>
      </c>
      <c r="K35" s="279" t="s">
        <v>516</v>
      </c>
      <c r="L35" s="286">
        <v>-1.2</v>
      </c>
      <c r="M35" s="314" t="s">
        <v>516</v>
      </c>
    </row>
    <row r="36" spans="1:13" ht="15" customHeight="1" x14ac:dyDescent="0.25">
      <c r="A36" s="9" t="s">
        <v>19</v>
      </c>
      <c r="B36" s="82">
        <v>1.8</v>
      </c>
      <c r="C36" s="269" t="s">
        <v>516</v>
      </c>
      <c r="D36" s="82">
        <v>1.5</v>
      </c>
      <c r="E36" s="269" t="s">
        <v>516</v>
      </c>
      <c r="F36" s="82">
        <v>1.2</v>
      </c>
      <c r="G36" s="269" t="s">
        <v>516</v>
      </c>
      <c r="H36" s="82">
        <v>1</v>
      </c>
      <c r="I36" s="269" t="s">
        <v>516</v>
      </c>
      <c r="J36" s="82">
        <v>-0.3</v>
      </c>
      <c r="K36" s="278" t="s">
        <v>516</v>
      </c>
      <c r="L36" s="285">
        <v>-3.4</v>
      </c>
      <c r="M36" s="315" t="s">
        <v>516</v>
      </c>
    </row>
    <row r="37" spans="1:13" ht="15" customHeight="1" x14ac:dyDescent="0.25">
      <c r="A37" s="10" t="s">
        <v>605</v>
      </c>
      <c r="B37" s="85">
        <v>0.5</v>
      </c>
      <c r="C37" s="272" t="s">
        <v>517</v>
      </c>
      <c r="D37" s="86">
        <v>-0.1</v>
      </c>
      <c r="E37" s="274" t="s">
        <v>517</v>
      </c>
      <c r="F37" s="86">
        <v>-0.9</v>
      </c>
      <c r="G37" s="274" t="s">
        <v>517</v>
      </c>
      <c r="H37" s="86">
        <v>-1.6</v>
      </c>
      <c r="I37" s="274" t="s">
        <v>517</v>
      </c>
      <c r="J37" s="86">
        <v>-3.8</v>
      </c>
      <c r="K37" s="281" t="s">
        <v>517</v>
      </c>
      <c r="L37" s="287" t="s">
        <v>27</v>
      </c>
      <c r="M37" s="314" t="s">
        <v>516</v>
      </c>
    </row>
    <row r="38" spans="1:13" ht="15" customHeight="1" x14ac:dyDescent="0.35">
      <c r="A38" s="98" t="s">
        <v>50</v>
      </c>
      <c r="B38" s="578">
        <v>1.2</v>
      </c>
      <c r="C38" s="269" t="s">
        <v>516</v>
      </c>
      <c r="D38" s="578">
        <v>0.7</v>
      </c>
      <c r="E38" s="269" t="s">
        <v>516</v>
      </c>
      <c r="F38" s="578">
        <v>0.8</v>
      </c>
      <c r="G38" s="269" t="s">
        <v>516</v>
      </c>
      <c r="H38" s="578">
        <v>-0.3</v>
      </c>
      <c r="I38" s="269" t="s">
        <v>516</v>
      </c>
      <c r="J38" s="578">
        <v>-3.2</v>
      </c>
      <c r="K38" s="278" t="s">
        <v>516</v>
      </c>
      <c r="L38" s="579">
        <v>-5.0999999999999996</v>
      </c>
      <c r="M38" s="581" t="s">
        <v>534</v>
      </c>
    </row>
    <row r="39" spans="1:13" ht="15" customHeight="1" x14ac:dyDescent="0.25">
      <c r="A39" s="10" t="s">
        <v>265</v>
      </c>
      <c r="B39" s="83">
        <v>-5.0999999999999996</v>
      </c>
      <c r="C39" s="270" t="s">
        <v>516</v>
      </c>
      <c r="D39" s="83">
        <v>-5.5</v>
      </c>
      <c r="E39" s="270" t="s">
        <v>516</v>
      </c>
      <c r="F39" s="83">
        <v>-5.4</v>
      </c>
      <c r="G39" s="270" t="s">
        <v>516</v>
      </c>
      <c r="H39" s="83">
        <v>-5.3</v>
      </c>
      <c r="I39" s="270" t="s">
        <v>516</v>
      </c>
      <c r="J39" s="83">
        <v>-8</v>
      </c>
      <c r="K39" s="279" t="s">
        <v>516</v>
      </c>
      <c r="L39" s="286">
        <v>-10.9</v>
      </c>
      <c r="M39" s="314" t="s">
        <v>516</v>
      </c>
    </row>
    <row r="40" spans="1:13" ht="15" customHeight="1" x14ac:dyDescent="0.25">
      <c r="A40" s="9" t="s">
        <v>59</v>
      </c>
      <c r="B40" s="87">
        <v>-4.4000000000000004</v>
      </c>
      <c r="C40" s="273" t="s">
        <v>516</v>
      </c>
      <c r="D40" s="87">
        <v>-5</v>
      </c>
      <c r="E40" s="273" t="s">
        <v>516</v>
      </c>
      <c r="F40" s="87">
        <v>-6</v>
      </c>
      <c r="G40" s="273" t="s">
        <v>516</v>
      </c>
      <c r="H40" s="88">
        <v>-6.5</v>
      </c>
      <c r="I40" s="276" t="s">
        <v>516</v>
      </c>
      <c r="J40" s="88">
        <v>-7.8</v>
      </c>
      <c r="K40" s="282" t="s">
        <v>516</v>
      </c>
      <c r="L40" s="288">
        <v>-10.7</v>
      </c>
      <c r="M40" s="315" t="s">
        <v>517</v>
      </c>
    </row>
    <row r="41" spans="1:13" ht="15" customHeight="1" x14ac:dyDescent="0.25">
      <c r="A41" s="10" t="s">
        <v>602</v>
      </c>
      <c r="B41" s="83">
        <v>4.0999999999999996</v>
      </c>
      <c r="C41" s="270" t="s">
        <v>516</v>
      </c>
      <c r="D41" s="83">
        <v>3.5</v>
      </c>
      <c r="E41" s="270" t="s">
        <v>516</v>
      </c>
      <c r="F41" s="83">
        <v>3.6</v>
      </c>
      <c r="G41" s="270" t="s">
        <v>516</v>
      </c>
      <c r="H41" s="83">
        <v>3.3</v>
      </c>
      <c r="I41" s="270" t="s">
        <v>516</v>
      </c>
      <c r="J41" s="83">
        <v>0.1</v>
      </c>
      <c r="K41" s="279" t="s">
        <v>516</v>
      </c>
      <c r="L41" s="287" t="s">
        <v>27</v>
      </c>
      <c r="M41" s="314" t="s">
        <v>516</v>
      </c>
    </row>
    <row r="42" spans="1:13" ht="15" customHeight="1" x14ac:dyDescent="0.25">
      <c r="A42" s="9" t="s">
        <v>603</v>
      </c>
      <c r="B42" s="87">
        <v>10.5</v>
      </c>
      <c r="C42" s="273" t="s">
        <v>516</v>
      </c>
      <c r="D42" s="87">
        <v>8.8000000000000007</v>
      </c>
      <c r="E42" s="273" t="s">
        <v>516</v>
      </c>
      <c r="F42" s="87">
        <v>8.1999999999999993</v>
      </c>
      <c r="G42" s="273" t="s">
        <v>516</v>
      </c>
      <c r="H42" s="87">
        <v>8.5</v>
      </c>
      <c r="I42" s="273" t="s">
        <v>516</v>
      </c>
      <c r="J42" s="87">
        <v>5</v>
      </c>
      <c r="K42" s="283" t="s">
        <v>516</v>
      </c>
      <c r="L42" s="289">
        <v>3.5</v>
      </c>
      <c r="M42" s="315" t="s">
        <v>516</v>
      </c>
    </row>
    <row r="43" spans="1:13" ht="15" customHeight="1" x14ac:dyDescent="0.25">
      <c r="A43" s="10" t="s">
        <v>604</v>
      </c>
      <c r="B43" s="83">
        <v>1.6</v>
      </c>
      <c r="C43" s="270" t="s">
        <v>516</v>
      </c>
      <c r="D43" s="83">
        <v>1.5</v>
      </c>
      <c r="E43" s="270" t="s">
        <v>516</v>
      </c>
      <c r="F43" s="83">
        <v>1.2</v>
      </c>
      <c r="G43" s="270" t="s">
        <v>516</v>
      </c>
      <c r="H43" s="83">
        <v>0.4</v>
      </c>
      <c r="I43" s="270" t="s">
        <v>516</v>
      </c>
      <c r="J43" s="83">
        <v>-1.1000000000000001</v>
      </c>
      <c r="K43" s="279" t="s">
        <v>516</v>
      </c>
      <c r="L43" s="286">
        <v>-3.8</v>
      </c>
      <c r="M43" s="422" t="s">
        <v>516</v>
      </c>
    </row>
    <row r="44" spans="1:13" ht="15" customHeight="1" x14ac:dyDescent="0.25">
      <c r="A44" s="9" t="s">
        <v>32</v>
      </c>
      <c r="B44" s="87">
        <v>5.0999999999999996</v>
      </c>
      <c r="C44" s="273" t="s">
        <v>516</v>
      </c>
      <c r="D44" s="87">
        <v>5.3</v>
      </c>
      <c r="E44" s="273" t="s">
        <v>516</v>
      </c>
      <c r="F44" s="87">
        <v>5.6</v>
      </c>
      <c r="G44" s="273" t="s">
        <v>516</v>
      </c>
      <c r="H44" s="88">
        <v>6</v>
      </c>
      <c r="I44" s="276" t="s">
        <v>516</v>
      </c>
      <c r="J44" s="88">
        <v>6</v>
      </c>
      <c r="K44" s="282" t="s">
        <v>516</v>
      </c>
      <c r="L44" s="288">
        <v>6.8</v>
      </c>
      <c r="M44" s="315" t="s">
        <v>516</v>
      </c>
    </row>
    <row r="45" spans="1:13" ht="15" customHeight="1" x14ac:dyDescent="0.25">
      <c r="A45" s="10" t="s">
        <v>520</v>
      </c>
      <c r="B45" s="83">
        <v>2.8</v>
      </c>
      <c r="C45" s="270" t="s">
        <v>516</v>
      </c>
      <c r="D45" s="83">
        <v>2.2999999999999998</v>
      </c>
      <c r="E45" s="270" t="s">
        <v>516</v>
      </c>
      <c r="F45" s="83">
        <v>2.7</v>
      </c>
      <c r="G45" s="270" t="s">
        <v>516</v>
      </c>
      <c r="H45" s="83">
        <v>2.4</v>
      </c>
      <c r="I45" s="270" t="s">
        <v>516</v>
      </c>
      <c r="J45" s="83">
        <v>0.9</v>
      </c>
      <c r="K45" s="279" t="s">
        <v>516</v>
      </c>
      <c r="L45" s="286">
        <v>2.7</v>
      </c>
      <c r="M45" s="314" t="s">
        <v>517</v>
      </c>
    </row>
    <row r="46" spans="1:13" ht="15" customHeight="1" x14ac:dyDescent="0.25">
      <c r="A46" s="9" t="s">
        <v>263</v>
      </c>
      <c r="B46" s="87">
        <v>3.5</v>
      </c>
      <c r="C46" s="273" t="s">
        <v>516</v>
      </c>
      <c r="D46" s="87">
        <v>3</v>
      </c>
      <c r="E46" s="273" t="s">
        <v>516</v>
      </c>
      <c r="F46" s="87">
        <v>2.7</v>
      </c>
      <c r="G46" s="273" t="s">
        <v>516</v>
      </c>
      <c r="H46" s="87">
        <v>2.6</v>
      </c>
      <c r="I46" s="273" t="s">
        <v>516</v>
      </c>
      <c r="J46" s="87">
        <v>2.2999999999999998</v>
      </c>
      <c r="K46" s="283" t="s">
        <v>516</v>
      </c>
      <c r="L46" s="289">
        <v>2.6</v>
      </c>
      <c r="M46" s="315" t="s">
        <v>516</v>
      </c>
    </row>
    <row r="47" spans="1:13" ht="15" customHeight="1" x14ac:dyDescent="0.25">
      <c r="A47" s="10" t="s">
        <v>55</v>
      </c>
      <c r="B47" s="83">
        <v>2.7</v>
      </c>
      <c r="C47" s="270" t="s">
        <v>516</v>
      </c>
      <c r="D47" s="83">
        <v>2.4</v>
      </c>
      <c r="E47" s="270" t="s">
        <v>516</v>
      </c>
      <c r="F47" s="83">
        <v>2.4</v>
      </c>
      <c r="G47" s="270" t="s">
        <v>516</v>
      </c>
      <c r="H47" s="83">
        <v>2.1</v>
      </c>
      <c r="I47" s="270" t="s">
        <v>516</v>
      </c>
      <c r="J47" s="83">
        <v>1.1000000000000001</v>
      </c>
      <c r="K47" s="279" t="s">
        <v>516</v>
      </c>
      <c r="L47" s="286">
        <v>2.1</v>
      </c>
      <c r="M47" s="314" t="s">
        <v>517</v>
      </c>
    </row>
    <row r="49" spans="1:1" ht="15" customHeight="1" x14ac:dyDescent="0.25">
      <c r="A49" s="305" t="s">
        <v>525</v>
      </c>
    </row>
  </sheetData>
  <mergeCells count="9">
    <mergeCell ref="J6:K6"/>
    <mergeCell ref="L6:M6"/>
    <mergeCell ref="B4:M4"/>
    <mergeCell ref="B5:M5"/>
    <mergeCell ref="A4:A6"/>
    <mergeCell ref="B6:C6"/>
    <mergeCell ref="D6:E6"/>
    <mergeCell ref="F6:G6"/>
    <mergeCell ref="H6:I6"/>
  </mergeCells>
  <hyperlinks>
    <hyperlink ref="A4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44</vt:i4>
      </vt:variant>
      <vt:variant>
        <vt:lpstr>Pomenované rozsahy</vt:lpstr>
      </vt:variant>
      <vt:variant>
        <vt:i4>8</vt:i4>
      </vt:variant>
    </vt:vector>
  </HeadingPairs>
  <TitlesOfParts>
    <vt:vector size="52" baseType="lpstr">
      <vt:lpstr>Obsah Content</vt:lpstr>
      <vt:lpstr>T31-1</vt:lpstr>
      <vt:lpstr>T31-2</vt:lpstr>
      <vt:lpstr>T31-3</vt:lpstr>
      <vt:lpstr>T31-4</vt:lpstr>
      <vt:lpstr>T31-5</vt:lpstr>
      <vt:lpstr>T31-6</vt:lpstr>
      <vt:lpstr>T31-7</vt:lpstr>
      <vt:lpstr>T31-8</vt:lpstr>
      <vt:lpstr>T31-9</vt:lpstr>
      <vt:lpstr>T31-10</vt:lpstr>
      <vt:lpstr>T31-11</vt:lpstr>
      <vt:lpstr>T31-12</vt:lpstr>
      <vt:lpstr>T31-13</vt:lpstr>
      <vt:lpstr>T31-14</vt:lpstr>
      <vt:lpstr>T31-15</vt:lpstr>
      <vt:lpstr>T31-16</vt:lpstr>
      <vt:lpstr>T31-17</vt:lpstr>
      <vt:lpstr>T31-18</vt:lpstr>
      <vt:lpstr>T31-19</vt:lpstr>
      <vt:lpstr>T31-20</vt:lpstr>
      <vt:lpstr>T31-21</vt:lpstr>
      <vt:lpstr>T31-22</vt:lpstr>
      <vt:lpstr>T31-23</vt:lpstr>
      <vt:lpstr>T31-24</vt:lpstr>
      <vt:lpstr>T31-25</vt:lpstr>
      <vt:lpstr>T31-26</vt:lpstr>
      <vt:lpstr>T31-27</vt:lpstr>
      <vt:lpstr>T31-28</vt:lpstr>
      <vt:lpstr>T31-29</vt:lpstr>
      <vt:lpstr>T31-30</vt:lpstr>
      <vt:lpstr>T31-31</vt:lpstr>
      <vt:lpstr>T31-32</vt:lpstr>
      <vt:lpstr>T31-33</vt:lpstr>
      <vt:lpstr>T31-34</vt:lpstr>
      <vt:lpstr>T31-35</vt:lpstr>
      <vt:lpstr>T31-36</vt:lpstr>
      <vt:lpstr>T31-37</vt:lpstr>
      <vt:lpstr>T31-38</vt:lpstr>
      <vt:lpstr>T31-39</vt:lpstr>
      <vt:lpstr>T31-40</vt:lpstr>
      <vt:lpstr>T31-41</vt:lpstr>
      <vt:lpstr>T31-42</vt:lpstr>
      <vt:lpstr>T31-43</vt:lpstr>
      <vt:lpstr>'T31-1'!_Hlk236066268</vt:lpstr>
      <vt:lpstr>'T31-1'!_Hlk331066213</vt:lpstr>
      <vt:lpstr>'T31-1'!OLE_LINK12</vt:lpstr>
      <vt:lpstr>'T31-1'!OLE_LINK18</vt:lpstr>
      <vt:lpstr>'T31-1'!OLE_LINK22</vt:lpstr>
      <vt:lpstr>'T31-1'!OLE_LINK6</vt:lpstr>
      <vt:lpstr>'T31-1'!OLE_LINK8</vt:lpstr>
      <vt:lpstr>'T31-1'!Print_Area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2022-06-13T10:14:28Z</cp:lastPrinted>
  <dcterms:created xsi:type="dcterms:W3CDTF">2022-01-14T11:15:23Z</dcterms:created>
  <dcterms:modified xsi:type="dcterms:W3CDTF">2022-11-18T15:19:52Z</dcterms:modified>
</cp:coreProperties>
</file>