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Users\papol\Documents\"/>
    </mc:Choice>
  </mc:AlternateContent>
  <bookViews>
    <workbookView xWindow="-105" yWindow="-105" windowWidth="23250" windowHeight="12570"/>
  </bookViews>
  <sheets>
    <sheet name="Hárok1" sheetId="1" r:id="rId1"/>
  </sheets>
  <externalReferences>
    <externalReference r:id="rId2"/>
    <externalReference r:id="rId3"/>
  </externalReferences>
  <definedNames>
    <definedName name="Nákladová_položka">[1]Rozpocet_Detailny!$F$2:$F$5</definedName>
    <definedName name="Podaktivity">[2]Polozky!$B$2:$B$17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<sst xmlns="http://schemas.openxmlformats.org/spreadsheetml/2006/main" count="289" uniqueCount="119">
  <si>
    <t>P.č.</t>
  </si>
  <si>
    <t>Skupina aktivít</t>
  </si>
  <si>
    <t>Názov aktivity</t>
  </si>
  <si>
    <t>Pozícia</t>
  </si>
  <si>
    <t>Polozka HW / SW</t>
  </si>
  <si>
    <t xml:space="preserve">Skupina  výdavkov
</t>
  </si>
  <si>
    <t>Názov výdavku</t>
  </si>
  <si>
    <t>MJ</t>
  </si>
  <si>
    <t xml:space="preserve">Jednotková cena bez DPH (v EUR) </t>
  </si>
  <si>
    <t xml:space="preserve">Počet jednotiek </t>
  </si>
  <si>
    <t>Spolu s DPH (v EUR)</t>
  </si>
  <si>
    <t>Oprávnený výdavok (v EUR)</t>
  </si>
  <si>
    <t>Neoprávnený výdavok (v EUR)</t>
  </si>
  <si>
    <t>Intenzita pomoci (v %)</t>
  </si>
  <si>
    <t>Hodnota NFP          (v EUR)</t>
  </si>
  <si>
    <t>Komentár</t>
  </si>
  <si>
    <t>Analýza a dizajn</t>
  </si>
  <si>
    <t>hlavná</t>
  </si>
  <si>
    <t>Jednotková cena vrátane počtu jednotiek vychádza zo skúseností získaných pri realizácii obdobných projektov, výdavok bude predmetom VO.</t>
  </si>
  <si>
    <t>Nákup HW a krabicového softvéru</t>
  </si>
  <si>
    <t>Implementácia</t>
  </si>
  <si>
    <t>Testovanie</t>
  </si>
  <si>
    <t>Nasadenie</t>
  </si>
  <si>
    <t>Jednotková cena vrátane počtu jednotiek vychádza zo skúseností získaných pri realizácii obdobných projektov, výdavok bude predmetom VO.
Jedná sa o školenia pre všetkých zamestnancov ŠU a Povinných osôb, ktorí prichádzajú do styku s predmetom dodávky. Predpokladáme cca 15 - 20 školení a cca 1500 vyškolených účastníkov, pričom sa jendá ako o školenia užívateľské, tak aj administrátorské.</t>
  </si>
  <si>
    <t>Jednotková cena vrátane počtu jednotiek vychádza zo skúseností získaných pri realizácii obdobných projektov, výdavok bude predmetom VO.
Jedná sa o špecialistu na migráciu a nasadenie riešenia do cloudu, ktorý bude zabezpečovať a definovať dátové naplnenie jednotlivých registrov, pričom bude spolupracovať  interným dátovým analytikom a dátovým kurátorom.</t>
  </si>
  <si>
    <t>Riadenie projektu</t>
  </si>
  <si>
    <t>Podporná</t>
  </si>
  <si>
    <t>Pracovná pozícia zabezpečuje administratívnu podporu všetkých členov projektového tímu. Obzvlášť v nasledovných oblastiach:
-	sumarizácia a kontrola pracovných výkazov
-	príprava podkladov k ŽoP
-	príprava podkladov pre PM k vyhodnoteniu plnenia harmonogramu projektu
-	príprava podkladov pre PM k vyhodnoteniu finančného plnenia projektu
-	podpora pri príprava a organizácia školení 
-	ostatné aktivity podľa aktuálnych požiadaviek projektového tímu
Jedná sa o TPP na 27 mesiacov (vrátane 3 mesiacov na administratívne ukončenie projektu), čo predstavuje 100% nasadenie. 
Výpočet: 27 mesiacov * 164 hodín za mesiac * sadzba na hodinu 16,19 €
Pracovno - právny vzťah bude uzavretý a realizovaný v súlade s platnou legislatívou SR a EU
Jednotková cena uvedená ako cena práce na hodinu vrátane odvodou zamestnávateľa, v súlade s umesrnením riadiaceho orgánu č.5 k oprávnenosti vybraných výdavkov pre PO 2014 - 2020. Cena práce bola stanovená v súlade so mzdovou politikou organizácie</t>
  </si>
  <si>
    <t>Pracovná pozícia zabezpečuje:
 - Zabezpečuje finančné riadenie projektu
 - Pripravuje podklady pre vypracovanie ŽoP
 - Kontroluje finančné výkazy projektu
 - Zabezpečuje komunikáciu s RO v oblasti financovania 
 - Usmerňuje členov projektového tímu v oblasti finančného riadenia
 - Spolupracuje so mzdovou učtárňou ako aj účtovným oddelením
Jedná sa o TPP na 27 mesiacov (vrátane 3 mesiacov na administratívne ukončenie projektu), čo predstavuje 100% nasadenie. 
Výpočet: 27 mesiacov * 164 hodín za mesiac * sadzba na hodinu 16,19 €
Pracovno - právny vzťah bude uzavretý a realizovaný v súlade s platnou legislatívou SR a EU
Jednotková cena uvedená ako cena práce na hodinu vrátane odvodou zamestnávateľa, v súlade s umesrnením riadiaceho orgánu č.5 k oprávnenosti vybraných výdavkov pre PO 2014 - 2020. Cena práce bola stanovená v súlade so mzdovou politikou organizácie</t>
  </si>
  <si>
    <t>Pracovná pozícia vykonáva nasledovné činnosti:
-	navrhovanie architektúry IT riešení s cieľom dosiahnuť najlepšiu efektivitu
-	transformovanie cieľov spoločnosti do tvorby reálnych návrhov a riešení
-	navrhovanie takých riešení, aby poskytovali čo najvyššiu funkčnosť a flexibilitu
-	mapovanie požiadaviek do návrhu funkčných riešení
-	posudzovanie vhodnosti navrhnutých riešení s ohľadom na požiadavky zadávateľa
-	komunikovanie s IT developermi, dodávateľmi riešení a zákazníkmi
-	zodpovednosť za technické navrhnutie a realizáciu projektu
-	zodpovednosť za pripravovanie technickej IT dokumentácie a jej následná kontrola. 
Jedná sa o polovičný pracovný úväzok na 24 mesiacov, čo predstavuje 100% nasadenie. 
Výpočet: 24 mesiacov * 164 hodín za mesiac * sadzba na hodinu 23,75 € * polovičný pracovný úväzok
Pracovno - právny vzťah bude uzavretý a realizovaný v súlade s platnou legislatívou SR a EU
Jednotková cena uvedená ako cena práce na hodinu vrátane odvodou zamestnávateľa, v súlade s umesrnením riadiaceho orgánu č.5 k oprávnenosti vybraných výdavkov pre PO 2014 - 2020. Cena práce bola stanovená v súlade so mzdovou politikou organizácie</t>
  </si>
  <si>
    <t>Pracovná pozícia zabezpečuje:
 - Zabezpečovanie projektového riadenia realizovaného projektu v súlade so štandardami projektového riadenia
 - Pravidelné reportovanie stavu realizácie projektu na RO
 - Koordinácia aktivít v súlade s platných schváleným harmonogramom realizácie projektu a  iné činnosti súvisiace s riadením a administráciou projektu
Výpočet: 27 mesiacov * 164 hodín za mesiac * sadzba na hodinu 16,19 €
Pracovno - právny vzťah bude uzavretý a realizovaný v súlade s platnou legislatívou SR a EU
Jednotková cena uvedená ako cena práce na hodinu vrátane odvodou zamestnávateľa, v súlade s umesrnením riadiaceho orgánu č.5 k oprávnenosti vybraných výdavkov pre PO 2014 - 2020. Cena práce bola stanovená v súlade so mzdovou politikou organizácie</t>
  </si>
  <si>
    <t>Publicita</t>
  </si>
  <si>
    <t>Pre určenie predpokladanej hodnoty sme vychádzali z aktivít podobného charakteru na základe historických dát z projektov OPIS-u, porovnania cien z dostupných zmlúv v CRZ a z aktuálnych cien na trhu v predmetných segmentoch. 
Detail aktivity: 
 - zabezpečenie špecifických aktivít nad rámec partnerskej zmluvy, ktoré vyplývajú z prebežných požiadaviek na publicitu voci:
     - dopytovanym osobam a subjektom (PO)
     - povinnym osobam
     - expertnemu prostrediu</t>
  </si>
  <si>
    <t>Pracovná pozícia zabezpečuje:
 - spolupracuje pri zabezpečovaní publicity projektu a informovanosť v súlade s Manuálom pre informovanie a komunikáciu pre prijímateľov
 - spolupracuje pri priprave a realizácií informačných seminárov a konferencií, pripravuje vzory oficiálnych dokumentov
 - zabezpečuje označenia priestorov, spracúva podklady na webovú stránku, články a podklady pre médiá a ďalšie materiály pre zabezpečenie publicity projektu a informovanosti
 - spolupracuje na príprave podkladov pre obstaranie tovarov a služieb v súvislosti so zabezpečením publicity a informovanosti a realizuje ďalšie súvisiace činnosti v rámci zabezpečenia informovanosti a publicity projektu
Jedná sa o 1/4 pracovný úväzok na 24 mesiacov, čo predstavuje 100% nasadenie. 
Výpočet: 24 mesiacov * 164 hodín za mesiac * sadzba na hodinu 16,19 € * 1/4 pracovný úväzok
Pracovno - právny vzťah bude uzavretý a realizovaný v súlade s platnou legislatívou SR a EU
Jednotková cena uvedená ako cena práce na hodinu vrátane odvodou zamestnávateľa, v súlade s umesrnením riadiaceho orgánu č.5 k oprávnenosti vybraných výdavkov pre PO 2014 - 2020. Cena práce bola stanovená v súlade so mzdovou politikou organizácie</t>
  </si>
  <si>
    <t>Zabzepečenie publicity - Veľkoplošný (dočasný) pútač</t>
  </si>
  <si>
    <t>Jendá sa o zabezpečenie veľkoplošného pútača vrátane nákladov súvisiacich s obstarávaním (náklady na výrobu, prepravu, inštaláciu atď.) v zmysle Manuálu pre komunikáciu a informovanie</t>
  </si>
  <si>
    <t>Zabzepečenie publicity - Stála tabuľa</t>
  </si>
  <si>
    <t>Jendá sa o zabezpečenie stálej tabule vrátane nákladov súvisiacich s obstarávaním (náklady na výrobu, prepravu, inštaláciu atď.) v zmysle Manuálu pre komunikáciu a informovanie</t>
  </si>
  <si>
    <t>Externá podpora v rámci publicity -Príprava plánu komunikácie, krízovej komunikácie a jej ktualizácia, produkcia a výroba kampane</t>
  </si>
  <si>
    <t>Pre určenie predpokladanej hodnoty sme vychádzali z aktivít podobného charakteru na základe historických dát z projektov OPIS-u, porovnania cien z dostupných zmlúv v CRZ a z aktuálnych cien na trhu v predmetných segmentoch. 
Detail aktivity: 
_kreatíva a produkcia/výroba jednotlivých častí kampane a aktualizácií</t>
  </si>
  <si>
    <t>Externá podpora v rámci publicity - Realizácia podporných aktivít a nákup mediálneho priestoru kampane projektu ATL v oblasti Publicity</t>
  </si>
  <si>
    <t xml:space="preserve">Pre určenie predpokladanej hodnoty sme vychádzali z aktivít podobného charakteru na základe historických dát z projektov OPIS-u, porovnania cien z dostupných zmlúv v CRZ a z aktuálnych cien na trhu v predmetnoých segmentoch.
Pred realizáciu samotných aktivít projektu sa bude prieskum trhu v zmysle value for money s očakávaným obsahom:
_návrh optimálneho mediamixu
_nákup medialneho priestoru v médiách ako napr. TV, Radio, online, online video
Poznámka: skratka ATL - Above The Line (nadlinková komunikácia) </t>
  </si>
  <si>
    <t>SPOLU</t>
  </si>
  <si>
    <t>Analýza a dizajn riešenia – integrácia na iný ISVS</t>
  </si>
  <si>
    <t>IT analytik</t>
  </si>
  <si>
    <t>Analýza a dizajn riešenia – integrácia na iný ISVS - IT analytik</t>
  </si>
  <si>
    <t>MD</t>
  </si>
  <si>
    <t>Analýza a dizajn riešenia okrem integrácie</t>
  </si>
  <si>
    <t>Analýza a dizajn riešenia okrem integrácie - IT analytik</t>
  </si>
  <si>
    <t>IT architekt</t>
  </si>
  <si>
    <t>Analýza a dizajn riešenia okrem integrácie - IT architekt</t>
  </si>
  <si>
    <t>Odborník pre IT dohľad/Quality Assurance</t>
  </si>
  <si>
    <t>Analýza a dizajn riešenia okrem integrácie - Odborník pre IT dohľad/Quality Assurance</t>
  </si>
  <si>
    <t>Projektový manažér IT projektu</t>
  </si>
  <si>
    <t>Analýza a dizajn riešenia okrem integrácie - Projektový manažér IT projektu</t>
  </si>
  <si>
    <t>Špecialista pre bezpečnosť IT</t>
  </si>
  <si>
    <t>Analýza a dizajn riešenia okrem integrácie - Špecialista pre bezpečnosť IT</t>
  </si>
  <si>
    <t xml:space="preserve"> - </t>
  </si>
  <si>
    <t>Implementácia - integrácia na iný ISVS</t>
  </si>
  <si>
    <t>IT programátor/vývojár</t>
  </si>
  <si>
    <t>Implementácia - integrácia na iný ISVS - IT programátor/vývojár</t>
  </si>
  <si>
    <t>Implementácia okrem integrácie</t>
  </si>
  <si>
    <t>Implementácia okrem integrácie - IT architekt</t>
  </si>
  <si>
    <t>Implementácia okrem integrácie - IT programátor/vývojár</t>
  </si>
  <si>
    <t>Implementácia okrem integrácie - Odborník pre IT dohľad/Quality Assurance</t>
  </si>
  <si>
    <t>Implementácia okrem integrácie - Projektový manažér IT projektu</t>
  </si>
  <si>
    <t>Implementácia okrem integrácie - Špecialista pre bezpečnosť IT</t>
  </si>
  <si>
    <t>Špecialista pre databázy</t>
  </si>
  <si>
    <t>Implementácia okrem integrácie - Špecialista pre databázy</t>
  </si>
  <si>
    <t>Špecialista pre infraštruktúrny/HW špecialista</t>
  </si>
  <si>
    <t>Implementácia okrem integrácie - Špecialista pre infraštruktúrny/HW špecialista</t>
  </si>
  <si>
    <t>Testovanie - integrácia na iný ISVS</t>
  </si>
  <si>
    <t>IT tester</t>
  </si>
  <si>
    <t>Testovanie - integrácia na iný ISVS - IT tester</t>
  </si>
  <si>
    <t>Testovanie okrem integrácie</t>
  </si>
  <si>
    <t>Testovanie okrem integrácie - IT architekt</t>
  </si>
  <si>
    <t>Testovanie okrem integrácie - IT tester</t>
  </si>
  <si>
    <t>Testovanie okrem integrácie - Odborník pre IT dohľad/Quality Assurance</t>
  </si>
  <si>
    <t>Testovanie okrem integrácie - Projektový manažér IT projektu</t>
  </si>
  <si>
    <t>Testovanie okrem integrácie - Špecialista pre bezpečnosť IT</t>
  </si>
  <si>
    <t>Nasadenie - integrácia na iný ISVS</t>
  </si>
  <si>
    <t>Špecialista pre infraštruktúry/HW špecialista</t>
  </si>
  <si>
    <t>Nasadenie - integrácia na iný ISVS - Špecialista pre infraštruktúry/HW špecialista</t>
  </si>
  <si>
    <t>Nasadenie okrem integrácie</t>
  </si>
  <si>
    <t>Nasadenie okrem integrácie - IT architekt</t>
  </si>
  <si>
    <t>Nasadenie okrem integrácie - Odborník pre IT dohľad/Quality Assurance</t>
  </si>
  <si>
    <t>Nasadenie okrem integrácie - Projektový manažér IT projektu</t>
  </si>
  <si>
    <t>Školiteľ pre IT systémy</t>
  </si>
  <si>
    <t>Nasadenie okrem integrácie - Školiteľ pre IT systémy</t>
  </si>
  <si>
    <t>Nasadenie okrem integrácie - Špecialista pre bezpečnosť IT</t>
  </si>
  <si>
    <t>Nasadenie okrem integrácie - Špecialista pre infraštruktúry/HW špecialista</t>
  </si>
  <si>
    <t>IT/IS konzultant (napr. SAP)</t>
  </si>
  <si>
    <t>Nasadenie okrem integrácie - IT/IS konzultant (napr. SAP)</t>
  </si>
  <si>
    <t>Projektové riadenie</t>
  </si>
  <si>
    <t>Administratívny pracovník</t>
  </si>
  <si>
    <t>Projektové riadenie - Administratívny pracovník</t>
  </si>
  <si>
    <t>clovekohodina</t>
  </si>
  <si>
    <t>Finančný manažér</t>
  </si>
  <si>
    <t>Projektové riadenie - Finančný manažér</t>
  </si>
  <si>
    <t>Projektové riadenie - IT architekt</t>
  </si>
  <si>
    <t>Projektový manažér</t>
  </si>
  <si>
    <t>Projektové riadenie - Projektový manažér</t>
  </si>
  <si>
    <t>Externá podpora v rámci riadenia kvality</t>
  </si>
  <si>
    <t>Projektové riadenie - Externá podpora v rámci riadenia kvality</t>
  </si>
  <si>
    <t>Realizácia podporných aktivít projektu v oblasti Riadenie kvality prostredníctvom externých spolupracovníkov. (výška MD je vypočítaná na základe expertného odhadu a maximálnej sadzby na externé služby zabezpečujúce riadenie projektu pre oblasť súladu so štandardami pre informatizačné systémy verejnej správy nasledovne: 700*124*1,2)
Spôsob výpočtu - pre externé zdroje:
- pozri príručku pre žiadateľa, kde sú uverejnené sadzby (maximálne výšky)
- MD/rate / človekodeň sadzba je výsledkom VO
- DPH v rozsahu 20% (t.j. koeficient 1,2)
_Revízia, kontrola a oponentúra - Správa o stave etapy
_Revízia, kontrola a oponentúra - Správa o stave projektu
_Revízia, kontrola a oponentúra - Správa o stave produktov
_Revízia, kontrola a oponentúra - Správa o ukončení etapy
_Revízia, kontrola a oponentúra - Kontrolná správa
_Revízia, kontrola a oponentúra - Finančná správa
_Revízia, kontrola a oponentúra - Vývoj a integrácia - špecializovaný produkt
_Revízia, kontrola a oponentúra - FAT testovanie - špecializovaný produkt
_Revízia, kontrola a oponentúra - Dokumentácia - špecializovaný produkt
_Revízia, kontrola a oponentúra - Školenia personálu - špecializovaný produkt
_Revízia, kontrola a oponentúra - Nasadenie do UAT prostredia - špecializovaný produkt
_Revízia, kontrola a oponentúra - UAT testovanie - špecializovaný produkt
_Revízia, kontrola a oponentúra - Nasadenie do produkcie (vyhodnotenie) - špecializovaný produkt
_Revízia, kontrola a oponentúra - Preskúšanie a akceptácia (vyhodnotenie) - špecializovaný produkt
_Revízia, kontrola a oponentúra - Správa o dokončení projektu
_Revízia, kontrola a oponentúra - Plán kontroly po odovzdaní projektu
_Revízia, kontrola a oponentúra - Správa o získaných poznatkoch
_Revízia, kontrola a oponentúra - Odporúčanie nadväzných krokov
_Revízia STANOVÍSK a REPORTOV pre Riadiaci výbor projektu, Sponzora projektu, Vedúceho Úradu ako aj ďalšie relevantné organizačné útvary Úradu a tretie strany;
_Revízia, pripomienkovanie a pravidelná kontrola ZÁVISLOSTÍ PROJEKTU voči pripravovaným a realizovaným projektom;
_Revízia a kontrola ZÁVEREČNEJ SPRÁVY pre RV projektu, Sponzora projektu, Vedúceho Úradu ako aj ďalšie relevantné organizačné útvary Úradu</t>
  </si>
  <si>
    <t>Interný manažér riadenia kvality</t>
  </si>
  <si>
    <t>Projektové riadenie - Interný manažér riadenia kvality</t>
  </si>
  <si>
    <t>Realizácia podporných aktivít projektu v oblasti Riadenia kvality bude prebiehať prostredníctvom interných zamestnancov ÚPPVII alebo spolupracovníkov ÚPPVII na základe dohôd o výkone prác mimo pracovného pomeru. Výpočet sadzby za 1 človekodeň v EUR: 20*7,5*1,2*1,3495. Parametre výpočtu:
20 = sadzba základnej hrubej mzdy zamestnanca 20 EUR za hodinu (nepočítame s maximálnou možnou výškou 25 EUR)
7,5 = 7,5 hodín z pracovného času (t.j. 8 hodín – 30 minút na obed)
1,2 = 20% odmena zo mzdy
1,3495 = 34,95% odvody za zamestnávateľa
Pozícia a výdavok "Interný manažér kvality" obsahuje projektové role: interný IT PM, interný IT Architekt
_Analýza výstupov ŠÚ potrebných pre spracovanie SÚŤAŽNÝCH PODKLADOV (SP), kontrola, revízia a oponentúra SP, DOKUMENTÁCIE k VO a ZMLUVY s DODÁVATEĽOM, Revízia a oponentúra k PLÁNOVANÝM VÝSTUPOM projektu voči schválenému obsahu výstupov v Štúdii uskutočniteľnosti (ŠÚ).
_Revízia, kontrola a oponentúra - Odôvodnenie projektu (Business Case)
_Revízia, kontrola a oponentúra - Prístup k projektu (Project Approach)
_Revízia, kontrola a oponentúra - Akceptačné kritériá (Acceptance Criteria)
_Revízia, kontrola a oponentúra - Plán iniciačnej fázy (Initiation Phase Plan)
_Revízia, kontrola a oponentúra - Projektový zámer (Project Brief)
_Revízia, kontrola a oponentúra - Zoznam rizík (Risk Register)
_Revízia, kontrola a oponentúra - Splnomocnenie projektu (Project Mandate)
_Revízia, kontrola a oponentúra - Popis Produktu (Product Descritpion)
_Revízia, kontrola a oponentúra - Dekompozícia produktov
_Revízia, kontrola a oponentúra - Plán konfiguračného manažmentu
_Revízia, kontrola a oponentúra - Vývojový diagram
_Revízia, kontrola a oponentúra - Plán projektu (Project Plan)
_Revízia, kontrola a oponentúra - Plán kvality (Quality Plan)
_Revízia, kontrola a oponentúra - Komunikačný plán projektu
_Revízia, kontrola a oponentúra - Projektový iniciálny dokument
_Revízia, kontrola a oponentúra - Denník projektového manažéra (Daily Log)
_Revízia, kontrola a oponentúra - Zoznam ponaučení (Lessons Learned Log)
_Revízia, kontrola a oponentúra - Zoznam konfiguračných jednotiek
_Revízia, kontrola a oponentúra - Zoznam kvality (Quality Register)
_Revízia, kontrola a oponentúra - Plán etapy
_Revízia, kontrola a oponentúra - Zadanie prác
_Revízia, kontrola a oponentúra - Záznam kvality (Quality Log)
_Revízia, kontrola a oponentúra - Akceptačný protokol
_Revízia, kontrola a oponentúra - Rámcový / detailny návrh - špecializovaný produkt (DFŠ)
_Revízia, kontrola a oponentúra - Plán testov/TC - špecializovaný produkt (DFŠ)
_Revízia, kontrola a oponentúra - Priebežná správa QA projektu
_Revízia, kontrola a oponentúra - Zoznam otvorených otázok
_Revízia, kontrola a oponentúra - Zápis zo stretnutia
_Revízia, kontrola a oponentúra - Správa o výnimočnej situácii
_Revízia, kontrola a oponentúra dokumentácie, procesov a priebehu projektu - vykonanie AUDITU KVALITY projekte na mieste (AUDIT KVALITY zameraný na PID, AUDIT KVALITY zameraný na PLÁN TESTOV, AUDIT KVALITY zameraný na FAT, AUDIT KVALITY zameraný na UAT, AUDIT KVALITY zameraný na PREVZATIE a AKCEPTÁCIU)</t>
  </si>
  <si>
    <t>Publicita a informovanosť</t>
  </si>
  <si>
    <t>Expert na publicitu</t>
  </si>
  <si>
    <t>Publicita a informovanosť - Expert na publicitu</t>
  </si>
  <si>
    <t>Interný manažér publicity</t>
  </si>
  <si>
    <t>Publicita a informovanosť - Interný manažér publicity</t>
  </si>
  <si>
    <t>Publicita a informovanosť - Zabzepečenie publicity - Veľkoplošný (dočasný) pútač</t>
  </si>
  <si>
    <t>KS</t>
  </si>
  <si>
    <t>Publicita a informovanosť - Zabzepečenie publicity - Stála tabuľa</t>
  </si>
  <si>
    <t>Realizácia podporných aktivít projektu v oblasti Riadenia publicity bude prebiehať prostredníctvom interných zamestnancov ÚPPVII alebo spolupracovníkov ÚPPVII na základe dohôd o výkone prác mimo pracovného pomeru.
Výpočet sadzby za 1 človekodeň v EUR: 13*7,5*1,2*1,3495
Parametre výpočtu:
13 = sadzba základnej hrubej mzdy zamestnanca 13 EUR za hodinu (nepočítame s maximálnou možnou výškou 15 EUR)
7,5 = 7,5 hodín z pracovného času (t.j. 8 hodín – 30 minút na obed)
1,2 = 20% odmena zo mzdy
1,3495 = 34,95% odvody za zamestnávateľa
Detail aktivity:
_pripravuje a predkladá plán strategickej komunikácie
_pripravuje a koordinuje prípravu komunikačného plánu
_realizuje implementáciu marketingovej stratégie v spolupráci s hlavným partnerom
_pripravuje hlavný kreatívny koncept a jeho adaptáciu pre projekt - a to pre časť (ATL) nadlinkovej komunikácie (Nákup vysielacieho času, Produkcia rozhlasových spotov, Produkcia videa, Programovacie bannery, Nákup mediálneho online priestoru, Nákup mediálneho priestoru/print, Príprava vizuálu pre tlačovú reklamu a produkcia), digitálne médiá a sociálne siete
_riadi aktivity nadlikovej komunikácie (TV, rádio, out of home, printové médiá), a to vrátane digitálnej komunikácie, výkonnostného marketingu a marketingu na sociálnych sieťach
_pripravuje, realizuje a koordinuje PR aktivity pre časť (BTL) podlinkovej komunikácie
_tvorí a pravidelne kontroluje dodržiavanie časového harmonogramu
_kontroluje vzájomnú nadväznosť prebiehajúcich aktivít</t>
  </si>
  <si>
    <t>Publicita a informovanosť - Externá podpora v rámci publicity -Príprava plánu komunikácie, krízovej komunikácie a jej ktualizácia, produkcia a výroba kampane</t>
  </si>
  <si>
    <t>Publicita a informovanosť - Externá podpora v rámci publicity - Realizácia podporných aktivít a nákup mediálneho priestoru kampane projektu ATL v oblasti Publicity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</si>
</sst>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 &quot;€&quot;"/>
  </numFmts>
  <fonts count="7" x14ac:knownFonts="1">
    <font>
      <sz val="11"/>
      <color theme="1"/>
      <name val="Calibri"/>
      <family val="2"/>
      <charset val="238"/>
      <scheme val="minor"/>
    </font>
    <font>
      <b/>
      <sz val="10"/>
      <name val="Calibri Light"/>
      <family val="2"/>
      <scheme val="major"/>
    </font>
    <font>
      <sz val="11"/>
      <color theme="1"/>
      <name val="Calibri Light"/>
      <family val="2"/>
      <scheme val="major"/>
    </font>
    <font>
      <sz val="10"/>
      <name val="Calibri Light"/>
      <family val="2"/>
      <scheme val="major"/>
    </font>
    <font>
      <sz val="11"/>
      <color rgb="FF000000"/>
      <name val="Calibri Light"/>
      <family val="2"/>
      <scheme val="major"/>
    </font>
    <font>
      <sz val="10"/>
      <color rgb="FF0070C0"/>
      <name val="Calibri Light"/>
      <family val="2"/>
      <scheme val="major"/>
    </font>
    <font>
      <sz val="10"/>
      <color rgb="FF000000"/>
      <name val="Calibri Light"/>
      <family val="2"/>
      <scheme val="major"/>
    </font>
  </fonts>
  <fills count="7">
    <fill>
      <patternFill patternType="none"/>
    </fill>
    <fill>
      <patternFill patternType="gray125"/>
    </fill>
    <fill>
      <patternFill patternType="solid">
        <fgColor rgb="FFF2F2F2"/>
        <bgColor rgb="FF000000"/>
      </patternFill>
    </fill>
    <fill>
      <patternFill patternType="solid">
        <fgColor rgb="FFFFFFFF"/>
        <bgColor rgb="FF000000"/>
      </patternFill>
    </fill>
    <fill>
      <patternFill patternType="solid">
        <fgColor rgb="FFD9D9D9"/>
        <bgColor rgb="FF000000"/>
      </patternFill>
    </fill>
    <fill>
      <patternFill patternType="solid">
        <fgColor rgb="FFC0C0C0"/>
        <bgColor rgb="FF000000"/>
      </patternFill>
    </fill>
    <fill>
      <patternFill patternType="solid">
        <fgColor rgb="FFBFBFBF"/>
        <bgColor rgb="FF00000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8">
    <xf numFmtId="0" fontId="0" fillId="0" borderId="0" xfId="0"/>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2" fillId="0" borderId="0" xfId="0" applyFont="1"/>
    <xf numFmtId="0" fontId="1" fillId="4" borderId="2" xfId="0" applyFont="1" applyFill="1" applyBorder="1" applyAlignment="1" applyProtection="1">
      <alignment vertical="top" wrapText="1"/>
      <protection locked="0"/>
    </xf>
    <xf numFmtId="0" fontId="1" fillId="4" borderId="3" xfId="0" applyFont="1" applyFill="1" applyBorder="1" applyAlignment="1" applyProtection="1">
      <alignment vertical="top"/>
      <protection locked="0"/>
    </xf>
    <xf numFmtId="0" fontId="1" fillId="4" borderId="3" xfId="0" applyFont="1" applyFill="1" applyBorder="1" applyAlignment="1" applyProtection="1">
      <alignment horizontal="center" vertical="top"/>
      <protection locked="0"/>
    </xf>
    <xf numFmtId="4" fontId="1" fillId="4" borderId="3" xfId="0" applyNumberFormat="1" applyFont="1" applyFill="1" applyBorder="1" applyAlignment="1" applyProtection="1">
      <alignment vertical="top"/>
      <protection locked="0"/>
    </xf>
    <xf numFmtId="0" fontId="1" fillId="4" borderId="4" xfId="0" applyFont="1" applyFill="1" applyBorder="1" applyAlignment="1" applyProtection="1">
      <alignment vertical="top"/>
      <protection locked="0"/>
    </xf>
    <xf numFmtId="0" fontId="2" fillId="0" borderId="1" xfId="0" applyFont="1" applyBorder="1" applyProtection="1">
      <protection locked="0"/>
    </xf>
    <xf numFmtId="0" fontId="2" fillId="0" borderId="1" xfId="0" applyFont="1" applyBorder="1"/>
    <xf numFmtId="0" fontId="2" fillId="0" borderId="1" xfId="0" applyFont="1" applyBorder="1" applyAlignment="1">
      <alignment horizontal="center"/>
    </xf>
    <xf numFmtId="164" fontId="2" fillId="0" borderId="1" xfId="0" applyNumberFormat="1" applyFont="1" applyBorder="1"/>
    <xf numFmtId="4" fontId="2" fillId="0" borderId="1" xfId="0" applyNumberFormat="1" applyFont="1" applyBorder="1" applyProtection="1">
      <protection locked="0"/>
    </xf>
    <xf numFmtId="10" fontId="2" fillId="0" borderId="1" xfId="0" applyNumberFormat="1" applyFont="1" applyBorder="1" applyProtection="1">
      <protection locked="0"/>
    </xf>
    <xf numFmtId="165" fontId="2" fillId="0" borderId="1" xfId="0" applyNumberFormat="1" applyFont="1" applyBorder="1"/>
    <xf numFmtId="0" fontId="2" fillId="0" borderId="1" xfId="0" applyFont="1" applyBorder="1" applyAlignment="1" applyProtection="1">
      <alignment horizontal="center"/>
      <protection locked="0"/>
    </xf>
    <xf numFmtId="0" fontId="2" fillId="3" borderId="1" xfId="0" applyFont="1" applyFill="1" applyBorder="1" applyProtection="1">
      <protection locked="0"/>
    </xf>
    <xf numFmtId="0" fontId="1" fillId="4" borderId="3" xfId="0" applyFont="1" applyFill="1" applyBorder="1" applyAlignment="1" applyProtection="1">
      <alignment vertical="top" wrapText="1"/>
      <protection locked="0"/>
    </xf>
    <xf numFmtId="0" fontId="1" fillId="4" borderId="3" xfId="0" applyFont="1" applyFill="1" applyBorder="1" applyAlignment="1" applyProtection="1">
      <alignment horizontal="center" vertical="top" wrapText="1"/>
      <protection locked="0"/>
    </xf>
    <xf numFmtId="0" fontId="1" fillId="4" borderId="4" xfId="0" applyFont="1" applyFill="1" applyBorder="1" applyAlignment="1" applyProtection="1">
      <alignment vertical="top" wrapText="1"/>
      <protection locked="0"/>
    </xf>
    <xf numFmtId="0" fontId="3" fillId="0" borderId="1" xfId="0" applyFont="1" applyBorder="1" applyAlignment="1" applyProtection="1">
      <alignment horizontal="left" vertical="top"/>
      <protection locked="0"/>
    </xf>
    <xf numFmtId="0" fontId="3" fillId="0" borderId="1" xfId="0" applyFont="1" applyBorder="1" applyAlignment="1">
      <alignment horizontal="left" vertical="center"/>
    </xf>
    <xf numFmtId="0" fontId="3" fillId="0" borderId="1" xfId="0" applyFont="1" applyBorder="1" applyAlignment="1" applyProtection="1">
      <alignment horizontal="left" vertical="top" wrapText="1"/>
      <protection locked="0"/>
    </xf>
    <xf numFmtId="0" fontId="3" fillId="0" borderId="1" xfId="0" applyFont="1" applyBorder="1" applyAlignment="1" applyProtection="1">
      <alignment horizontal="left" vertical="center"/>
      <protection locked="0"/>
    </xf>
    <xf numFmtId="3" fontId="2" fillId="0" borderId="1" xfId="0" applyNumberFormat="1" applyFont="1" applyBorder="1"/>
    <xf numFmtId="0" fontId="5" fillId="0" borderId="1" xfId="0" applyFont="1" applyBorder="1" applyAlignment="1">
      <alignment horizontal="left" vertical="center"/>
    </xf>
    <xf numFmtId="0" fontId="1" fillId="5" borderId="1" xfId="0" applyFont="1" applyFill="1" applyBorder="1" applyAlignment="1" applyProtection="1">
      <alignment horizontal="left"/>
      <protection locked="0"/>
    </xf>
    <xf numFmtId="0" fontId="1" fillId="5" borderId="1" xfId="0" applyFont="1" applyFill="1" applyBorder="1" applyAlignment="1" applyProtection="1">
      <alignment horizontal="center"/>
      <protection locked="0"/>
    </xf>
    <xf numFmtId="0" fontId="2" fillId="5" borderId="1" xfId="0" applyFont="1" applyFill="1" applyBorder="1" applyProtection="1">
      <protection locked="0"/>
    </xf>
    <xf numFmtId="0" fontId="2" fillId="6" borderId="1" xfId="0" applyFont="1" applyFill="1" applyBorder="1" applyProtection="1">
      <protection locked="0"/>
    </xf>
    <xf numFmtId="4" fontId="1" fillId="5" borderId="1" xfId="0" applyNumberFormat="1" applyFont="1" applyFill="1" applyBorder="1" applyProtection="1">
      <protection locked="0"/>
    </xf>
    <xf numFmtId="4" fontId="2" fillId="5" borderId="1" xfId="0" applyNumberFormat="1" applyFont="1" applyFill="1" applyBorder="1" applyProtection="1">
      <protection locked="0"/>
    </xf>
    <xf numFmtId="0" fontId="4" fillId="0" borderId="1" xfId="0" applyFont="1" applyBorder="1" applyAlignment="1" applyProtection="1">
      <alignment wrapText="1"/>
      <protection locked="0"/>
    </xf>
    <xf numFmtId="0" fontId="2" fillId="0" borderId="1" xfId="0" applyFont="1" applyBorder="1" applyAlignment="1">
      <alignment wrapText="1"/>
    </xf>
    <xf numFmtId="0" fontId="6" fillId="0" borderId="1" xfId="0" applyFont="1" applyBorder="1" applyAlignment="1">
      <alignment wrapText="1"/>
    </xf>
    <xf numFmtId="0" fontId="2" fillId="5" borderId="1" xfId="0" applyFont="1" applyFill="1" applyBorder="1" applyAlignment="1" applyProtection="1">
      <alignment wrapText="1"/>
      <protection locked="0"/>
    </xf>
    <xf numFmtId="0" fontId="2" fillId="0" borderId="0" xfId="0" applyFont="1" applyAlignment="1">
      <alignment wrapText="1"/>
    </xf>
  </cellXfs>
  <cellStyles count="1">
    <cellStyle name="Normálne" xfId="0" builtinId="0"/>
  </cellStyles>
  <dxfs count="40">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
      <font>
        <b/>
        <i val="0"/>
        <condense val="0"/>
        <extend val="0"/>
        <color rgb="FFFF0000"/>
      </font>
    </dxf>
    <dxf>
      <font>
        <b/>
        <i val="0"/>
        <condense val="0"/>
        <extend val="0"/>
        <color rgb="FF008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eter\OneDrive\STATISTIC_Manazment%20udajov\Manazment%20udajov_Template\Datova%20struktura%20projektu_Rozpocet_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d.docs.live.net/7ec55e5b485898c3/STATISTIC_Manazment%20udajov/Statistics_Manazmen%20udajov/SU_Registre_Objekty%20evidencie_Rozpocet_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_1"/>
      <sheetName val="Objekty evidencie"/>
      <sheetName val="Konzumované údaje"/>
      <sheetName val="Registre"/>
      <sheetName val="Informačné systémy"/>
      <sheetName val="INTEGRACIE"/>
      <sheetName val="Rozpočet_Vecny"/>
      <sheetName val="Rozpocet_Detailny"/>
      <sheetName val="Mapovacia_Tabulka"/>
      <sheetName val="Ciselniky"/>
      <sheetName val="Data_USEKY&amp;AGENDY"/>
      <sheetName val="PIVOT_USEKY&amp;AGENDY"/>
    </sheetNames>
    <sheetDataSet>
      <sheetData sheetId="0"/>
      <sheetData sheetId="1"/>
      <sheetData sheetId="2"/>
      <sheetData sheetId="3"/>
      <sheetData sheetId="4"/>
      <sheetData sheetId="5"/>
      <sheetData sheetId="6"/>
      <sheetData sheetId="7">
        <row r="2">
          <cell r="F2">
            <v>518</v>
          </cell>
        </row>
        <row r="3">
          <cell r="F3">
            <v>521</v>
          </cell>
        </row>
        <row r="4">
          <cell r="F4">
            <v>112</v>
          </cell>
        </row>
        <row r="5">
          <cell r="F5" t="str">
            <v>022</v>
          </cell>
        </row>
      </sheetData>
      <sheetData sheetId="8"/>
      <sheetData sheetId="9"/>
      <sheetData sheetId="10"/>
      <sheetData sheetId="1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IVOT_OE"/>
      <sheetName val="Rozpočet"/>
      <sheetName val="PIVOT_Rozpocet"/>
      <sheetName val="Pozicie_Podiely"/>
      <sheetName val="Rozpocet_ZoNFP"/>
      <sheetName val="Datove objekty"/>
      <sheetName val="Pozcie"/>
      <sheetName val="Polozky"/>
    </sheetNames>
    <sheetDataSet>
      <sheetData sheetId="0"/>
      <sheetData sheetId="1"/>
      <sheetData sheetId="2"/>
      <sheetData sheetId="3"/>
      <sheetData sheetId="4"/>
      <sheetData sheetId="5"/>
      <sheetData sheetId="6">
        <row r="3">
          <cell r="A3" t="str">
            <v>Dátový analytik</v>
          </cell>
        </row>
      </sheetData>
      <sheetData sheetId="7">
        <row r="2">
          <cell r="B2" t="str">
            <v>Analýza a dizajn riešenia – integrácia na iný ISVS</v>
          </cell>
        </row>
        <row r="3">
          <cell r="B3" t="str">
            <v>Analýza a dizajn riešenia – integrácia na MPI</v>
          </cell>
        </row>
        <row r="4">
          <cell r="B4" t="str">
            <v>Analýza a dizajn riešenia okrem integrácie</v>
          </cell>
        </row>
        <row r="5">
          <cell r="B5" t="str">
            <v>Nákup HW a krabicového softvéru pre riešenie okrem integrácie</v>
          </cell>
        </row>
        <row r="6">
          <cell r="B6" t="str">
            <v>Implementácia riešenia – integrácia na iný ISVS</v>
          </cell>
        </row>
        <row r="7">
          <cell r="B7" t="str">
            <v>Implementácia riešenia – integrácia na MPI</v>
          </cell>
        </row>
        <row r="8">
          <cell r="B8" t="str">
            <v>Implementácia riešenia okrem integrácie</v>
          </cell>
        </row>
        <row r="9">
          <cell r="B9" t="str">
            <v>Testovanie riešenia – integrácia na iný ISVS</v>
          </cell>
        </row>
        <row r="10">
          <cell r="B10" t="str">
            <v>Testovanie riešenia – integrácia na MPI</v>
          </cell>
        </row>
        <row r="11">
          <cell r="B11" t="str">
            <v>Testovanie riešenia okrem integrácie</v>
          </cell>
        </row>
        <row r="12">
          <cell r="B12" t="str">
            <v>Nasadenie riešenia – integrácia na iný ISVS</v>
          </cell>
        </row>
        <row r="13">
          <cell r="B13" t="str">
            <v>Nasadenie riešenia – integrácia na MPI</v>
          </cell>
        </row>
        <row r="14">
          <cell r="B14" t="str">
            <v>Nasadenie riešenia okrem integrácie</v>
          </cell>
        </row>
        <row r="15">
          <cell r="B15" t="str">
            <v>Projektové riadenie</v>
          </cell>
        </row>
        <row r="16">
          <cell r="B16" t="str">
            <v>Spracovanie štúdie</v>
          </cell>
        </row>
        <row r="17">
          <cell r="B17" t="str">
            <v>Zabzepečenie publicity</v>
          </cell>
        </row>
      </sheetData>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tabSelected="1" workbookViewId="0">
      <pane ySplit="1" topLeftCell="A49" activePane="bottomLeft" state="frozen"/>
      <selection pane="bottomLeft" activeCell="D52" sqref="D52:D53"/>
    </sheetView>
  </sheetViews>
  <sheetFormatPr defaultColWidth="8.85546875" defaultRowHeight="15" x14ac:dyDescent="0.25"/>
  <cols>
    <col min="1" max="1" width="9" style="3" bestFit="1" customWidth="1"/>
    <col min="2" max="2" width="8.85546875" style="3"/>
    <col min="3" max="3" width="39.28515625" style="3" bestFit="1" customWidth="1"/>
    <col min="4" max="4" width="37.85546875" style="3" bestFit="1" customWidth="1"/>
    <col min="5" max="5" width="49.28515625" style="3" customWidth="1"/>
    <col min="6" max="6" width="11.5703125" style="3" customWidth="1"/>
    <col min="7" max="7" width="66.140625" style="37" customWidth="1"/>
    <col min="8" max="8" width="8.85546875" style="3"/>
    <col min="9" max="9" width="10.28515625" style="3" bestFit="1" customWidth="1"/>
    <col min="10" max="10" width="9" style="3" bestFit="1" customWidth="1"/>
    <col min="11" max="12" width="13.85546875" style="3" bestFit="1" customWidth="1"/>
    <col min="13" max="13" width="14.28515625" style="3" customWidth="1"/>
    <col min="14" max="14" width="9" style="3" bestFit="1" customWidth="1"/>
    <col min="15" max="15" width="13.85546875" style="3" bestFit="1" customWidth="1"/>
    <col min="16" max="16" width="39.5703125" style="3" customWidth="1"/>
    <col min="17" max="16384" width="8.85546875" style="3"/>
  </cols>
  <sheetData>
    <row r="1" spans="1:16" ht="51" x14ac:dyDescent="0.25">
      <c r="A1" s="1" t="s">
        <v>0</v>
      </c>
      <c r="B1" s="2" t="s">
        <v>1</v>
      </c>
      <c r="C1" s="1" t="s">
        <v>2</v>
      </c>
      <c r="D1" s="1" t="s">
        <v>3</v>
      </c>
      <c r="E1" s="1" t="s">
        <v>4</v>
      </c>
      <c r="F1" s="2" t="s">
        <v>5</v>
      </c>
      <c r="G1" s="2" t="s">
        <v>6</v>
      </c>
      <c r="H1" s="2" t="s">
        <v>7</v>
      </c>
      <c r="I1" s="2" t="s">
        <v>8</v>
      </c>
      <c r="J1" s="2" t="s">
        <v>9</v>
      </c>
      <c r="K1" s="2" t="s">
        <v>10</v>
      </c>
      <c r="L1" s="2" t="s">
        <v>11</v>
      </c>
      <c r="M1" s="2" t="s">
        <v>12</v>
      </c>
      <c r="N1" s="2" t="s">
        <v>13</v>
      </c>
      <c r="O1" s="2" t="s">
        <v>14</v>
      </c>
      <c r="P1" s="1" t="s">
        <v>15</v>
      </c>
    </row>
    <row r="2" spans="1:16" x14ac:dyDescent="0.25">
      <c r="A2" s="4"/>
      <c r="B2" s="4"/>
      <c r="C2" s="4" t="s">
        <v>16</v>
      </c>
      <c r="D2" s="5"/>
      <c r="E2" s="5"/>
      <c r="F2" s="6"/>
      <c r="G2" s="18"/>
      <c r="H2" s="5"/>
      <c r="I2" s="7">
        <v>0.22643182970096301</v>
      </c>
      <c r="J2" s="5"/>
      <c r="K2" s="5"/>
      <c r="L2" s="5"/>
      <c r="M2" s="5"/>
      <c r="N2" s="5"/>
      <c r="O2" s="5"/>
      <c r="P2" s="8"/>
    </row>
    <row r="3" spans="1:16" x14ac:dyDescent="0.25">
      <c r="A3" s="9">
        <v>1</v>
      </c>
      <c r="B3" s="9" t="s">
        <v>17</v>
      </c>
      <c r="C3" s="10" t="s">
        <v>43</v>
      </c>
      <c r="D3" s="10" t="s">
        <v>44</v>
      </c>
      <c r="E3" s="10"/>
      <c r="F3" s="11">
        <v>518</v>
      </c>
      <c r="G3" s="34" t="s">
        <v>45</v>
      </c>
      <c r="H3" s="10" t="s">
        <v>46</v>
      </c>
      <c r="I3" s="12">
        <v>500</v>
      </c>
      <c r="J3" s="10">
        <v>300</v>
      </c>
      <c r="K3" s="13">
        <v>180000</v>
      </c>
      <c r="L3" s="13">
        <v>180000</v>
      </c>
      <c r="M3" s="13">
        <v>0</v>
      </c>
      <c r="N3" s="14">
        <v>1</v>
      </c>
      <c r="O3" s="13">
        <v>180000</v>
      </c>
      <c r="P3" s="10" t="s">
        <v>18</v>
      </c>
    </row>
    <row r="4" spans="1:16" x14ac:dyDescent="0.25">
      <c r="A4" s="9">
        <v>2</v>
      </c>
      <c r="B4" s="9" t="s">
        <v>17</v>
      </c>
      <c r="C4" s="10" t="s">
        <v>47</v>
      </c>
      <c r="D4" s="10" t="s">
        <v>44</v>
      </c>
      <c r="E4" s="10"/>
      <c r="F4" s="11">
        <v>518</v>
      </c>
      <c r="G4" s="34" t="s">
        <v>48</v>
      </c>
      <c r="H4" s="10" t="s">
        <v>46</v>
      </c>
      <c r="I4" s="12">
        <v>500</v>
      </c>
      <c r="J4" s="10">
        <v>3069</v>
      </c>
      <c r="K4" s="13">
        <v>1841400</v>
      </c>
      <c r="L4" s="13">
        <v>1841400</v>
      </c>
      <c r="M4" s="13">
        <v>0</v>
      </c>
      <c r="N4" s="14">
        <v>1</v>
      </c>
      <c r="O4" s="13">
        <v>1841400</v>
      </c>
      <c r="P4" s="10" t="s">
        <v>18</v>
      </c>
    </row>
    <row r="5" spans="1:16" x14ac:dyDescent="0.25">
      <c r="A5" s="9">
        <v>3</v>
      </c>
      <c r="B5" s="9" t="s">
        <v>17</v>
      </c>
      <c r="C5" s="10" t="s">
        <v>47</v>
      </c>
      <c r="D5" s="10" t="s">
        <v>49</v>
      </c>
      <c r="E5" s="10"/>
      <c r="F5" s="11">
        <v>518</v>
      </c>
      <c r="G5" s="34" t="s">
        <v>50</v>
      </c>
      <c r="H5" s="10" t="s">
        <v>46</v>
      </c>
      <c r="I5" s="12">
        <v>500</v>
      </c>
      <c r="J5" s="10">
        <v>30</v>
      </c>
      <c r="K5" s="13">
        <v>18000</v>
      </c>
      <c r="L5" s="13">
        <v>18000</v>
      </c>
      <c r="M5" s="13">
        <v>0</v>
      </c>
      <c r="N5" s="14">
        <v>1</v>
      </c>
      <c r="O5" s="13">
        <v>18000</v>
      </c>
      <c r="P5" s="10" t="s">
        <v>18</v>
      </c>
    </row>
    <row r="6" spans="1:16" ht="30" x14ac:dyDescent="0.25">
      <c r="A6" s="9">
        <v>4</v>
      </c>
      <c r="B6" s="9" t="s">
        <v>17</v>
      </c>
      <c r="C6" s="10" t="s">
        <v>47</v>
      </c>
      <c r="D6" s="10" t="s">
        <v>51</v>
      </c>
      <c r="E6" s="10"/>
      <c r="F6" s="11">
        <v>518</v>
      </c>
      <c r="G6" s="34" t="s">
        <v>52</v>
      </c>
      <c r="H6" s="10" t="s">
        <v>46</v>
      </c>
      <c r="I6" s="12">
        <v>500</v>
      </c>
      <c r="J6" s="10">
        <v>30</v>
      </c>
      <c r="K6" s="13">
        <v>18000</v>
      </c>
      <c r="L6" s="13">
        <v>18000</v>
      </c>
      <c r="M6" s="13">
        <v>0</v>
      </c>
      <c r="N6" s="14">
        <v>1</v>
      </c>
      <c r="O6" s="13">
        <v>18000</v>
      </c>
      <c r="P6" s="10" t="s">
        <v>18</v>
      </c>
    </row>
    <row r="7" spans="1:16" ht="30" x14ac:dyDescent="0.25">
      <c r="A7" s="9">
        <v>5</v>
      </c>
      <c r="B7" s="9" t="s">
        <v>17</v>
      </c>
      <c r="C7" s="10" t="s">
        <v>47</v>
      </c>
      <c r="D7" s="10" t="s">
        <v>53</v>
      </c>
      <c r="E7" s="10"/>
      <c r="F7" s="11">
        <v>518</v>
      </c>
      <c r="G7" s="34" t="s">
        <v>54</v>
      </c>
      <c r="H7" s="10" t="s">
        <v>46</v>
      </c>
      <c r="I7" s="12">
        <v>500</v>
      </c>
      <c r="J7" s="10">
        <v>110</v>
      </c>
      <c r="K7" s="13">
        <v>66000</v>
      </c>
      <c r="L7" s="13">
        <v>66000</v>
      </c>
      <c r="M7" s="13">
        <v>0</v>
      </c>
      <c r="N7" s="14">
        <v>1</v>
      </c>
      <c r="O7" s="13">
        <v>66000</v>
      </c>
      <c r="P7" s="10" t="s">
        <v>18</v>
      </c>
    </row>
    <row r="8" spans="1:16" x14ac:dyDescent="0.25">
      <c r="A8" s="9">
        <v>6</v>
      </c>
      <c r="B8" s="9" t="s">
        <v>17</v>
      </c>
      <c r="C8" s="10" t="s">
        <v>47</v>
      </c>
      <c r="D8" s="10" t="s">
        <v>55</v>
      </c>
      <c r="E8" s="10"/>
      <c r="F8" s="11">
        <v>518</v>
      </c>
      <c r="G8" s="34" t="s">
        <v>56</v>
      </c>
      <c r="H8" s="10" t="s">
        <v>46</v>
      </c>
      <c r="I8" s="12">
        <v>500</v>
      </c>
      <c r="J8" s="10">
        <v>35</v>
      </c>
      <c r="K8" s="13">
        <v>21000</v>
      </c>
      <c r="L8" s="13">
        <v>21000</v>
      </c>
      <c r="M8" s="13">
        <v>0</v>
      </c>
      <c r="N8" s="14">
        <v>1</v>
      </c>
      <c r="O8" s="13">
        <v>21000</v>
      </c>
      <c r="P8" s="10" t="s">
        <v>18</v>
      </c>
    </row>
    <row r="9" spans="1:16" x14ac:dyDescent="0.25">
      <c r="A9" s="9">
        <v>6</v>
      </c>
      <c r="B9" s="9" t="s">
        <v>17</v>
      </c>
      <c r="C9" s="10"/>
      <c r="D9" s="10"/>
      <c r="E9" s="10"/>
      <c r="F9" s="11"/>
      <c r="G9" s="34" t="s">
        <v>57</v>
      </c>
      <c r="H9" s="10"/>
      <c r="I9" s="15"/>
      <c r="J9" s="10"/>
      <c r="K9" s="13">
        <v>0</v>
      </c>
      <c r="L9" s="13">
        <v>0</v>
      </c>
      <c r="M9" s="13">
        <v>0</v>
      </c>
      <c r="N9" s="14">
        <v>1</v>
      </c>
      <c r="O9" s="13">
        <v>0</v>
      </c>
      <c r="P9" s="10" t="s">
        <v>18</v>
      </c>
    </row>
    <row r="10" spans="1:16" x14ac:dyDescent="0.25">
      <c r="A10" s="4"/>
      <c r="B10" s="4"/>
      <c r="C10" s="4" t="s">
        <v>19</v>
      </c>
      <c r="D10" s="5"/>
      <c r="E10" s="5"/>
      <c r="F10" s="6"/>
      <c r="G10" s="18"/>
      <c r="H10" s="5"/>
      <c r="I10" s="5"/>
      <c r="J10" s="5"/>
      <c r="K10" s="5"/>
      <c r="L10" s="5"/>
      <c r="M10" s="5"/>
      <c r="N10" s="5"/>
      <c r="O10" s="5"/>
      <c r="P10" s="8"/>
    </row>
    <row r="11" spans="1:16" x14ac:dyDescent="0.25">
      <c r="A11" s="9">
        <v>25</v>
      </c>
      <c r="B11" s="9" t="s">
        <v>17</v>
      </c>
      <c r="C11" s="9"/>
      <c r="D11" s="9"/>
      <c r="E11" s="9"/>
      <c r="F11" s="11"/>
      <c r="G11" s="34" t="s">
        <v>57</v>
      </c>
      <c r="H11" s="10"/>
      <c r="I11" s="12"/>
      <c r="J11" s="10"/>
      <c r="K11" s="13">
        <v>0</v>
      </c>
      <c r="L11" s="13">
        <v>0</v>
      </c>
      <c r="M11" s="13">
        <v>0</v>
      </c>
      <c r="N11" s="14">
        <v>1</v>
      </c>
      <c r="O11" s="13">
        <v>0</v>
      </c>
      <c r="P11" s="10" t="s">
        <v>18</v>
      </c>
    </row>
    <row r="12" spans="1:16" x14ac:dyDescent="0.25">
      <c r="A12" s="9">
        <v>25</v>
      </c>
      <c r="B12" s="9" t="s">
        <v>17</v>
      </c>
      <c r="C12" s="9"/>
      <c r="D12" s="9"/>
      <c r="E12" s="9"/>
      <c r="F12" s="16"/>
      <c r="G12" s="34" t="s">
        <v>57</v>
      </c>
      <c r="H12" s="9"/>
      <c r="I12" s="17"/>
      <c r="J12" s="9"/>
      <c r="K12" s="13">
        <v>0</v>
      </c>
      <c r="L12" s="13">
        <v>0</v>
      </c>
      <c r="M12" s="13">
        <v>0</v>
      </c>
      <c r="N12" s="14">
        <v>1</v>
      </c>
      <c r="O12" s="13">
        <v>0</v>
      </c>
      <c r="P12" s="9"/>
    </row>
    <row r="13" spans="1:16" x14ac:dyDescent="0.25">
      <c r="A13" s="4"/>
      <c r="B13" s="4"/>
      <c r="C13" s="4" t="s">
        <v>20</v>
      </c>
      <c r="D13" s="5"/>
      <c r="E13" s="5"/>
      <c r="F13" s="6"/>
      <c r="G13" s="18"/>
      <c r="H13" s="5"/>
      <c r="I13" s="7">
        <v>0.52394830207805376</v>
      </c>
      <c r="J13" s="5"/>
      <c r="K13" s="5"/>
      <c r="L13" s="5"/>
      <c r="M13" s="5"/>
      <c r="N13" s="5"/>
      <c r="O13" s="5"/>
      <c r="P13" s="8"/>
    </row>
    <row r="14" spans="1:16" x14ac:dyDescent="0.25">
      <c r="A14" s="9">
        <v>26</v>
      </c>
      <c r="B14" s="9" t="s">
        <v>17</v>
      </c>
      <c r="C14" s="10" t="s">
        <v>58</v>
      </c>
      <c r="D14" s="10" t="s">
        <v>59</v>
      </c>
      <c r="E14" s="10"/>
      <c r="F14" s="11">
        <v>518</v>
      </c>
      <c r="G14" s="34" t="s">
        <v>60</v>
      </c>
      <c r="H14" s="10" t="s">
        <v>46</v>
      </c>
      <c r="I14" s="12">
        <v>500</v>
      </c>
      <c r="J14" s="10">
        <v>400</v>
      </c>
      <c r="K14" s="13">
        <v>240000</v>
      </c>
      <c r="L14" s="13">
        <v>240000</v>
      </c>
      <c r="M14" s="13">
        <v>0</v>
      </c>
      <c r="N14" s="14">
        <v>1</v>
      </c>
      <c r="O14" s="13">
        <v>240000</v>
      </c>
      <c r="P14" s="10" t="s">
        <v>18</v>
      </c>
    </row>
    <row r="15" spans="1:16" x14ac:dyDescent="0.25">
      <c r="A15" s="9">
        <v>27</v>
      </c>
      <c r="B15" s="9" t="s">
        <v>17</v>
      </c>
      <c r="C15" s="10" t="s">
        <v>61</v>
      </c>
      <c r="D15" s="10" t="s">
        <v>49</v>
      </c>
      <c r="E15" s="10"/>
      <c r="F15" s="11">
        <v>518</v>
      </c>
      <c r="G15" s="34" t="s">
        <v>62</v>
      </c>
      <c r="H15" s="10" t="s">
        <v>46</v>
      </c>
      <c r="I15" s="12">
        <v>500</v>
      </c>
      <c r="J15" s="10">
        <v>55</v>
      </c>
      <c r="K15" s="13">
        <v>33000</v>
      </c>
      <c r="L15" s="13">
        <v>33000</v>
      </c>
      <c r="M15" s="13">
        <v>0</v>
      </c>
      <c r="N15" s="14">
        <v>1</v>
      </c>
      <c r="O15" s="13">
        <v>33000</v>
      </c>
      <c r="P15" s="10" t="s">
        <v>18</v>
      </c>
    </row>
    <row r="16" spans="1:16" x14ac:dyDescent="0.25">
      <c r="A16" s="9">
        <v>27</v>
      </c>
      <c r="B16" s="9" t="s">
        <v>17</v>
      </c>
      <c r="C16" s="10" t="s">
        <v>61</v>
      </c>
      <c r="D16" s="10" t="s">
        <v>59</v>
      </c>
      <c r="E16" s="10"/>
      <c r="F16" s="11">
        <v>518</v>
      </c>
      <c r="G16" s="34" t="s">
        <v>63</v>
      </c>
      <c r="H16" s="10" t="s">
        <v>46</v>
      </c>
      <c r="I16" s="12">
        <v>500</v>
      </c>
      <c r="J16" s="10">
        <v>7095</v>
      </c>
      <c r="K16" s="13">
        <v>4257000</v>
      </c>
      <c r="L16" s="13">
        <v>4257000</v>
      </c>
      <c r="M16" s="13">
        <v>0</v>
      </c>
      <c r="N16" s="14">
        <v>1</v>
      </c>
      <c r="O16" s="13">
        <v>4257000</v>
      </c>
      <c r="P16" s="10" t="s">
        <v>18</v>
      </c>
    </row>
    <row r="17" spans="1:16" ht="30" x14ac:dyDescent="0.25">
      <c r="A17" s="9">
        <v>27</v>
      </c>
      <c r="B17" s="9" t="s">
        <v>17</v>
      </c>
      <c r="C17" s="10" t="s">
        <v>61</v>
      </c>
      <c r="D17" s="10" t="s">
        <v>51</v>
      </c>
      <c r="E17" s="10"/>
      <c r="F17" s="11">
        <v>518</v>
      </c>
      <c r="G17" s="34" t="s">
        <v>64</v>
      </c>
      <c r="H17" s="10" t="s">
        <v>46</v>
      </c>
      <c r="I17" s="12">
        <v>500</v>
      </c>
      <c r="J17" s="10">
        <v>55</v>
      </c>
      <c r="K17" s="13">
        <v>33000</v>
      </c>
      <c r="L17" s="13">
        <v>33000</v>
      </c>
      <c r="M17" s="13">
        <v>0</v>
      </c>
      <c r="N17" s="14">
        <v>1</v>
      </c>
      <c r="O17" s="13">
        <v>33000</v>
      </c>
      <c r="P17" s="10" t="s">
        <v>18</v>
      </c>
    </row>
    <row r="18" spans="1:16" x14ac:dyDescent="0.25">
      <c r="A18" s="9">
        <v>28</v>
      </c>
      <c r="B18" s="9" t="s">
        <v>17</v>
      </c>
      <c r="C18" s="10" t="s">
        <v>61</v>
      </c>
      <c r="D18" s="10" t="s">
        <v>53</v>
      </c>
      <c r="E18" s="10"/>
      <c r="F18" s="11">
        <v>518</v>
      </c>
      <c r="G18" s="34" t="s">
        <v>65</v>
      </c>
      <c r="H18" s="10" t="s">
        <v>46</v>
      </c>
      <c r="I18" s="12">
        <v>500</v>
      </c>
      <c r="J18" s="10">
        <v>160</v>
      </c>
      <c r="K18" s="13">
        <v>96000</v>
      </c>
      <c r="L18" s="13">
        <v>96000</v>
      </c>
      <c r="M18" s="13">
        <v>0</v>
      </c>
      <c r="N18" s="14">
        <v>1</v>
      </c>
      <c r="O18" s="13">
        <v>96000</v>
      </c>
      <c r="P18" s="10" t="s">
        <v>18</v>
      </c>
    </row>
    <row r="19" spans="1:16" x14ac:dyDescent="0.25">
      <c r="A19" s="9">
        <v>29</v>
      </c>
      <c r="B19" s="9" t="s">
        <v>17</v>
      </c>
      <c r="C19" s="10" t="s">
        <v>61</v>
      </c>
      <c r="D19" s="10" t="s">
        <v>55</v>
      </c>
      <c r="E19" s="10"/>
      <c r="F19" s="11">
        <v>518</v>
      </c>
      <c r="G19" s="34" t="s">
        <v>66</v>
      </c>
      <c r="H19" s="10" t="s">
        <v>46</v>
      </c>
      <c r="I19" s="12">
        <v>500</v>
      </c>
      <c r="J19" s="10">
        <v>55</v>
      </c>
      <c r="K19" s="13">
        <v>33000</v>
      </c>
      <c r="L19" s="13">
        <v>33000</v>
      </c>
      <c r="M19" s="13">
        <v>0</v>
      </c>
      <c r="N19" s="14">
        <v>1</v>
      </c>
      <c r="O19" s="13">
        <v>33000</v>
      </c>
      <c r="P19" s="10" t="s">
        <v>18</v>
      </c>
    </row>
    <row r="20" spans="1:16" x14ac:dyDescent="0.25">
      <c r="A20" s="9">
        <v>29</v>
      </c>
      <c r="B20" s="9" t="s">
        <v>17</v>
      </c>
      <c r="C20" s="10" t="s">
        <v>61</v>
      </c>
      <c r="D20" s="10" t="s">
        <v>67</v>
      </c>
      <c r="E20" s="10"/>
      <c r="F20" s="11">
        <v>518</v>
      </c>
      <c r="G20" s="34" t="s">
        <v>68</v>
      </c>
      <c r="H20" s="10" t="s">
        <v>46</v>
      </c>
      <c r="I20" s="12">
        <v>500</v>
      </c>
      <c r="J20" s="10">
        <v>150</v>
      </c>
      <c r="K20" s="13">
        <v>90000</v>
      </c>
      <c r="L20" s="13">
        <v>90000</v>
      </c>
      <c r="M20" s="13">
        <v>0</v>
      </c>
      <c r="N20" s="14">
        <v>1</v>
      </c>
      <c r="O20" s="13">
        <v>90000</v>
      </c>
      <c r="P20" s="10" t="s">
        <v>18</v>
      </c>
    </row>
    <row r="21" spans="1:16" ht="30" x14ac:dyDescent="0.25">
      <c r="A21" s="9">
        <v>29</v>
      </c>
      <c r="B21" s="9" t="s">
        <v>17</v>
      </c>
      <c r="C21" s="10" t="s">
        <v>61</v>
      </c>
      <c r="D21" s="10" t="s">
        <v>69</v>
      </c>
      <c r="E21" s="10"/>
      <c r="F21" s="11">
        <v>518</v>
      </c>
      <c r="G21" s="34" t="s">
        <v>70</v>
      </c>
      <c r="H21" s="10" t="s">
        <v>46</v>
      </c>
      <c r="I21" s="12">
        <v>500</v>
      </c>
      <c r="J21" s="10">
        <v>300</v>
      </c>
      <c r="K21" s="13">
        <v>180000</v>
      </c>
      <c r="L21" s="13">
        <v>180000</v>
      </c>
      <c r="M21" s="13">
        <v>0</v>
      </c>
      <c r="N21" s="14">
        <v>1</v>
      </c>
      <c r="O21" s="13">
        <v>180000</v>
      </c>
      <c r="P21" s="10" t="s">
        <v>18</v>
      </c>
    </row>
    <row r="22" spans="1:16" x14ac:dyDescent="0.25">
      <c r="A22" s="9">
        <v>30</v>
      </c>
      <c r="B22" s="9" t="s">
        <v>17</v>
      </c>
      <c r="C22" s="10"/>
      <c r="D22" s="10"/>
      <c r="E22" s="10"/>
      <c r="F22" s="11"/>
      <c r="G22" s="34" t="s">
        <v>57</v>
      </c>
      <c r="H22" s="10"/>
      <c r="I22" s="15"/>
      <c r="J22" s="10"/>
      <c r="K22" s="13">
        <v>0</v>
      </c>
      <c r="L22" s="13">
        <v>0</v>
      </c>
      <c r="M22" s="13">
        <v>0</v>
      </c>
      <c r="N22" s="14">
        <v>1</v>
      </c>
      <c r="O22" s="13">
        <v>0</v>
      </c>
      <c r="P22" s="10" t="s">
        <v>18</v>
      </c>
    </row>
    <row r="23" spans="1:16" x14ac:dyDescent="0.25">
      <c r="A23" s="4"/>
      <c r="B23" s="4"/>
      <c r="C23" s="4" t="s">
        <v>21</v>
      </c>
      <c r="D23" s="18"/>
      <c r="E23" s="18"/>
      <c r="F23" s="19"/>
      <c r="G23" s="18"/>
      <c r="H23" s="18"/>
      <c r="I23" s="7">
        <v>0.10155854029396857</v>
      </c>
      <c r="J23" s="18"/>
      <c r="K23" s="18"/>
      <c r="L23" s="18"/>
      <c r="M23" s="18"/>
      <c r="N23" s="18"/>
      <c r="O23" s="18"/>
      <c r="P23" s="20"/>
    </row>
    <row r="24" spans="1:16" x14ac:dyDescent="0.25">
      <c r="A24" s="9">
        <v>50</v>
      </c>
      <c r="B24" s="9" t="s">
        <v>17</v>
      </c>
      <c r="C24" s="10" t="s">
        <v>71</v>
      </c>
      <c r="D24" s="10" t="s">
        <v>72</v>
      </c>
      <c r="E24" s="10"/>
      <c r="F24" s="11">
        <v>518</v>
      </c>
      <c r="G24" s="34" t="s">
        <v>73</v>
      </c>
      <c r="H24" s="10" t="s">
        <v>46</v>
      </c>
      <c r="I24" s="12">
        <v>500</v>
      </c>
      <c r="J24" s="10">
        <v>200</v>
      </c>
      <c r="K24" s="13">
        <v>120000</v>
      </c>
      <c r="L24" s="13">
        <v>120000</v>
      </c>
      <c r="M24" s="13">
        <v>0</v>
      </c>
      <c r="N24" s="14">
        <v>1</v>
      </c>
      <c r="O24" s="13">
        <v>120000</v>
      </c>
      <c r="P24" s="10" t="s">
        <v>18</v>
      </c>
    </row>
    <row r="25" spans="1:16" x14ac:dyDescent="0.25">
      <c r="A25" s="9">
        <v>51</v>
      </c>
      <c r="B25" s="9" t="s">
        <v>17</v>
      </c>
      <c r="C25" s="10" t="s">
        <v>74</v>
      </c>
      <c r="D25" s="10" t="s">
        <v>49</v>
      </c>
      <c r="E25" s="10"/>
      <c r="F25" s="11">
        <v>518</v>
      </c>
      <c r="G25" s="34" t="s">
        <v>75</v>
      </c>
      <c r="H25" s="10" t="s">
        <v>46</v>
      </c>
      <c r="I25" s="12">
        <v>500</v>
      </c>
      <c r="J25" s="10">
        <v>25</v>
      </c>
      <c r="K25" s="13">
        <v>15000</v>
      </c>
      <c r="L25" s="13">
        <v>15000</v>
      </c>
      <c r="M25" s="13">
        <v>0</v>
      </c>
      <c r="N25" s="14">
        <v>1</v>
      </c>
      <c r="O25" s="13">
        <v>15000</v>
      </c>
      <c r="P25" s="10" t="s">
        <v>18</v>
      </c>
    </row>
    <row r="26" spans="1:16" x14ac:dyDescent="0.25">
      <c r="A26" s="9">
        <v>51</v>
      </c>
      <c r="B26" s="9" t="s">
        <v>17</v>
      </c>
      <c r="C26" s="10" t="s">
        <v>74</v>
      </c>
      <c r="D26" s="10" t="s">
        <v>72</v>
      </c>
      <c r="E26" s="10"/>
      <c r="F26" s="11">
        <v>518</v>
      </c>
      <c r="G26" s="34" t="s">
        <v>76</v>
      </c>
      <c r="H26" s="10" t="s">
        <v>46</v>
      </c>
      <c r="I26" s="12">
        <v>500</v>
      </c>
      <c r="J26" s="10">
        <v>1203</v>
      </c>
      <c r="K26" s="13">
        <v>721800</v>
      </c>
      <c r="L26" s="13">
        <v>721800</v>
      </c>
      <c r="M26" s="13">
        <v>0</v>
      </c>
      <c r="N26" s="14">
        <v>1</v>
      </c>
      <c r="O26" s="13">
        <v>721800</v>
      </c>
      <c r="P26" s="10" t="s">
        <v>18</v>
      </c>
    </row>
    <row r="27" spans="1:16" x14ac:dyDescent="0.25">
      <c r="A27" s="9">
        <v>51</v>
      </c>
      <c r="B27" s="9" t="s">
        <v>17</v>
      </c>
      <c r="C27" s="10" t="s">
        <v>74</v>
      </c>
      <c r="D27" s="10" t="s">
        <v>51</v>
      </c>
      <c r="E27" s="10"/>
      <c r="F27" s="11">
        <v>518</v>
      </c>
      <c r="G27" s="34" t="s">
        <v>77</v>
      </c>
      <c r="H27" s="10" t="s">
        <v>46</v>
      </c>
      <c r="I27" s="12">
        <v>500</v>
      </c>
      <c r="J27" s="10">
        <v>25</v>
      </c>
      <c r="K27" s="13">
        <v>15000</v>
      </c>
      <c r="L27" s="13">
        <v>15000</v>
      </c>
      <c r="M27" s="13">
        <v>0</v>
      </c>
      <c r="N27" s="14">
        <v>1</v>
      </c>
      <c r="O27" s="13">
        <v>15000</v>
      </c>
      <c r="P27" s="10" t="s">
        <v>18</v>
      </c>
    </row>
    <row r="28" spans="1:16" x14ac:dyDescent="0.25">
      <c r="A28" s="9">
        <v>52</v>
      </c>
      <c r="B28" s="9" t="s">
        <v>17</v>
      </c>
      <c r="C28" s="10" t="s">
        <v>74</v>
      </c>
      <c r="D28" s="10" t="s">
        <v>53</v>
      </c>
      <c r="E28" s="10"/>
      <c r="F28" s="11">
        <v>518</v>
      </c>
      <c r="G28" s="34" t="s">
        <v>78</v>
      </c>
      <c r="H28" s="10" t="s">
        <v>46</v>
      </c>
      <c r="I28" s="12">
        <v>500</v>
      </c>
      <c r="J28" s="10">
        <v>115</v>
      </c>
      <c r="K28" s="13">
        <v>69000</v>
      </c>
      <c r="L28" s="13">
        <v>69000</v>
      </c>
      <c r="M28" s="13">
        <v>0</v>
      </c>
      <c r="N28" s="14">
        <v>1</v>
      </c>
      <c r="O28" s="13">
        <v>69000</v>
      </c>
      <c r="P28" s="10" t="s">
        <v>18</v>
      </c>
    </row>
    <row r="29" spans="1:16" x14ac:dyDescent="0.25">
      <c r="A29" s="9">
        <v>53</v>
      </c>
      <c r="B29" s="9" t="s">
        <v>17</v>
      </c>
      <c r="C29" s="10" t="s">
        <v>74</v>
      </c>
      <c r="D29" s="10" t="s">
        <v>55</v>
      </c>
      <c r="E29" s="10"/>
      <c r="F29" s="11">
        <v>518</v>
      </c>
      <c r="G29" s="34" t="s">
        <v>79</v>
      </c>
      <c r="H29" s="10" t="s">
        <v>46</v>
      </c>
      <c r="I29" s="12">
        <v>500</v>
      </c>
      <c r="J29" s="10">
        <v>35</v>
      </c>
      <c r="K29" s="13">
        <v>21000</v>
      </c>
      <c r="L29" s="13">
        <v>21000</v>
      </c>
      <c r="M29" s="13">
        <v>0</v>
      </c>
      <c r="N29" s="14">
        <v>1</v>
      </c>
      <c r="O29" s="13">
        <v>21000</v>
      </c>
      <c r="P29" s="10" t="s">
        <v>18</v>
      </c>
    </row>
    <row r="30" spans="1:16" x14ac:dyDescent="0.25">
      <c r="A30" s="9">
        <v>54</v>
      </c>
      <c r="B30" s="9" t="s">
        <v>17</v>
      </c>
      <c r="C30" s="10"/>
      <c r="D30" s="10"/>
      <c r="E30" s="10"/>
      <c r="F30" s="11"/>
      <c r="G30" s="34" t="s">
        <v>57</v>
      </c>
      <c r="H30" s="10"/>
      <c r="I30" s="15"/>
      <c r="J30" s="10"/>
      <c r="K30" s="13">
        <v>0</v>
      </c>
      <c r="L30" s="13">
        <v>0</v>
      </c>
      <c r="M30" s="13">
        <v>0</v>
      </c>
      <c r="N30" s="14">
        <v>1</v>
      </c>
      <c r="O30" s="13">
        <v>0</v>
      </c>
      <c r="P30" s="10" t="s">
        <v>18</v>
      </c>
    </row>
    <row r="31" spans="1:16" x14ac:dyDescent="0.25">
      <c r="A31" s="4"/>
      <c r="B31" s="4"/>
      <c r="C31" s="4" t="s">
        <v>22</v>
      </c>
      <c r="D31" s="18"/>
      <c r="E31" s="18"/>
      <c r="F31" s="19"/>
      <c r="G31" s="18"/>
      <c r="H31" s="18"/>
      <c r="I31" s="7">
        <v>0.14806132792701471</v>
      </c>
      <c r="J31" s="18"/>
      <c r="K31" s="18"/>
      <c r="L31" s="18"/>
      <c r="M31" s="18"/>
      <c r="N31" s="18"/>
      <c r="O31" s="18"/>
      <c r="P31" s="20"/>
    </row>
    <row r="32" spans="1:16" ht="30" x14ac:dyDescent="0.25">
      <c r="A32" s="9">
        <v>73</v>
      </c>
      <c r="B32" s="9" t="s">
        <v>17</v>
      </c>
      <c r="C32" s="10" t="s">
        <v>80</v>
      </c>
      <c r="D32" s="10" t="s">
        <v>81</v>
      </c>
      <c r="E32" s="10"/>
      <c r="F32" s="11">
        <v>518</v>
      </c>
      <c r="G32" s="34" t="s">
        <v>82</v>
      </c>
      <c r="H32" s="10" t="s">
        <v>46</v>
      </c>
      <c r="I32" s="12">
        <v>500</v>
      </c>
      <c r="J32" s="10">
        <v>400</v>
      </c>
      <c r="K32" s="13">
        <v>240000</v>
      </c>
      <c r="L32" s="13">
        <v>240000</v>
      </c>
      <c r="M32" s="13">
        <v>0</v>
      </c>
      <c r="N32" s="14">
        <v>1</v>
      </c>
      <c r="O32" s="13">
        <v>240000</v>
      </c>
      <c r="P32" s="10" t="s">
        <v>18</v>
      </c>
    </row>
    <row r="33" spans="1:16" x14ac:dyDescent="0.25">
      <c r="A33" s="9">
        <v>74</v>
      </c>
      <c r="B33" s="9" t="s">
        <v>17</v>
      </c>
      <c r="C33" s="10" t="s">
        <v>83</v>
      </c>
      <c r="D33" s="10" t="s">
        <v>49</v>
      </c>
      <c r="E33" s="10"/>
      <c r="F33" s="11">
        <v>518</v>
      </c>
      <c r="G33" s="34" t="s">
        <v>84</v>
      </c>
      <c r="H33" s="10" t="s">
        <v>46</v>
      </c>
      <c r="I33" s="12">
        <v>500</v>
      </c>
      <c r="J33" s="10">
        <v>25</v>
      </c>
      <c r="K33" s="13">
        <v>15000</v>
      </c>
      <c r="L33" s="13">
        <v>15000</v>
      </c>
      <c r="M33" s="13">
        <v>0</v>
      </c>
      <c r="N33" s="14">
        <v>1</v>
      </c>
      <c r="O33" s="13">
        <v>15000</v>
      </c>
      <c r="P33" s="10" t="s">
        <v>18</v>
      </c>
    </row>
    <row r="34" spans="1:16" x14ac:dyDescent="0.25">
      <c r="A34" s="9">
        <v>74</v>
      </c>
      <c r="B34" s="9" t="s">
        <v>17</v>
      </c>
      <c r="C34" s="10" t="s">
        <v>83</v>
      </c>
      <c r="D34" s="10" t="s">
        <v>51</v>
      </c>
      <c r="E34" s="10"/>
      <c r="F34" s="11">
        <v>518</v>
      </c>
      <c r="G34" s="34" t="s">
        <v>85</v>
      </c>
      <c r="H34" s="10" t="s">
        <v>46</v>
      </c>
      <c r="I34" s="12">
        <v>500</v>
      </c>
      <c r="J34" s="10">
        <v>20</v>
      </c>
      <c r="K34" s="13">
        <v>12000</v>
      </c>
      <c r="L34" s="13">
        <v>12000</v>
      </c>
      <c r="M34" s="13">
        <v>0</v>
      </c>
      <c r="N34" s="14">
        <v>1</v>
      </c>
      <c r="O34" s="13">
        <v>12000</v>
      </c>
      <c r="P34" s="10" t="s">
        <v>18</v>
      </c>
    </row>
    <row r="35" spans="1:16" x14ac:dyDescent="0.25">
      <c r="A35" s="9">
        <v>74</v>
      </c>
      <c r="B35" s="9" t="s">
        <v>17</v>
      </c>
      <c r="C35" s="10" t="s">
        <v>83</v>
      </c>
      <c r="D35" s="10" t="s">
        <v>53</v>
      </c>
      <c r="E35" s="10"/>
      <c r="F35" s="11">
        <v>518</v>
      </c>
      <c r="G35" s="34" t="s">
        <v>86</v>
      </c>
      <c r="H35" s="10" t="s">
        <v>46</v>
      </c>
      <c r="I35" s="12">
        <v>500</v>
      </c>
      <c r="J35" s="10">
        <v>110</v>
      </c>
      <c r="K35" s="13">
        <v>66000</v>
      </c>
      <c r="L35" s="13">
        <v>66000</v>
      </c>
      <c r="M35" s="13">
        <v>0</v>
      </c>
      <c r="N35" s="14">
        <v>1</v>
      </c>
      <c r="O35" s="13">
        <v>66000</v>
      </c>
      <c r="P35" s="10" t="s">
        <v>18</v>
      </c>
    </row>
    <row r="36" spans="1:16" x14ac:dyDescent="0.25">
      <c r="A36" s="9">
        <v>75</v>
      </c>
      <c r="B36" s="9" t="s">
        <v>17</v>
      </c>
      <c r="C36" s="10" t="s">
        <v>83</v>
      </c>
      <c r="D36" s="10" t="s">
        <v>87</v>
      </c>
      <c r="E36" s="10"/>
      <c r="F36" s="11">
        <v>518</v>
      </c>
      <c r="G36" s="34" t="s">
        <v>88</v>
      </c>
      <c r="H36" s="10" t="s">
        <v>46</v>
      </c>
      <c r="I36" s="12">
        <v>500</v>
      </c>
      <c r="J36" s="10">
        <v>350</v>
      </c>
      <c r="K36" s="13">
        <v>210000</v>
      </c>
      <c r="L36" s="13">
        <v>210000</v>
      </c>
      <c r="M36" s="13">
        <v>0</v>
      </c>
      <c r="N36" s="14">
        <v>1</v>
      </c>
      <c r="O36" s="13">
        <v>210000</v>
      </c>
      <c r="P36" s="10" t="s">
        <v>23</v>
      </c>
    </row>
    <row r="37" spans="1:16" x14ac:dyDescent="0.25">
      <c r="A37" s="9">
        <v>76</v>
      </c>
      <c r="B37" s="9" t="s">
        <v>17</v>
      </c>
      <c r="C37" s="10" t="s">
        <v>83</v>
      </c>
      <c r="D37" s="10" t="s">
        <v>55</v>
      </c>
      <c r="E37" s="10"/>
      <c r="F37" s="11">
        <v>518</v>
      </c>
      <c r="G37" s="34" t="s">
        <v>89</v>
      </c>
      <c r="H37" s="10" t="s">
        <v>46</v>
      </c>
      <c r="I37" s="12">
        <v>500</v>
      </c>
      <c r="J37" s="10">
        <v>25</v>
      </c>
      <c r="K37" s="13">
        <v>15000</v>
      </c>
      <c r="L37" s="13">
        <v>15000</v>
      </c>
      <c r="M37" s="13">
        <v>0</v>
      </c>
      <c r="N37" s="14">
        <v>1</v>
      </c>
      <c r="O37" s="13">
        <v>15000</v>
      </c>
      <c r="P37" s="10" t="s">
        <v>18</v>
      </c>
    </row>
    <row r="38" spans="1:16" x14ac:dyDescent="0.25">
      <c r="A38" s="9">
        <v>77</v>
      </c>
      <c r="B38" s="9" t="s">
        <v>17</v>
      </c>
      <c r="C38" s="10" t="s">
        <v>83</v>
      </c>
      <c r="D38" s="10" t="s">
        <v>81</v>
      </c>
      <c r="E38" s="10"/>
      <c r="F38" s="11">
        <v>518</v>
      </c>
      <c r="G38" s="34" t="s">
        <v>90</v>
      </c>
      <c r="H38" s="10" t="s">
        <v>46</v>
      </c>
      <c r="I38" s="12">
        <v>500</v>
      </c>
      <c r="J38" s="10">
        <v>1337</v>
      </c>
      <c r="K38" s="13">
        <v>802200</v>
      </c>
      <c r="L38" s="13">
        <v>802200</v>
      </c>
      <c r="M38" s="13">
        <v>0</v>
      </c>
      <c r="N38" s="14">
        <v>1</v>
      </c>
      <c r="O38" s="13">
        <v>802200</v>
      </c>
      <c r="P38" s="10" t="s">
        <v>18</v>
      </c>
    </row>
    <row r="39" spans="1:16" x14ac:dyDescent="0.25">
      <c r="A39" s="9">
        <v>77</v>
      </c>
      <c r="B39" s="9" t="s">
        <v>17</v>
      </c>
      <c r="C39" s="10" t="s">
        <v>83</v>
      </c>
      <c r="D39" s="10" t="s">
        <v>91</v>
      </c>
      <c r="E39" s="10"/>
      <c r="F39" s="11">
        <v>518</v>
      </c>
      <c r="G39" s="34" t="s">
        <v>92</v>
      </c>
      <c r="H39" s="10" t="s">
        <v>46</v>
      </c>
      <c r="I39" s="12">
        <v>500</v>
      </c>
      <c r="J39" s="10">
        <v>70</v>
      </c>
      <c r="K39" s="13">
        <v>42000</v>
      </c>
      <c r="L39" s="13">
        <v>42000</v>
      </c>
      <c r="M39" s="13">
        <v>0</v>
      </c>
      <c r="N39" s="14">
        <v>1</v>
      </c>
      <c r="O39" s="13">
        <v>42000</v>
      </c>
      <c r="P39" s="10" t="s">
        <v>18</v>
      </c>
    </row>
    <row r="40" spans="1:16" x14ac:dyDescent="0.25">
      <c r="A40" s="9">
        <v>78</v>
      </c>
      <c r="B40" s="9" t="s">
        <v>17</v>
      </c>
      <c r="C40" s="10"/>
      <c r="D40" s="10"/>
      <c r="E40" s="10"/>
      <c r="F40" s="11"/>
      <c r="G40" s="34" t="s">
        <v>57</v>
      </c>
      <c r="H40" s="10"/>
      <c r="I40" s="15"/>
      <c r="J40" s="10"/>
      <c r="K40" s="13">
        <v>0</v>
      </c>
      <c r="L40" s="13">
        <v>0</v>
      </c>
      <c r="M40" s="13">
        <v>0</v>
      </c>
      <c r="N40" s="14">
        <v>1</v>
      </c>
      <c r="O40" s="13">
        <v>0</v>
      </c>
      <c r="P40" s="10" t="s">
        <v>24</v>
      </c>
    </row>
    <row r="41" spans="1:16" x14ac:dyDescent="0.25">
      <c r="A41" s="4"/>
      <c r="B41" s="4"/>
      <c r="C41" s="4" t="s">
        <v>25</v>
      </c>
      <c r="D41" s="18"/>
      <c r="E41" s="18"/>
      <c r="F41" s="19"/>
      <c r="G41" s="18"/>
      <c r="H41" s="18"/>
      <c r="I41" s="18"/>
      <c r="J41" s="18"/>
      <c r="K41" s="18"/>
      <c r="L41" s="18"/>
      <c r="M41" s="18"/>
      <c r="N41" s="18"/>
      <c r="O41" s="18"/>
      <c r="P41" s="20"/>
    </row>
    <row r="42" spans="1:16" x14ac:dyDescent="0.25">
      <c r="A42" s="9">
        <v>99</v>
      </c>
      <c r="B42" s="21" t="s">
        <v>26</v>
      </c>
      <c r="C42" s="10" t="s">
        <v>93</v>
      </c>
      <c r="D42" s="10" t="s">
        <v>94</v>
      </c>
      <c r="E42" s="10"/>
      <c r="F42" s="11">
        <v>521</v>
      </c>
      <c r="G42" s="34" t="s">
        <v>95</v>
      </c>
      <c r="H42" s="10" t="s">
        <v>96</v>
      </c>
      <c r="I42" s="12">
        <v>16.190000000000001</v>
      </c>
      <c r="J42" s="10">
        <v>4428</v>
      </c>
      <c r="K42" s="13">
        <v>71689.320000000007</v>
      </c>
      <c r="L42" s="13">
        <v>71689.320000000007</v>
      </c>
      <c r="M42" s="13">
        <v>0</v>
      </c>
      <c r="N42" s="14">
        <v>1</v>
      </c>
      <c r="O42" s="13">
        <v>71689.320000000007</v>
      </c>
      <c r="P42" s="10" t="s">
        <v>27</v>
      </c>
    </row>
    <row r="43" spans="1:16" x14ac:dyDescent="0.25">
      <c r="A43" s="9">
        <v>99</v>
      </c>
      <c r="B43" s="21" t="s">
        <v>26</v>
      </c>
      <c r="C43" s="10" t="s">
        <v>93</v>
      </c>
      <c r="D43" s="10" t="s">
        <v>97</v>
      </c>
      <c r="E43" s="10"/>
      <c r="F43" s="11">
        <v>521</v>
      </c>
      <c r="G43" s="34" t="s">
        <v>98</v>
      </c>
      <c r="H43" s="10" t="s">
        <v>96</v>
      </c>
      <c r="I43" s="12">
        <v>16.190000000000001</v>
      </c>
      <c r="J43" s="10">
        <v>4428</v>
      </c>
      <c r="K43" s="13">
        <v>71689.320000000007</v>
      </c>
      <c r="L43" s="13">
        <v>71689.320000000007</v>
      </c>
      <c r="M43" s="13">
        <v>0</v>
      </c>
      <c r="N43" s="14">
        <v>1</v>
      </c>
      <c r="O43" s="13">
        <v>71689.320000000007</v>
      </c>
      <c r="P43" s="10" t="s">
        <v>28</v>
      </c>
    </row>
    <row r="44" spans="1:16" x14ac:dyDescent="0.25">
      <c r="A44" s="9">
        <v>99</v>
      </c>
      <c r="B44" s="21" t="s">
        <v>26</v>
      </c>
      <c r="C44" s="10" t="s">
        <v>93</v>
      </c>
      <c r="D44" s="10" t="s">
        <v>49</v>
      </c>
      <c r="E44" s="10"/>
      <c r="F44" s="11">
        <v>521</v>
      </c>
      <c r="G44" s="34" t="s">
        <v>99</v>
      </c>
      <c r="H44" s="10" t="s">
        <v>96</v>
      </c>
      <c r="I44" s="12">
        <v>23.75</v>
      </c>
      <c r="J44" s="10">
        <v>1968</v>
      </c>
      <c r="K44" s="13">
        <v>46740</v>
      </c>
      <c r="L44" s="13">
        <v>46740</v>
      </c>
      <c r="M44" s="13">
        <v>0</v>
      </c>
      <c r="N44" s="14">
        <v>1</v>
      </c>
      <c r="O44" s="13">
        <v>46740</v>
      </c>
      <c r="P44" s="10" t="s">
        <v>29</v>
      </c>
    </row>
    <row r="45" spans="1:16" x14ac:dyDescent="0.25">
      <c r="A45" s="9">
        <v>99</v>
      </c>
      <c r="B45" s="21" t="s">
        <v>26</v>
      </c>
      <c r="C45" s="10" t="s">
        <v>93</v>
      </c>
      <c r="D45" s="10" t="s">
        <v>100</v>
      </c>
      <c r="E45" s="10"/>
      <c r="F45" s="11">
        <v>521</v>
      </c>
      <c r="G45" s="34" t="s">
        <v>101</v>
      </c>
      <c r="H45" s="10" t="s">
        <v>96</v>
      </c>
      <c r="I45" s="12">
        <v>16.190000000000001</v>
      </c>
      <c r="J45" s="10">
        <v>4428</v>
      </c>
      <c r="K45" s="13">
        <v>71689.320000000007</v>
      </c>
      <c r="L45" s="13">
        <v>71689.320000000007</v>
      </c>
      <c r="M45" s="13">
        <v>0</v>
      </c>
      <c r="N45" s="14">
        <v>1</v>
      </c>
      <c r="O45" s="13">
        <v>71689.320000000007</v>
      </c>
      <c r="P45" s="10" t="s">
        <v>30</v>
      </c>
    </row>
    <row r="46" spans="1:16" x14ac:dyDescent="0.25">
      <c r="A46" s="9">
        <v>99</v>
      </c>
      <c r="B46" s="21" t="s">
        <v>26</v>
      </c>
      <c r="C46" s="10" t="s">
        <v>93</v>
      </c>
      <c r="D46" s="10" t="s">
        <v>102</v>
      </c>
      <c r="E46" s="10"/>
      <c r="F46" s="11">
        <v>518</v>
      </c>
      <c r="G46" s="34" t="s">
        <v>103</v>
      </c>
      <c r="H46" s="10" t="s">
        <v>46</v>
      </c>
      <c r="I46" s="12">
        <v>700</v>
      </c>
      <c r="J46" s="10">
        <v>124</v>
      </c>
      <c r="K46" s="13">
        <v>104160</v>
      </c>
      <c r="L46" s="13">
        <v>104160</v>
      </c>
      <c r="M46" s="13">
        <v>0</v>
      </c>
      <c r="N46" s="14">
        <v>1</v>
      </c>
      <c r="O46" s="13">
        <v>104160</v>
      </c>
      <c r="P46" s="22" t="s">
        <v>104</v>
      </c>
    </row>
    <row r="47" spans="1:16" x14ac:dyDescent="0.25">
      <c r="A47" s="9">
        <v>100</v>
      </c>
      <c r="B47" s="23" t="s">
        <v>26</v>
      </c>
      <c r="C47" s="10" t="s">
        <v>93</v>
      </c>
      <c r="D47" s="10" t="s">
        <v>105</v>
      </c>
      <c r="E47" s="10"/>
      <c r="F47" s="11">
        <v>521</v>
      </c>
      <c r="G47" s="34" t="s">
        <v>106</v>
      </c>
      <c r="H47" s="10" t="s">
        <v>46</v>
      </c>
      <c r="I47" s="12">
        <v>242.91</v>
      </c>
      <c r="J47" s="10">
        <v>325</v>
      </c>
      <c r="K47" s="13">
        <v>78945.75</v>
      </c>
      <c r="L47" s="13">
        <v>78945.75</v>
      </c>
      <c r="M47" s="13">
        <v>0</v>
      </c>
      <c r="N47" s="14">
        <v>1</v>
      </c>
      <c r="O47" s="13">
        <v>78945.75</v>
      </c>
      <c r="P47" s="24" t="s">
        <v>107</v>
      </c>
    </row>
    <row r="48" spans="1:16" x14ac:dyDescent="0.25">
      <c r="A48" s="9">
        <v>102</v>
      </c>
      <c r="B48" s="9" t="s">
        <v>26</v>
      </c>
      <c r="C48" s="10"/>
      <c r="D48" s="10"/>
      <c r="E48" s="10"/>
      <c r="F48" s="11"/>
      <c r="G48" s="34" t="s">
        <v>57</v>
      </c>
      <c r="H48" s="10"/>
      <c r="I48" s="15"/>
      <c r="J48" s="10"/>
      <c r="K48" s="13">
        <v>0</v>
      </c>
      <c r="L48" s="13">
        <v>0</v>
      </c>
      <c r="M48" s="13">
        <v>0</v>
      </c>
      <c r="N48" s="14">
        <v>1</v>
      </c>
      <c r="O48" s="13">
        <v>0</v>
      </c>
      <c r="P48" s="10"/>
    </row>
    <row r="49" spans="1:16" x14ac:dyDescent="0.25">
      <c r="A49" s="4"/>
      <c r="B49" s="4"/>
      <c r="C49" s="4" t="s">
        <v>31</v>
      </c>
      <c r="D49" s="18"/>
      <c r="E49" s="18"/>
      <c r="F49" s="19"/>
      <c r="G49" s="18"/>
      <c r="H49" s="18"/>
      <c r="I49" s="18"/>
      <c r="J49" s="18"/>
      <c r="K49" s="18"/>
      <c r="L49" s="18"/>
      <c r="M49" s="18"/>
      <c r="N49" s="18"/>
      <c r="O49" s="18"/>
      <c r="P49" s="20"/>
    </row>
    <row r="50" spans="1:16" x14ac:dyDescent="0.25">
      <c r="A50" s="9">
        <v>103</v>
      </c>
      <c r="B50" s="9" t="s">
        <v>26</v>
      </c>
      <c r="C50" s="10" t="s">
        <v>108</v>
      </c>
      <c r="D50" s="10" t="s">
        <v>109</v>
      </c>
      <c r="E50" s="10"/>
      <c r="F50" s="11">
        <v>518</v>
      </c>
      <c r="G50" s="34" t="s">
        <v>110</v>
      </c>
      <c r="H50" s="10" t="s">
        <v>46</v>
      </c>
      <c r="I50" s="12">
        <v>104</v>
      </c>
      <c r="J50" s="25">
        <v>300</v>
      </c>
      <c r="K50" s="13">
        <v>37440</v>
      </c>
      <c r="L50" s="13">
        <v>37440</v>
      </c>
      <c r="M50" s="13">
        <v>0</v>
      </c>
      <c r="N50" s="14">
        <v>1</v>
      </c>
      <c r="O50" s="13">
        <v>37440</v>
      </c>
      <c r="P50" s="22" t="s">
        <v>32</v>
      </c>
    </row>
    <row r="51" spans="1:16" x14ac:dyDescent="0.25">
      <c r="A51" s="9">
        <v>103</v>
      </c>
      <c r="B51" s="9" t="s">
        <v>26</v>
      </c>
      <c r="C51" s="10" t="s">
        <v>108</v>
      </c>
      <c r="D51" s="10" t="s">
        <v>111</v>
      </c>
      <c r="E51" s="10"/>
      <c r="F51" s="11">
        <v>521</v>
      </c>
      <c r="G51" s="34" t="s">
        <v>112</v>
      </c>
      <c r="H51" s="10" t="s">
        <v>96</v>
      </c>
      <c r="I51" s="12">
        <v>16.190000000000001</v>
      </c>
      <c r="J51" s="25">
        <v>984</v>
      </c>
      <c r="K51" s="13">
        <v>15930.96</v>
      </c>
      <c r="L51" s="13">
        <v>15930.96</v>
      </c>
      <c r="M51" s="13">
        <v>0</v>
      </c>
      <c r="N51" s="14">
        <v>1</v>
      </c>
      <c r="O51" s="13">
        <v>15930.96</v>
      </c>
      <c r="P51" s="10" t="s">
        <v>33</v>
      </c>
    </row>
    <row r="52" spans="1:16" ht="30" x14ac:dyDescent="0.25">
      <c r="A52" s="9">
        <v>103</v>
      </c>
      <c r="B52" s="9" t="s">
        <v>26</v>
      </c>
      <c r="C52" s="10" t="s">
        <v>108</v>
      </c>
      <c r="D52" s="10"/>
      <c r="E52" s="33" t="s">
        <v>34</v>
      </c>
      <c r="F52" s="11">
        <v>518</v>
      </c>
      <c r="G52" s="34" t="s">
        <v>113</v>
      </c>
      <c r="H52" s="10" t="s">
        <v>114</v>
      </c>
      <c r="I52" s="12">
        <v>900</v>
      </c>
      <c r="J52" s="25">
        <v>1</v>
      </c>
      <c r="K52" s="13">
        <v>1080</v>
      </c>
      <c r="L52" s="13">
        <v>1080</v>
      </c>
      <c r="M52" s="13">
        <v>0</v>
      </c>
      <c r="N52" s="14">
        <v>1</v>
      </c>
      <c r="O52" s="13">
        <v>1080</v>
      </c>
      <c r="P52" s="10" t="s">
        <v>35</v>
      </c>
    </row>
    <row r="53" spans="1:16" x14ac:dyDescent="0.25">
      <c r="A53" s="9">
        <v>103</v>
      </c>
      <c r="B53" s="9" t="s">
        <v>26</v>
      </c>
      <c r="C53" s="10" t="s">
        <v>108</v>
      </c>
      <c r="D53" s="10"/>
      <c r="E53" s="33" t="s">
        <v>36</v>
      </c>
      <c r="F53" s="11">
        <v>518</v>
      </c>
      <c r="G53" s="34" t="s">
        <v>115</v>
      </c>
      <c r="H53" s="10" t="s">
        <v>114</v>
      </c>
      <c r="I53" s="12">
        <v>480</v>
      </c>
      <c r="J53" s="25">
        <v>1</v>
      </c>
      <c r="K53" s="13">
        <v>576</v>
      </c>
      <c r="L53" s="13">
        <v>576</v>
      </c>
      <c r="M53" s="13">
        <v>0</v>
      </c>
      <c r="N53" s="14">
        <v>1</v>
      </c>
      <c r="O53" s="13">
        <v>576</v>
      </c>
      <c r="P53" s="10" t="s">
        <v>37</v>
      </c>
    </row>
    <row r="54" spans="1:16" x14ac:dyDescent="0.25">
      <c r="A54" s="9">
        <v>104</v>
      </c>
      <c r="B54" s="9" t="s">
        <v>26</v>
      </c>
      <c r="C54" s="10" t="s">
        <v>108</v>
      </c>
      <c r="D54" s="10" t="s">
        <v>111</v>
      </c>
      <c r="E54" s="34"/>
      <c r="F54" s="11">
        <v>521</v>
      </c>
      <c r="G54" s="34" t="s">
        <v>112</v>
      </c>
      <c r="H54" s="10" t="s">
        <v>46</v>
      </c>
      <c r="I54" s="12">
        <v>157.88999999999999</v>
      </c>
      <c r="J54" s="25">
        <v>30</v>
      </c>
      <c r="K54" s="13">
        <v>4736.7</v>
      </c>
      <c r="L54" s="13">
        <v>4736.7</v>
      </c>
      <c r="M54" s="13">
        <v>0</v>
      </c>
      <c r="N54" s="14">
        <v>1</v>
      </c>
      <c r="O54" s="13">
        <v>4736.7</v>
      </c>
      <c r="P54" s="26" t="s">
        <v>116</v>
      </c>
    </row>
    <row r="55" spans="1:16" ht="45" x14ac:dyDescent="0.25">
      <c r="A55" s="9">
        <v>104</v>
      </c>
      <c r="B55" s="9" t="s">
        <v>26</v>
      </c>
      <c r="C55" s="10" t="s">
        <v>108</v>
      </c>
      <c r="D55" s="10"/>
      <c r="E55" s="35" t="s">
        <v>38</v>
      </c>
      <c r="F55" s="11">
        <v>518</v>
      </c>
      <c r="G55" s="34" t="s">
        <v>117</v>
      </c>
      <c r="H55" s="10" t="s">
        <v>114</v>
      </c>
      <c r="I55" s="12">
        <v>5500</v>
      </c>
      <c r="J55" s="25">
        <v>1</v>
      </c>
      <c r="K55" s="13">
        <v>6600</v>
      </c>
      <c r="L55" s="13">
        <v>6600</v>
      </c>
      <c r="M55" s="13">
        <v>0</v>
      </c>
      <c r="N55" s="14">
        <v>1</v>
      </c>
      <c r="O55" s="13">
        <v>6600</v>
      </c>
      <c r="P55" s="22" t="s">
        <v>39</v>
      </c>
    </row>
    <row r="56" spans="1:16" ht="45" x14ac:dyDescent="0.25">
      <c r="A56" s="9">
        <v>104</v>
      </c>
      <c r="B56" s="9" t="s">
        <v>26</v>
      </c>
      <c r="C56" s="10" t="s">
        <v>108</v>
      </c>
      <c r="D56" s="10"/>
      <c r="E56" s="35" t="s">
        <v>40</v>
      </c>
      <c r="F56" s="11">
        <v>518</v>
      </c>
      <c r="G56" s="34" t="s">
        <v>118</v>
      </c>
      <c r="H56" s="10" t="s">
        <v>114</v>
      </c>
      <c r="I56" s="12">
        <v>90000</v>
      </c>
      <c r="J56" s="25">
        <v>1</v>
      </c>
      <c r="K56" s="13">
        <v>108000</v>
      </c>
      <c r="L56" s="13">
        <v>108000</v>
      </c>
      <c r="M56" s="13">
        <v>0</v>
      </c>
      <c r="N56" s="14">
        <v>1</v>
      </c>
      <c r="O56" s="13">
        <v>108000</v>
      </c>
      <c r="P56" s="22" t="s">
        <v>41</v>
      </c>
    </row>
    <row r="57" spans="1:16" x14ac:dyDescent="0.25">
      <c r="A57" s="9"/>
      <c r="B57" s="9"/>
      <c r="C57" s="10"/>
      <c r="D57" s="10"/>
      <c r="E57" s="10"/>
      <c r="F57" s="10"/>
      <c r="G57" s="34"/>
      <c r="H57" s="10"/>
      <c r="I57" s="12"/>
      <c r="J57" s="10"/>
      <c r="K57" s="13"/>
      <c r="L57" s="13"/>
      <c r="M57" s="13"/>
      <c r="N57" s="14"/>
      <c r="O57" s="13"/>
      <c r="P57" s="22"/>
    </row>
    <row r="58" spans="1:16" x14ac:dyDescent="0.25">
      <c r="A58" s="27" t="s">
        <v>42</v>
      </c>
      <c r="B58" s="28"/>
      <c r="C58" s="28"/>
      <c r="D58" s="28"/>
      <c r="E58" s="28"/>
      <c r="F58" s="29"/>
      <c r="G58" s="36"/>
      <c r="H58" s="29"/>
      <c r="I58" s="30"/>
      <c r="J58" s="29"/>
      <c r="K58" s="31">
        <v>10089677.370000001</v>
      </c>
      <c r="L58" s="31">
        <v>10089677.370000001</v>
      </c>
      <c r="M58" s="31">
        <v>0</v>
      </c>
      <c r="N58" s="32"/>
      <c r="O58" s="31">
        <v>10089677.370000001</v>
      </c>
      <c r="P58" s="32"/>
    </row>
  </sheetData>
  <conditionalFormatting sqref="N32:N33 N36:N38 N42:N47 N11:N12 N40">
    <cfRule type="cellIs" dxfId="39" priority="35" stopIfTrue="1" operator="between">
      <formula>0.4</formula>
      <formula>0.5</formula>
    </cfRule>
    <cfRule type="cellIs" dxfId="38" priority="36" stopIfTrue="1" operator="greaterThan">
      <formula>0.5</formula>
    </cfRule>
  </conditionalFormatting>
  <conditionalFormatting sqref="N50 N3:N8 N14:N15 N18:N19 N54 N22">
    <cfRule type="cellIs" dxfId="37" priority="39" stopIfTrue="1" operator="between">
      <formula>0.4</formula>
      <formula>0.5</formula>
    </cfRule>
    <cfRule type="cellIs" dxfId="36" priority="40" stopIfTrue="1" operator="greaterThan">
      <formula>0.5</formula>
    </cfRule>
  </conditionalFormatting>
  <conditionalFormatting sqref="N24:N25 N28:N30">
    <cfRule type="cellIs" dxfId="35" priority="37" stopIfTrue="1" operator="between">
      <formula>0.4</formula>
      <formula>0.5</formula>
    </cfRule>
    <cfRule type="cellIs" dxfId="34" priority="38" stopIfTrue="1" operator="greaterThan">
      <formula>0.5</formula>
    </cfRule>
  </conditionalFormatting>
  <conditionalFormatting sqref="N9">
    <cfRule type="cellIs" dxfId="33" priority="33" stopIfTrue="1" operator="between">
      <formula>0.4</formula>
      <formula>0.5</formula>
    </cfRule>
    <cfRule type="cellIs" dxfId="32" priority="34" stopIfTrue="1" operator="greaterThan">
      <formula>0.5</formula>
    </cfRule>
  </conditionalFormatting>
  <conditionalFormatting sqref="N16">
    <cfRule type="cellIs" dxfId="31" priority="31" stopIfTrue="1" operator="between">
      <formula>0.4</formula>
      <formula>0.5</formula>
    </cfRule>
    <cfRule type="cellIs" dxfId="30" priority="32" stopIfTrue="1" operator="greaterThan">
      <formula>0.5</formula>
    </cfRule>
  </conditionalFormatting>
  <conditionalFormatting sqref="N17">
    <cfRule type="cellIs" dxfId="29" priority="29" stopIfTrue="1" operator="between">
      <formula>0.4</formula>
      <formula>0.5</formula>
    </cfRule>
    <cfRule type="cellIs" dxfId="28" priority="30" stopIfTrue="1" operator="greaterThan">
      <formula>0.5</formula>
    </cfRule>
  </conditionalFormatting>
  <conditionalFormatting sqref="N26">
    <cfRule type="cellIs" dxfId="27" priority="27" stopIfTrue="1" operator="between">
      <formula>0.4</formula>
      <formula>0.5</formula>
    </cfRule>
    <cfRule type="cellIs" dxfId="26" priority="28" stopIfTrue="1" operator="greaterThan">
      <formula>0.5</formula>
    </cfRule>
  </conditionalFormatting>
  <conditionalFormatting sqref="N27">
    <cfRule type="cellIs" dxfId="25" priority="25" stopIfTrue="1" operator="between">
      <formula>0.4</formula>
      <formula>0.5</formula>
    </cfRule>
    <cfRule type="cellIs" dxfId="24" priority="26" stopIfTrue="1" operator="greaterThan">
      <formula>0.5</formula>
    </cfRule>
  </conditionalFormatting>
  <conditionalFormatting sqref="N34">
    <cfRule type="cellIs" dxfId="23" priority="23" stopIfTrue="1" operator="between">
      <formula>0.4</formula>
      <formula>0.5</formula>
    </cfRule>
    <cfRule type="cellIs" dxfId="22" priority="24" stopIfTrue="1" operator="greaterThan">
      <formula>0.5</formula>
    </cfRule>
  </conditionalFormatting>
  <conditionalFormatting sqref="N35">
    <cfRule type="cellIs" dxfId="21" priority="21" stopIfTrue="1" operator="between">
      <formula>0.4</formula>
      <formula>0.5</formula>
    </cfRule>
    <cfRule type="cellIs" dxfId="20" priority="22" stopIfTrue="1" operator="greaterThan">
      <formula>0.5</formula>
    </cfRule>
  </conditionalFormatting>
  <conditionalFormatting sqref="N48">
    <cfRule type="cellIs" dxfId="19" priority="19" stopIfTrue="1" operator="between">
      <formula>0.4</formula>
      <formula>0.5</formula>
    </cfRule>
    <cfRule type="cellIs" dxfId="18" priority="20" stopIfTrue="1" operator="greaterThan">
      <formula>0.5</formula>
    </cfRule>
  </conditionalFormatting>
  <conditionalFormatting sqref="N52">
    <cfRule type="cellIs" dxfId="17" priority="17" stopIfTrue="1" operator="between">
      <formula>0.4</formula>
      <formula>0.5</formula>
    </cfRule>
    <cfRule type="cellIs" dxfId="16" priority="18" stopIfTrue="1" operator="greaterThan">
      <formula>0.5</formula>
    </cfRule>
  </conditionalFormatting>
  <conditionalFormatting sqref="N43:N46">
    <cfRule type="cellIs" dxfId="15" priority="15" stopIfTrue="1" operator="between">
      <formula>0.4</formula>
      <formula>0.5</formula>
    </cfRule>
    <cfRule type="cellIs" dxfId="14" priority="16" stopIfTrue="1" operator="greaterThan">
      <formula>0.5</formula>
    </cfRule>
  </conditionalFormatting>
  <conditionalFormatting sqref="N51">
    <cfRule type="cellIs" dxfId="13" priority="13" stopIfTrue="1" operator="between">
      <formula>0.4</formula>
      <formula>0.5</formula>
    </cfRule>
    <cfRule type="cellIs" dxfId="12" priority="14" stopIfTrue="1" operator="greaterThan">
      <formula>0.5</formula>
    </cfRule>
  </conditionalFormatting>
  <conditionalFormatting sqref="N53">
    <cfRule type="cellIs" dxfId="11" priority="11" stopIfTrue="1" operator="between">
      <formula>0.4</formula>
      <formula>0.5</formula>
    </cfRule>
    <cfRule type="cellIs" dxfId="10" priority="12" stopIfTrue="1" operator="greaterThan">
      <formula>0.5</formula>
    </cfRule>
  </conditionalFormatting>
  <conditionalFormatting sqref="N56:N57">
    <cfRule type="cellIs" dxfId="9" priority="9" stopIfTrue="1" operator="between">
      <formula>0.4</formula>
      <formula>0.5</formula>
    </cfRule>
    <cfRule type="cellIs" dxfId="8" priority="10" stopIfTrue="1" operator="greaterThan">
      <formula>0.5</formula>
    </cfRule>
  </conditionalFormatting>
  <conditionalFormatting sqref="N55">
    <cfRule type="cellIs" dxfId="7" priority="7" stopIfTrue="1" operator="between">
      <formula>0.4</formula>
      <formula>0.5</formula>
    </cfRule>
    <cfRule type="cellIs" dxfId="6" priority="8" stopIfTrue="1" operator="greaterThan">
      <formula>0.5</formula>
    </cfRule>
  </conditionalFormatting>
  <conditionalFormatting sqref="N20">
    <cfRule type="cellIs" dxfId="5" priority="5" stopIfTrue="1" operator="between">
      <formula>0.4</formula>
      <formula>0.5</formula>
    </cfRule>
    <cfRule type="cellIs" dxfId="4" priority="6" stopIfTrue="1" operator="greaterThan">
      <formula>0.5</formula>
    </cfRule>
  </conditionalFormatting>
  <conditionalFormatting sqref="N21">
    <cfRule type="cellIs" dxfId="3" priority="3" stopIfTrue="1" operator="between">
      <formula>0.4</formula>
      <formula>0.5</formula>
    </cfRule>
    <cfRule type="cellIs" dxfId="2" priority="4" stopIfTrue="1" operator="greaterThan">
      <formula>0.5</formula>
    </cfRule>
  </conditionalFormatting>
  <conditionalFormatting sqref="N39">
    <cfRule type="cellIs" dxfId="1" priority="1" stopIfTrue="1" operator="between">
      <formula>0.4</formula>
      <formula>0.5</formula>
    </cfRule>
    <cfRule type="cellIs" dxfId="0" priority="2" stopIfTrue="1" operator="greaterThan">
      <formula>0.5</formula>
    </cfRule>
  </conditionalFormatting>
  <dataValidations count="3">
    <dataValidation type="list" allowBlank="1" showInputMessage="1" showErrorMessage="1" sqref="H30 H22 H9 H40 H48">
      <formula1>"MD,KS,projekt,hodina"</formula1>
    </dataValidation>
    <dataValidation type="list" allowBlank="1" showInputMessage="1" showErrorMessage="1" sqref="F30 F22 F9 F40 F48">
      <formula1>Nákladová_položka</formula1>
    </dataValidation>
    <dataValidation type="list" allowBlank="1" showInputMessage="1" showErrorMessage="1" sqref="C3:E9 H32:J39 F32:F39 F11 C42:E48 E57 C32:E40 C24:E30 H14:J21 H24:J29 F3:F8 H11:J11 H3:J8 F24:F29 H42:J47 F42:F47 C14:E22 F14:F21 C50:D57 F50:F57 E50:E51 E54 H50:J57">
      <formula1>Podaktivity</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duris</dc:creator>
  <cp:lastModifiedBy>Papol Ján</cp:lastModifiedBy>
  <dcterms:created xsi:type="dcterms:W3CDTF">2020-10-14T08:34:30Z</dcterms:created>
  <dcterms:modified xsi:type="dcterms:W3CDTF">2020-10-15T07:32:12Z</dcterms:modified>
</cp:coreProperties>
</file>