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01_VSEOBECNE_INFORMACIE\22_INFORMATIVNE SPRAVY\IS5_Cestovný ruch ubytovačka\2024\07_24\Podklady od gestora\"/>
    </mc:Choice>
  </mc:AlternateContent>
  <bookViews>
    <workbookView xWindow="0" yWindow="0" windowWidth="20820" windowHeight="7488"/>
  </bookViews>
  <sheets>
    <sheet name="SR_a_kraje_7_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8" i="1" l="1"/>
  <c r="V9" i="1"/>
  <c r="V10" i="1"/>
  <c r="V11" i="1"/>
  <c r="V12" i="1"/>
  <c r="V13" i="1"/>
  <c r="V14" i="1"/>
  <c r="V15" i="1"/>
  <c r="V7" i="1"/>
  <c r="U8" i="1"/>
  <c r="U9" i="1"/>
  <c r="U10" i="1"/>
  <c r="U11" i="1"/>
  <c r="U12" i="1"/>
  <c r="U13" i="1"/>
  <c r="U14" i="1"/>
  <c r="U15" i="1"/>
  <c r="U7" i="1"/>
  <c r="T8" i="1"/>
  <c r="T9" i="1"/>
  <c r="T10" i="1"/>
  <c r="T11" i="1"/>
  <c r="T12" i="1"/>
  <c r="T13" i="1"/>
  <c r="T14" i="1"/>
  <c r="T15" i="1"/>
  <c r="T7" i="1"/>
</calcChain>
</file>

<file path=xl/sharedStrings.xml><?xml version="1.0" encoding="utf-8"?>
<sst xmlns="http://schemas.openxmlformats.org/spreadsheetml/2006/main" count="56" uniqueCount="26">
  <si>
    <t>Región</t>
  </si>
  <si>
    <t xml:space="preserve"> Počet návštevníkov</t>
  </si>
  <si>
    <t xml:space="preserve">Počet prenocovaní  </t>
  </si>
  <si>
    <t xml:space="preserve">Priemerný počet prenocovaní  </t>
  </si>
  <si>
    <t xml:space="preserve">spolu  </t>
  </si>
  <si>
    <t>v tom</t>
  </si>
  <si>
    <t xml:space="preserve">spolu </t>
  </si>
  <si>
    <t>spolu</t>
  </si>
  <si>
    <t>cudzinci</t>
  </si>
  <si>
    <t>domáci</t>
  </si>
  <si>
    <t xml:space="preserve">počet osôb </t>
  </si>
  <si>
    <t>počet osôb</t>
  </si>
  <si>
    <t xml:space="preserve"> počet nocí</t>
  </si>
  <si>
    <t>Slovenská republika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</si>
  <si>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</si>
  <si>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</si>
  <si>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</si>
  <si>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</si>
  <si>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</si>
  <si>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</si>
  <si>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</si>
  <si>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</si>
  <si>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 xml:space="preserve"> Návštevníci v ubytovacích zariadeniach cestovného ruchu SR v júli 2024 / kraje</t>
  </si>
  <si>
    <t>Index 
7/2024</t>
  </si>
  <si>
    <t>7/2023</t>
  </si>
  <si>
    <t>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</si>
</sst>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8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1"/>
      <color rgb="FF00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B4C6E7"/>
        <bgColor rgb="FFB4C6E7"/>
      </patternFill>
    </fill>
    <fill>
      <patternFill patternType="solid">
        <fgColor rgb="FFFFFFCC"/>
        <bgColor rgb="FFFFFFCC"/>
      </patternFill>
    </fill>
    <fill>
      <patternFill patternType="solid">
        <fgColor rgb="FFD9E1F2"/>
        <bgColor rgb="FFD9E1F2"/>
      </patternFill>
    </fill>
    <fill>
      <patternFill patternType="solid">
        <fgColor rgb="FFEDEDED"/>
        <bgColor rgb="FFEDEDED"/>
      </patternFill>
    </fill>
    <fill>
      <patternFill patternType="solid">
        <fgColor rgb="FFFFFFFF"/>
        <bgColor rgb="FFFFFFFF"/>
      </patternFill>
    </fill>
    <fill>
      <patternFill patternType="solid">
        <fgColor theme="8" tint="0.79998168889431442"/>
        <bgColor rgb="FFFFFF99"/>
      </patternFill>
    </fill>
    <fill>
      <patternFill patternType="solid">
        <fgColor theme="8" tint="0.59999389629810485"/>
        <bgColor rgb="FFFFFF99"/>
      </patternFill>
    </fill>
    <fill>
      <patternFill patternType="solid">
        <fgColor rgb="FFFFFFCC"/>
        <bgColor rgb="FFFFFF99"/>
      </patternFill>
    </fill>
    <fill>
      <patternFill patternType="solid">
        <fgColor theme="9" tint="0.79998168889431442"/>
        <bgColor rgb="FFFFFFCC"/>
      </patternFill>
    </fill>
    <fill>
      <patternFill patternType="solid">
        <fgColor theme="5"/>
        <bgColor rgb="FFFFFFCC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/>
    <xf numFmtId="0" fontId="1" fillId="0" borderId="0" applyNumberFormat="0" applyFont="0" applyBorder="0" applyProtection="0"/>
  </cellStyleXfs>
  <cellXfs count="102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6" fillId="0" borderId="0" xfId="0" applyFont="1" applyFill="1"/>
    <xf numFmtId="3" fontId="8" fillId="2" borderId="2" xfId="0" applyNumberFormat="1" applyFont="1" applyFill="1" applyBorder="1" applyAlignment="1">
      <alignment horizontal="center" wrapText="1"/>
    </xf>
    <xf numFmtId="49" fontId="8" fillId="2" borderId="4" xfId="0" applyNumberFormat="1" applyFont="1" applyFill="1" applyBorder="1" applyAlignment="1">
      <alignment horizontal="center" wrapText="1"/>
    </xf>
    <xf numFmtId="0" fontId="9" fillId="6" borderId="1" xfId="0" applyFont="1" applyFill="1" applyBorder="1" applyAlignment="1">
      <alignment horizontal="left" vertical="center"/>
    </xf>
    <xf numFmtId="3" fontId="10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164" fontId="10" fillId="7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3" fontId="12" fillId="2" borderId="1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3" fontId="12" fillId="4" borderId="1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 vertical="center"/>
    </xf>
    <xf numFmtId="3" fontId="12" fillId="5" borderId="1" xfId="0" applyNumberFormat="1" applyFont="1" applyFill="1" applyBorder="1" applyAlignment="1">
      <alignment horizontal="center" vertical="center"/>
    </xf>
    <xf numFmtId="164" fontId="13" fillId="5" borderId="1" xfId="0" applyNumberFormat="1" applyFont="1" applyFill="1" applyBorder="1" applyAlignment="1">
      <alignment horizontal="center" vertical="center"/>
    </xf>
    <xf numFmtId="165" fontId="14" fillId="0" borderId="5" xfId="0" applyNumberFormat="1" applyFont="1" applyBorder="1" applyAlignment="1"/>
    <xf numFmtId="0" fontId="14" fillId="0" borderId="5" xfId="0" applyFont="1" applyBorder="1" applyAlignment="1"/>
    <xf numFmtId="164" fontId="14" fillId="0" borderId="5" xfId="0" applyNumberFormat="1" applyFont="1" applyBorder="1" applyAlignment="1"/>
    <xf numFmtId="164" fontId="15" fillId="3" borderId="1" xfId="0" applyNumberFormat="1" applyFont="1" applyFill="1" applyBorder="1" applyAlignment="1">
      <alignment horizontal="center" vertical="center"/>
    </xf>
    <xf numFmtId="164" fontId="15" fillId="5" borderId="1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3" fillId="0" borderId="0" xfId="0" applyNumberFormat="1" applyFont="1" applyFill="1"/>
    <xf numFmtId="164" fontId="0" fillId="0" borderId="0" xfId="0" applyNumberFormat="1"/>
    <xf numFmtId="3" fontId="8" fillId="8" borderId="2" xfId="0" applyNumberFormat="1" applyFont="1" applyFill="1" applyBorder="1" applyAlignment="1">
      <alignment horizontal="center" wrapText="1"/>
    </xf>
    <xf numFmtId="49" fontId="8" fillId="8" borderId="4" xfId="0" applyNumberFormat="1" applyFont="1" applyFill="1" applyBorder="1" applyAlignment="1">
      <alignment horizontal="center" wrapText="1"/>
    </xf>
    <xf numFmtId="3" fontId="8" fillId="9" borderId="2" xfId="0" applyNumberFormat="1" applyFont="1" applyFill="1" applyBorder="1" applyAlignment="1">
      <alignment horizontal="center" wrapText="1"/>
    </xf>
    <xf numFmtId="49" fontId="8" fillId="9" borderId="4" xfId="0" applyNumberFormat="1" applyFont="1" applyFill="1" applyBorder="1" applyAlignment="1">
      <alignment horizontal="center" wrapText="1"/>
    </xf>
    <xf numFmtId="3" fontId="8" fillId="10" borderId="2" xfId="0" applyNumberFormat="1" applyFont="1" applyFill="1" applyBorder="1" applyAlignment="1">
      <alignment horizontal="center" wrapText="1"/>
    </xf>
    <xf numFmtId="49" fontId="8" fillId="10" borderId="4" xfId="0" applyNumberFormat="1" applyFont="1" applyFill="1" applyBorder="1" applyAlignment="1">
      <alignment horizontal="center" wrapText="1"/>
    </xf>
    <xf numFmtId="164" fontId="16" fillId="7" borderId="1" xfId="0" applyNumberFormat="1" applyFont="1" applyFill="1" applyBorder="1" applyAlignment="1">
      <alignment horizontal="center" vertical="center"/>
    </xf>
    <xf numFmtId="3" fontId="17" fillId="0" borderId="0" xfId="0" applyNumberFormat="1" applyFont="1" applyFill="1"/>
    <xf numFmtId="3" fontId="6" fillId="0" borderId="5" xfId="0" applyNumberFormat="1" applyFont="1" applyBorder="1" applyAlignment="1"/>
    <xf numFmtId="0" fontId="17" fillId="0" borderId="0" xfId="0" applyFont="1" applyFill="1"/>
    <xf numFmtId="164" fontId="11" fillId="4" borderId="4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164" fontId="15" fillId="4" borderId="1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3" fontId="4" fillId="0" borderId="0" xfId="0" applyNumberFormat="1" applyFont="1" applyFill="1"/>
    <xf numFmtId="3" fontId="12" fillId="11" borderId="1" xfId="0" applyNumberFormat="1" applyFont="1" applyFill="1" applyBorder="1" applyAlignment="1">
      <alignment horizontal="center" vertical="center"/>
    </xf>
    <xf numFmtId="164" fontId="13" fillId="12" borderId="1" xfId="0" applyNumberFormat="1" applyFont="1" applyFill="1" applyBorder="1" applyAlignment="1">
      <alignment horizontal="center" vertical="center"/>
    </xf>
    <xf numFmtId="164" fontId="15" fillId="12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6" fillId="0" borderId="11" xfId="0" applyNumberFormat="1" applyFont="1" applyFill="1" applyBorder="1" applyAlignment="1">
      <alignment horizontal="center" vertical="center" wrapText="1"/>
    </xf>
    <xf numFmtId="3" fontId="6" fillId="0" borderId="15" xfId="0" applyNumberFormat="1" applyFont="1" applyFill="1" applyBorder="1" applyAlignment="1">
      <alignment horizontal="center" vertical="center" wrapText="1"/>
    </xf>
    <xf numFmtId="3" fontId="6" fillId="0" borderId="13" xfId="0" applyNumberFormat="1" applyFont="1" applyFill="1" applyBorder="1" applyAlignment="1">
      <alignment horizontal="center" vertical="center" wrapText="1"/>
    </xf>
    <xf numFmtId="3" fontId="7" fillId="5" borderId="3" xfId="0" applyNumberFormat="1" applyFont="1" applyFill="1" applyBorder="1" applyAlignment="1">
      <alignment horizontal="center" vertical="center" wrapText="1"/>
    </xf>
    <xf numFmtId="3" fontId="7" fillId="5" borderId="4" xfId="0" applyNumberFormat="1" applyFont="1" applyFill="1" applyBorder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3" fontId="7" fillId="4" borderId="2" xfId="0" applyNumberFormat="1" applyFont="1" applyFill="1" applyBorder="1" applyAlignment="1">
      <alignment horizontal="center" vertical="center" wrapText="1"/>
    </xf>
    <xf numFmtId="3" fontId="7" fillId="4" borderId="4" xfId="0" applyNumberFormat="1" applyFont="1" applyFill="1" applyBorder="1" applyAlignment="1">
      <alignment horizontal="center" vertical="center" wrapText="1"/>
    </xf>
    <xf numFmtId="3" fontId="7" fillId="4" borderId="15" xfId="0" applyNumberFormat="1" applyFont="1" applyFill="1" applyBorder="1" applyAlignment="1">
      <alignment horizontal="center" vertical="center" wrapText="1"/>
    </xf>
    <xf numFmtId="3" fontId="7" fillId="4" borderId="13" xfId="0" applyNumberFormat="1" applyFont="1" applyFill="1" applyBorder="1" applyAlignment="1">
      <alignment horizontal="center" vertical="center" wrapText="1"/>
    </xf>
    <xf numFmtId="3" fontId="7" fillId="3" borderId="2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7" fillId="5" borderId="2" xfId="0" applyNumberFormat="1" applyFont="1" applyFill="1" applyBorder="1" applyAlignment="1">
      <alignment horizontal="center" vertical="center" wrapText="1"/>
    </xf>
    <xf numFmtId="3" fontId="6" fillId="2" borderId="10" xfId="0" applyNumberFormat="1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 wrapText="1"/>
    </xf>
    <xf numFmtId="3" fontId="6" fillId="2" borderId="11" xfId="0" applyNumberFormat="1" applyFont="1" applyFill="1" applyBorder="1" applyAlignment="1">
      <alignment horizontal="center" vertical="center" wrapText="1"/>
    </xf>
    <xf numFmtId="3" fontId="6" fillId="2" borderId="12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3" fontId="6" fillId="3" borderId="5" xfId="0" applyNumberFormat="1" applyFont="1" applyFill="1" applyBorder="1" applyAlignment="1">
      <alignment horizontal="center" vertical="center" wrapText="1"/>
    </xf>
    <xf numFmtId="3" fontId="6" fillId="3" borderId="11" xfId="0" applyNumberFormat="1" applyFont="1" applyFill="1" applyBorder="1" applyAlignment="1">
      <alignment horizontal="center" vertical="center" wrapText="1"/>
    </xf>
    <xf numFmtId="3" fontId="6" fillId="3" borderId="6" xfId="0" applyNumberFormat="1" applyFont="1" applyFill="1" applyBorder="1" applyAlignment="1">
      <alignment horizontal="center" vertical="center" wrapText="1"/>
    </xf>
    <xf numFmtId="3" fontId="6" fillId="3" borderId="13" xfId="0" applyNumberFormat="1" applyFont="1" applyFill="1" applyBorder="1" applyAlignment="1">
      <alignment horizontal="center" vertical="center" wrapText="1"/>
    </xf>
    <xf numFmtId="3" fontId="5" fillId="2" borderId="7" xfId="0" applyNumberFormat="1" applyFont="1" applyFill="1" applyBorder="1" applyAlignment="1">
      <alignment horizontal="center" vertical="center" wrapText="1"/>
    </xf>
    <xf numFmtId="3" fontId="5" fillId="2" borderId="9" xfId="0" applyNumberFormat="1" applyFont="1" applyFill="1" applyBorder="1" applyAlignment="1">
      <alignment horizontal="center" vertical="center" wrapText="1"/>
    </xf>
    <xf numFmtId="3" fontId="5" fillId="2" borderId="8" xfId="0" applyNumberFormat="1" applyFont="1" applyFill="1" applyBorder="1" applyAlignment="1">
      <alignment horizontal="center" vertical="center" wrapText="1"/>
    </xf>
    <xf numFmtId="3" fontId="6" fillId="4" borderId="10" xfId="0" applyNumberFormat="1" applyFont="1" applyFill="1" applyBorder="1" applyAlignment="1">
      <alignment horizontal="center" vertical="center"/>
    </xf>
    <xf numFmtId="3" fontId="6" fillId="4" borderId="5" xfId="0" applyNumberFormat="1" applyFont="1" applyFill="1" applyBorder="1" applyAlignment="1">
      <alignment horizontal="center" vertical="center"/>
    </xf>
    <xf numFmtId="3" fontId="6" fillId="4" borderId="11" xfId="0" applyNumberFormat="1" applyFont="1" applyFill="1" applyBorder="1" applyAlignment="1">
      <alignment horizontal="center" vertical="center"/>
    </xf>
    <xf numFmtId="3" fontId="6" fillId="4" borderId="7" xfId="0" applyNumberFormat="1" applyFont="1" applyFill="1" applyBorder="1" applyAlignment="1">
      <alignment horizontal="center" vertical="center" wrapText="1"/>
    </xf>
    <xf numFmtId="3" fontId="6" fillId="4" borderId="9" xfId="0" applyNumberFormat="1" applyFont="1" applyFill="1" applyBorder="1" applyAlignment="1">
      <alignment horizontal="center" vertical="center" wrapText="1"/>
    </xf>
    <xf numFmtId="3" fontId="6" fillId="4" borderId="5" xfId="0" applyNumberFormat="1" applyFont="1" applyFill="1" applyBorder="1" applyAlignment="1">
      <alignment horizontal="center" vertical="center" wrapText="1"/>
    </xf>
    <xf numFmtId="3" fontId="6" fillId="4" borderId="14" xfId="0" applyNumberFormat="1" applyFont="1" applyFill="1" applyBorder="1" applyAlignment="1">
      <alignment horizontal="center" vertical="center" wrapText="1"/>
    </xf>
    <xf numFmtId="3" fontId="5" fillId="3" borderId="7" xfId="0" applyNumberFormat="1" applyFont="1" applyFill="1" applyBorder="1" applyAlignment="1">
      <alignment horizontal="center" vertical="center" wrapText="1"/>
    </xf>
    <xf numFmtId="3" fontId="5" fillId="3" borderId="9" xfId="0" applyNumberFormat="1" applyFont="1" applyFill="1" applyBorder="1" applyAlignment="1">
      <alignment horizontal="center" vertical="center" wrapText="1"/>
    </xf>
    <xf numFmtId="3" fontId="5" fillId="3" borderId="8" xfId="0" applyNumberFormat="1" applyFont="1" applyFill="1" applyBorder="1" applyAlignment="1">
      <alignment horizontal="center" vertical="center" wrapText="1"/>
    </xf>
    <xf numFmtId="3" fontId="6" fillId="5" borderId="10" xfId="0" applyNumberFormat="1" applyFont="1" applyFill="1" applyBorder="1" applyAlignment="1">
      <alignment horizontal="center" vertical="center" wrapText="1"/>
    </xf>
    <xf numFmtId="3" fontId="6" fillId="5" borderId="5" xfId="0" applyNumberFormat="1" applyFont="1" applyFill="1" applyBorder="1" applyAlignment="1">
      <alignment horizontal="center" vertical="center" wrapText="1"/>
    </xf>
    <xf numFmtId="3" fontId="6" fillId="5" borderId="11" xfId="0" applyNumberFormat="1" applyFont="1" applyFill="1" applyBorder="1" applyAlignment="1">
      <alignment horizontal="center" vertical="center" wrapText="1"/>
    </xf>
    <xf numFmtId="3" fontId="6" fillId="5" borderId="7" xfId="0" applyNumberFormat="1" applyFont="1" applyFill="1" applyBorder="1" applyAlignment="1">
      <alignment horizontal="center" vertical="center" wrapText="1"/>
    </xf>
    <xf numFmtId="3" fontId="6" fillId="5" borderId="9" xfId="0" applyNumberFormat="1" applyFont="1" applyFill="1" applyBorder="1" applyAlignment="1">
      <alignment horizontal="center" vertical="center" wrapText="1"/>
    </xf>
    <xf numFmtId="3" fontId="6" fillId="5" borderId="14" xfId="0" applyNumberFormat="1" applyFont="1" applyFill="1" applyBorder="1" applyAlignment="1">
      <alignment horizontal="center" vertical="center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9"/>
  <sheetViews>
    <sheetView tabSelected="1" topLeftCell="A4" zoomScaleNormal="100" workbookViewId="0">
      <selection activeCell="H10" sqref="H10"/>
    </sheetView>
  </sheetViews>
  <sheetFormatPr defaultColWidth="9.109375" defaultRowHeight="13.8" x14ac:dyDescent="0.25"/>
  <cols>
    <col min="1" max="1" width="19.21875" style="2" customWidth="1"/>
    <col min="2" max="2" width="11" style="2" customWidth="1"/>
    <col min="3" max="4" width="12.109375" style="2" customWidth="1"/>
    <col min="5" max="5" width="9.44140625" style="2" customWidth="1"/>
    <col min="6" max="7" width="8.6640625" style="2" customWidth="1"/>
    <col min="8" max="8" width="10.6640625" style="2" customWidth="1"/>
    <col min="9" max="10" width="9.109375" style="2" customWidth="1"/>
    <col min="11" max="11" width="10.6640625" style="2" customWidth="1"/>
    <col min="12" max="13" width="9.33203125" style="2" customWidth="1"/>
    <col min="14" max="14" width="10.6640625" style="2" customWidth="1"/>
    <col min="15" max="16" width="9" style="2" customWidth="1"/>
    <col min="17" max="17" width="10.6640625" style="2" customWidth="1"/>
    <col min="18" max="19" width="8.6640625" style="2" customWidth="1"/>
    <col min="20" max="22" width="8.44140625" style="2" customWidth="1"/>
    <col min="23" max="16384" width="9.109375" style="2"/>
  </cols>
  <sheetData>
    <row r="1" spans="1:27" s="1" customFormat="1" ht="36.9" customHeight="1" x14ac:dyDescent="0.25">
      <c r="A1" s="51" t="s">
        <v>22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</row>
    <row r="2" spans="1:27" ht="34.5" customHeight="1" x14ac:dyDescent="0.25">
      <c r="A2" s="52" t="s">
        <v>0</v>
      </c>
      <c r="B2" s="83" t="s">
        <v>1</v>
      </c>
      <c r="C2" s="84"/>
      <c r="D2" s="84"/>
      <c r="E2" s="84"/>
      <c r="F2" s="84"/>
      <c r="G2" s="84"/>
      <c r="H2" s="84"/>
      <c r="I2" s="84"/>
      <c r="J2" s="85"/>
      <c r="K2" s="93" t="s">
        <v>2</v>
      </c>
      <c r="L2" s="94"/>
      <c r="M2" s="94"/>
      <c r="N2" s="94"/>
      <c r="O2" s="94"/>
      <c r="P2" s="94"/>
      <c r="Q2" s="94"/>
      <c r="R2" s="94"/>
      <c r="S2" s="95"/>
      <c r="T2" s="53" t="s">
        <v>3</v>
      </c>
      <c r="U2" s="53"/>
      <c r="V2" s="53"/>
    </row>
    <row r="3" spans="1:27" ht="15" customHeight="1" x14ac:dyDescent="0.25">
      <c r="A3" s="52"/>
      <c r="B3" s="73" t="s">
        <v>4</v>
      </c>
      <c r="C3" s="74"/>
      <c r="D3" s="75"/>
      <c r="E3" s="86" t="s">
        <v>5</v>
      </c>
      <c r="F3" s="87"/>
      <c r="G3" s="87"/>
      <c r="H3" s="87"/>
      <c r="I3" s="87"/>
      <c r="J3" s="88"/>
      <c r="K3" s="79" t="s">
        <v>6</v>
      </c>
      <c r="L3" s="79"/>
      <c r="M3" s="80"/>
      <c r="N3" s="96" t="s">
        <v>5</v>
      </c>
      <c r="O3" s="97"/>
      <c r="P3" s="97"/>
      <c r="Q3" s="97"/>
      <c r="R3" s="97"/>
      <c r="S3" s="98"/>
      <c r="T3" s="54" t="s">
        <v>7</v>
      </c>
      <c r="U3" s="59" t="s">
        <v>5</v>
      </c>
      <c r="V3" s="60"/>
    </row>
    <row r="4" spans="1:27" s="3" customFormat="1" ht="22.5" customHeight="1" x14ac:dyDescent="0.25">
      <c r="A4" s="52"/>
      <c r="B4" s="76"/>
      <c r="C4" s="77"/>
      <c r="D4" s="78"/>
      <c r="E4" s="89" t="s">
        <v>8</v>
      </c>
      <c r="F4" s="90"/>
      <c r="G4" s="91"/>
      <c r="H4" s="92" t="s">
        <v>9</v>
      </c>
      <c r="I4" s="92"/>
      <c r="J4" s="92"/>
      <c r="K4" s="81"/>
      <c r="L4" s="81"/>
      <c r="M4" s="82"/>
      <c r="N4" s="99" t="s">
        <v>8</v>
      </c>
      <c r="O4" s="100"/>
      <c r="P4" s="100"/>
      <c r="Q4" s="101" t="s">
        <v>9</v>
      </c>
      <c r="R4" s="101"/>
      <c r="S4" s="101"/>
      <c r="T4" s="55"/>
      <c r="U4" s="61" t="s">
        <v>8</v>
      </c>
      <c r="V4" s="61" t="s">
        <v>9</v>
      </c>
    </row>
    <row r="5" spans="1:27" ht="33" customHeight="1" x14ac:dyDescent="0.25">
      <c r="A5" s="52"/>
      <c r="B5" s="64" t="s">
        <v>10</v>
      </c>
      <c r="C5" s="4" t="s">
        <v>23</v>
      </c>
      <c r="D5" s="4" t="s">
        <v>23</v>
      </c>
      <c r="E5" s="66" t="s">
        <v>11</v>
      </c>
      <c r="F5" s="37" t="s">
        <v>23</v>
      </c>
      <c r="G5" s="37" t="s">
        <v>23</v>
      </c>
      <c r="H5" s="68" t="s">
        <v>11</v>
      </c>
      <c r="I5" s="37" t="s">
        <v>23</v>
      </c>
      <c r="J5" s="37" t="s">
        <v>23</v>
      </c>
      <c r="K5" s="70" t="s">
        <v>12</v>
      </c>
      <c r="L5" s="35" t="s">
        <v>23</v>
      </c>
      <c r="M5" s="35" t="s">
        <v>23</v>
      </c>
      <c r="N5" s="72" t="s">
        <v>12</v>
      </c>
      <c r="O5" s="33" t="s">
        <v>23</v>
      </c>
      <c r="P5" s="33" t="s">
        <v>23</v>
      </c>
      <c r="Q5" s="57" t="s">
        <v>12</v>
      </c>
      <c r="R5" s="33" t="s">
        <v>23</v>
      </c>
      <c r="S5" s="33" t="s">
        <v>23</v>
      </c>
      <c r="T5" s="55"/>
      <c r="U5" s="62"/>
      <c r="V5" s="62"/>
    </row>
    <row r="6" spans="1:27" ht="13.5" customHeight="1" x14ac:dyDescent="0.25">
      <c r="A6" s="52"/>
      <c r="B6" s="65"/>
      <c r="C6" s="5" t="s">
        <v>24</v>
      </c>
      <c r="D6" s="5" t="s">
        <v>25</v>
      </c>
      <c r="E6" s="67"/>
      <c r="F6" s="38" t="s">
        <v>24</v>
      </c>
      <c r="G6" s="38" t="s">
        <v>25</v>
      </c>
      <c r="H6" s="69"/>
      <c r="I6" s="38" t="s">
        <v>24</v>
      </c>
      <c r="J6" s="38" t="s">
        <v>25</v>
      </c>
      <c r="K6" s="71"/>
      <c r="L6" s="36" t="s">
        <v>24</v>
      </c>
      <c r="M6" s="36" t="s">
        <v>25</v>
      </c>
      <c r="N6" s="58"/>
      <c r="O6" s="34" t="s">
        <v>24</v>
      </c>
      <c r="P6" s="34" t="s">
        <v>25</v>
      </c>
      <c r="Q6" s="58"/>
      <c r="R6" s="34" t="s">
        <v>24</v>
      </c>
      <c r="S6" s="34" t="s">
        <v>25</v>
      </c>
      <c r="T6" s="56"/>
      <c r="U6" s="63"/>
      <c r="V6" s="63"/>
    </row>
    <row r="7" spans="1:27" s="1" customFormat="1" ht="30" customHeight="1" x14ac:dyDescent="0.3">
      <c r="A7" s="6" t="s">
        <v>13</v>
      </c>
      <c r="B7" s="7">
        <v>675132</v>
      </c>
      <c r="C7" s="8">
        <v>102.11171105767049</v>
      </c>
      <c r="D7" s="8">
        <v>94.780111018455344</v>
      </c>
      <c r="E7" s="9">
        <v>263391</v>
      </c>
      <c r="F7" s="10">
        <v>98.674923574896596</v>
      </c>
      <c r="G7" s="43">
        <v>88.635193479672779</v>
      </c>
      <c r="H7" s="9">
        <v>411741</v>
      </c>
      <c r="I7" s="10">
        <v>104.43864428447502</v>
      </c>
      <c r="J7" s="10">
        <v>99.178612119445702</v>
      </c>
      <c r="K7" s="11">
        <v>2009507</v>
      </c>
      <c r="L7" s="12">
        <v>99.824196764505132</v>
      </c>
      <c r="M7" s="12">
        <v>84.776268633733622</v>
      </c>
      <c r="N7" s="13">
        <v>696913</v>
      </c>
      <c r="O7" s="14">
        <v>96.644612672980088</v>
      </c>
      <c r="P7" s="14">
        <v>83.314265493665772</v>
      </c>
      <c r="Q7" s="13">
        <v>1312594</v>
      </c>
      <c r="R7" s="14">
        <v>101.59891697505374</v>
      </c>
      <c r="S7" s="14">
        <v>85.573559305238092</v>
      </c>
      <c r="T7" s="15">
        <f>K7/B7</f>
        <v>2.976465343073651</v>
      </c>
      <c r="U7" s="15">
        <f>N7/E7</f>
        <v>2.6459256390689125</v>
      </c>
      <c r="V7" s="15">
        <f>Q7/H7</f>
        <v>3.1879118183518278</v>
      </c>
      <c r="X7" s="32"/>
      <c r="Y7" s="30"/>
      <c r="Z7" s="31"/>
      <c r="AA7" s="31"/>
    </row>
    <row r="8" spans="1:27" ht="23.1" customHeight="1" x14ac:dyDescent="0.3">
      <c r="A8" s="16" t="s">
        <v>14</v>
      </c>
      <c r="B8" s="17">
        <v>143922</v>
      </c>
      <c r="C8" s="18">
        <v>107.15657806566898</v>
      </c>
      <c r="D8" s="44">
        <v>95.724005826366309</v>
      </c>
      <c r="E8" s="19">
        <v>94659</v>
      </c>
      <c r="F8" s="20">
        <v>105.18017267242242</v>
      </c>
      <c r="G8" s="45">
        <v>91.609325552361867</v>
      </c>
      <c r="H8" s="48">
        <v>49263</v>
      </c>
      <c r="I8" s="49">
        <v>111.17053686277164</v>
      </c>
      <c r="J8" s="50">
        <v>104.76585428097486</v>
      </c>
      <c r="K8" s="21">
        <v>333840</v>
      </c>
      <c r="L8" s="22">
        <v>99.635588743542215</v>
      </c>
      <c r="M8" s="28">
        <v>80.766439250979829</v>
      </c>
      <c r="N8" s="23">
        <v>196320</v>
      </c>
      <c r="O8" s="24">
        <v>101.72020725388602</v>
      </c>
      <c r="P8" s="29">
        <v>93.743732750140865</v>
      </c>
      <c r="Q8" s="23">
        <v>137520</v>
      </c>
      <c r="R8" s="24">
        <v>96.80348582651115</v>
      </c>
      <c r="S8" s="29">
        <v>67.43887248796085</v>
      </c>
      <c r="T8" s="39">
        <f t="shared" ref="T8:T15" si="0">K8/B8</f>
        <v>2.3195897777963062</v>
      </c>
      <c r="U8" s="39">
        <f t="shared" ref="U8:U15" si="1">N8/E8</f>
        <v>2.0739707793236777</v>
      </c>
      <c r="V8" s="39">
        <f t="shared" ref="V8:V15" si="2">Q8/H8</f>
        <v>2.7915474088057977</v>
      </c>
      <c r="X8" s="32"/>
      <c r="Y8" s="30"/>
      <c r="Z8" s="31"/>
      <c r="AA8" s="31"/>
    </row>
    <row r="9" spans="1:27" ht="23.1" customHeight="1" x14ac:dyDescent="0.3">
      <c r="A9" s="16" t="s">
        <v>15</v>
      </c>
      <c r="B9" s="17">
        <v>49118</v>
      </c>
      <c r="C9" s="18">
        <v>100.68877864786192</v>
      </c>
      <c r="D9" s="44">
        <v>100.82726059735195</v>
      </c>
      <c r="E9" s="19">
        <v>21934</v>
      </c>
      <c r="F9" s="20">
        <v>101.29306363720329</v>
      </c>
      <c r="G9" s="45">
        <v>96.693704813965795</v>
      </c>
      <c r="H9" s="19">
        <v>27184</v>
      </c>
      <c r="I9" s="49">
        <v>100.20642878207019</v>
      </c>
      <c r="J9" s="50">
        <v>104.42933425531098</v>
      </c>
      <c r="K9" s="21">
        <v>184965</v>
      </c>
      <c r="L9" s="22">
        <v>99.177475482442262</v>
      </c>
      <c r="M9" s="28">
        <v>90.490797546012274</v>
      </c>
      <c r="N9" s="23">
        <v>81656</v>
      </c>
      <c r="O9" s="24">
        <v>96.185831743114946</v>
      </c>
      <c r="P9" s="29">
        <v>88.008449914854168</v>
      </c>
      <c r="Q9" s="23">
        <v>103309</v>
      </c>
      <c r="R9" s="24">
        <v>101.67708282072732</v>
      </c>
      <c r="S9" s="29">
        <v>92.55420175595772</v>
      </c>
      <c r="T9" s="39">
        <f t="shared" si="0"/>
        <v>3.7657274318986929</v>
      </c>
      <c r="U9" s="39">
        <f t="shared" si="1"/>
        <v>3.7228047779702744</v>
      </c>
      <c r="V9" s="39">
        <f t="shared" si="2"/>
        <v>3.8003605061801058</v>
      </c>
      <c r="X9" s="32"/>
      <c r="Y9" s="30"/>
      <c r="Z9" s="31"/>
      <c r="AA9" s="31"/>
    </row>
    <row r="10" spans="1:27" ht="23.1" customHeight="1" x14ac:dyDescent="0.3">
      <c r="A10" s="16" t="s">
        <v>16</v>
      </c>
      <c r="B10" s="17">
        <v>41317</v>
      </c>
      <c r="C10" s="18">
        <v>102.21666955295515</v>
      </c>
      <c r="D10" s="44">
        <v>82.720028829983178</v>
      </c>
      <c r="E10" s="19">
        <v>9130</v>
      </c>
      <c r="F10" s="20">
        <v>98.916576381365118</v>
      </c>
      <c r="G10" s="45">
        <v>72.362685265911068</v>
      </c>
      <c r="H10" s="19">
        <v>32187</v>
      </c>
      <c r="I10" s="20">
        <v>103.19322881600462</v>
      </c>
      <c r="J10" s="45">
        <v>86.220567356888381</v>
      </c>
      <c r="K10" s="21">
        <v>160945</v>
      </c>
      <c r="L10" s="22">
        <v>100.94962711141497</v>
      </c>
      <c r="M10" s="28">
        <v>77.440696723283452</v>
      </c>
      <c r="N10" s="23">
        <v>22376</v>
      </c>
      <c r="O10" s="24">
        <v>95.420042643923239</v>
      </c>
      <c r="P10" s="29">
        <v>54.082273891816115</v>
      </c>
      <c r="Q10" s="23">
        <v>138569</v>
      </c>
      <c r="R10" s="24">
        <v>101.903207065693</v>
      </c>
      <c r="S10" s="29">
        <v>83.246623732397751</v>
      </c>
      <c r="T10" s="39">
        <f t="shared" si="0"/>
        <v>3.8953699445748722</v>
      </c>
      <c r="U10" s="39">
        <f t="shared" si="1"/>
        <v>2.4508214676889377</v>
      </c>
      <c r="V10" s="39">
        <f t="shared" si="2"/>
        <v>4.3051231863795945</v>
      </c>
      <c r="X10" s="32"/>
      <c r="Y10" s="30"/>
      <c r="Z10" s="31"/>
      <c r="AA10" s="31"/>
    </row>
    <row r="11" spans="1:27" ht="23.1" customHeight="1" x14ac:dyDescent="0.3">
      <c r="A11" s="16" t="s">
        <v>17</v>
      </c>
      <c r="B11" s="17">
        <v>47046</v>
      </c>
      <c r="C11" s="18">
        <v>103.62783321218529</v>
      </c>
      <c r="D11" s="44">
        <v>87.741285738264423</v>
      </c>
      <c r="E11" s="19">
        <v>12856</v>
      </c>
      <c r="F11" s="20">
        <v>102.56082967690466</v>
      </c>
      <c r="G11" s="45">
        <v>75.846607669616517</v>
      </c>
      <c r="H11" s="19">
        <v>34190</v>
      </c>
      <c r="I11" s="20">
        <v>104.03481012658227</v>
      </c>
      <c r="J11" s="45">
        <v>93.239521121383191</v>
      </c>
      <c r="K11" s="21">
        <v>151271</v>
      </c>
      <c r="L11" s="22">
        <v>103.2714587073915</v>
      </c>
      <c r="M11" s="28">
        <v>76.028185578513018</v>
      </c>
      <c r="N11" s="23">
        <v>40145</v>
      </c>
      <c r="O11" s="24">
        <v>104.60692602339944</v>
      </c>
      <c r="P11" s="29">
        <v>68.908991039857185</v>
      </c>
      <c r="Q11" s="23">
        <v>111126</v>
      </c>
      <c r="R11" s="24">
        <v>102.79735805072987</v>
      </c>
      <c r="S11" s="29">
        <v>78.975758480267785</v>
      </c>
      <c r="T11" s="39">
        <f t="shared" si="0"/>
        <v>3.2153849423968031</v>
      </c>
      <c r="U11" s="39">
        <f t="shared" si="1"/>
        <v>3.1226664592408215</v>
      </c>
      <c r="V11" s="39">
        <f t="shared" si="2"/>
        <v>3.2502486107048845</v>
      </c>
      <c r="X11" s="32"/>
      <c r="Y11" s="30"/>
      <c r="Z11" s="31"/>
      <c r="AA11" s="31"/>
    </row>
    <row r="12" spans="1:27" ht="23.1" customHeight="1" x14ac:dyDescent="0.3">
      <c r="A12" s="16" t="s">
        <v>18</v>
      </c>
      <c r="B12" s="17">
        <v>150702</v>
      </c>
      <c r="C12" s="18">
        <v>97.074283064079765</v>
      </c>
      <c r="D12" s="44">
        <v>100.62027201164429</v>
      </c>
      <c r="E12" s="19">
        <v>53744</v>
      </c>
      <c r="F12" s="20">
        <v>91.301984234846429</v>
      </c>
      <c r="G12" s="45">
        <v>94.613055418632484</v>
      </c>
      <c r="H12" s="19">
        <v>96958</v>
      </c>
      <c r="I12" s="49">
        <v>100.59970948329529</v>
      </c>
      <c r="J12" s="50">
        <v>104.29067753767384</v>
      </c>
      <c r="K12" s="21">
        <v>436919</v>
      </c>
      <c r="L12" s="22">
        <v>95.596285713035456</v>
      </c>
      <c r="M12" s="28">
        <v>91.641846768239475</v>
      </c>
      <c r="N12" s="23">
        <v>160706</v>
      </c>
      <c r="O12" s="24">
        <v>94.982150878271355</v>
      </c>
      <c r="P12" s="29">
        <v>88.903272204243081</v>
      </c>
      <c r="Q12" s="23">
        <v>276213</v>
      </c>
      <c r="R12" s="24">
        <v>95.957269411151643</v>
      </c>
      <c r="S12" s="29">
        <v>93.314256950098482</v>
      </c>
      <c r="T12" s="39">
        <f t="shared" si="0"/>
        <v>2.8992249605181084</v>
      </c>
      <c r="U12" s="39">
        <f t="shared" si="1"/>
        <v>2.990212860970527</v>
      </c>
      <c r="V12" s="39">
        <f t="shared" si="2"/>
        <v>2.8487901978176118</v>
      </c>
      <c r="X12" s="32"/>
      <c r="Y12" s="30"/>
      <c r="Z12" s="31"/>
      <c r="AA12" s="31"/>
    </row>
    <row r="13" spans="1:27" ht="23.1" customHeight="1" x14ac:dyDescent="0.3">
      <c r="A13" s="16" t="s">
        <v>19</v>
      </c>
      <c r="B13" s="17">
        <v>72999</v>
      </c>
      <c r="C13" s="18">
        <v>106.66754339821146</v>
      </c>
      <c r="D13" s="44">
        <v>92.650082497778911</v>
      </c>
      <c r="E13" s="19">
        <v>11504</v>
      </c>
      <c r="F13" s="20">
        <v>98.959139784946231</v>
      </c>
      <c r="G13" s="45">
        <v>83.854508346089361</v>
      </c>
      <c r="H13" s="48">
        <v>61495</v>
      </c>
      <c r="I13" s="20">
        <v>108.24488215310416</v>
      </c>
      <c r="J13" s="45">
        <v>94.50446435432066</v>
      </c>
      <c r="K13" s="21">
        <v>244495</v>
      </c>
      <c r="L13" s="22">
        <v>109.00113684492098</v>
      </c>
      <c r="M13" s="28">
        <v>89.162114261124529</v>
      </c>
      <c r="N13" s="23">
        <v>41692</v>
      </c>
      <c r="O13" s="24">
        <v>106.85050872651784</v>
      </c>
      <c r="P13" s="29">
        <v>110.5566015221023</v>
      </c>
      <c r="Q13" s="23">
        <v>202803</v>
      </c>
      <c r="R13" s="24">
        <v>109.45403322431268</v>
      </c>
      <c r="S13" s="29">
        <v>85.7507092933282</v>
      </c>
      <c r="T13" s="39">
        <f t="shared" si="0"/>
        <v>3.349292456061042</v>
      </c>
      <c r="U13" s="39">
        <f t="shared" si="1"/>
        <v>3.6241307371349096</v>
      </c>
      <c r="V13" s="39">
        <f t="shared" si="2"/>
        <v>3.2978778762501015</v>
      </c>
      <c r="X13" s="32"/>
      <c r="Y13" s="30"/>
      <c r="Z13" s="31"/>
      <c r="AA13" s="31"/>
    </row>
    <row r="14" spans="1:27" ht="23.1" customHeight="1" x14ac:dyDescent="0.3">
      <c r="A14" s="16" t="s">
        <v>20</v>
      </c>
      <c r="B14" s="17">
        <v>115763</v>
      </c>
      <c r="C14" s="18">
        <v>98.889486857504082</v>
      </c>
      <c r="D14" s="44">
        <v>92.425548902195615</v>
      </c>
      <c r="E14" s="19">
        <v>39988</v>
      </c>
      <c r="F14" s="20">
        <v>92.008927544235064</v>
      </c>
      <c r="G14" s="45">
        <v>82.344219760306416</v>
      </c>
      <c r="H14" s="19">
        <v>75775</v>
      </c>
      <c r="I14" s="20">
        <v>102.95236542485259</v>
      </c>
      <c r="J14" s="45">
        <v>98.809461715001049</v>
      </c>
      <c r="K14" s="21">
        <v>367308</v>
      </c>
      <c r="L14" s="22">
        <v>97.04357750899608</v>
      </c>
      <c r="M14" s="28">
        <v>82.069363076964322</v>
      </c>
      <c r="N14" s="23">
        <v>110400</v>
      </c>
      <c r="O14" s="24">
        <v>87.775790101371499</v>
      </c>
      <c r="P14" s="29">
        <v>69.37026378294145</v>
      </c>
      <c r="Q14" s="23">
        <v>256908</v>
      </c>
      <c r="R14" s="24">
        <v>101.65596324829953</v>
      </c>
      <c r="S14" s="29">
        <v>89.076737445043889</v>
      </c>
      <c r="T14" s="39">
        <f t="shared" si="0"/>
        <v>3.1729309019289409</v>
      </c>
      <c r="U14" s="39">
        <f t="shared" si="1"/>
        <v>2.7608282484745423</v>
      </c>
      <c r="V14" s="39">
        <f t="shared" si="2"/>
        <v>3.3904058066644671</v>
      </c>
      <c r="X14" s="32"/>
      <c r="Y14" s="30"/>
      <c r="Z14" s="31"/>
      <c r="AA14" s="31"/>
    </row>
    <row r="15" spans="1:27" ht="23.1" customHeight="1" x14ac:dyDescent="0.3">
      <c r="A15" s="16" t="s">
        <v>21</v>
      </c>
      <c r="B15" s="17">
        <v>54265</v>
      </c>
      <c r="C15" s="18">
        <v>105.33825099485587</v>
      </c>
      <c r="D15" s="44">
        <v>97.130736736593406</v>
      </c>
      <c r="E15" s="19">
        <v>19576</v>
      </c>
      <c r="F15" s="20">
        <v>100.07156732440446</v>
      </c>
      <c r="G15" s="45">
        <v>87.012178860343141</v>
      </c>
      <c r="H15" s="48">
        <v>34689</v>
      </c>
      <c r="I15" s="49">
        <v>108.562576283917</v>
      </c>
      <c r="J15" s="50">
        <v>103.95265208270902</v>
      </c>
      <c r="K15" s="21">
        <v>129764</v>
      </c>
      <c r="L15" s="22">
        <v>103.21092525869543</v>
      </c>
      <c r="M15" s="28">
        <v>88.103417840120585</v>
      </c>
      <c r="N15" s="23">
        <v>43618</v>
      </c>
      <c r="O15" s="24">
        <v>92.024979956960209</v>
      </c>
      <c r="P15" s="29">
        <v>76.483894159112026</v>
      </c>
      <c r="Q15" s="23">
        <v>86146</v>
      </c>
      <c r="R15" s="24">
        <v>109.97970100473643</v>
      </c>
      <c r="S15" s="29">
        <v>95.4452286249266</v>
      </c>
      <c r="T15" s="39">
        <f t="shared" si="0"/>
        <v>2.3913019441629042</v>
      </c>
      <c r="U15" s="39">
        <f t="shared" si="1"/>
        <v>2.2281364936657133</v>
      </c>
      <c r="V15" s="39">
        <f t="shared" si="2"/>
        <v>2.4833808988440138</v>
      </c>
      <c r="X15" s="32"/>
    </row>
    <row r="16" spans="1:27" x14ac:dyDescent="0.25">
      <c r="A16" s="25"/>
      <c r="B16" s="41"/>
      <c r="C16" s="41"/>
      <c r="D16" s="41"/>
      <c r="E16" s="41"/>
      <c r="F16" s="41"/>
      <c r="G16" s="41"/>
      <c r="H16" s="41"/>
      <c r="I16" s="41"/>
      <c r="J16" s="41"/>
      <c r="K16" s="26"/>
      <c r="L16" s="27"/>
      <c r="M16" s="27"/>
      <c r="N16" s="26"/>
      <c r="O16" s="26"/>
      <c r="P16" s="26"/>
      <c r="Q16" s="26"/>
      <c r="R16" s="26"/>
      <c r="S16" s="26"/>
      <c r="T16" s="26"/>
    </row>
    <row r="17" spans="2:10" s="42" customFormat="1" ht="14.4" x14ac:dyDescent="0.3">
      <c r="B17" s="40"/>
      <c r="C17" s="40"/>
      <c r="D17" s="40"/>
      <c r="E17" s="40"/>
      <c r="F17" s="40"/>
      <c r="G17" s="40"/>
      <c r="H17" s="40"/>
      <c r="I17" s="40"/>
      <c r="J17" s="40"/>
    </row>
    <row r="18" spans="2:10" x14ac:dyDescent="0.25">
      <c r="B18" s="47"/>
    </row>
    <row r="19" spans="2:10" x14ac:dyDescent="0.25">
      <c r="D19" s="46"/>
      <c r="J19" s="46"/>
    </row>
  </sheetData>
  <mergeCells count="23">
    <mergeCell ref="E3:J3"/>
    <mergeCell ref="E4:G4"/>
    <mergeCell ref="H4:J4"/>
    <mergeCell ref="K2:S2"/>
    <mergeCell ref="N3:S3"/>
    <mergeCell ref="N4:P4"/>
    <mergeCell ref="Q4:S4"/>
    <mergeCell ref="A1:V1"/>
    <mergeCell ref="A2:A6"/>
    <mergeCell ref="T2:V2"/>
    <mergeCell ref="T3:T6"/>
    <mergeCell ref="Q5:Q6"/>
    <mergeCell ref="U3:V3"/>
    <mergeCell ref="U4:U6"/>
    <mergeCell ref="V4:V6"/>
    <mergeCell ref="B5:B6"/>
    <mergeCell ref="E5:E6"/>
    <mergeCell ref="H5:H6"/>
    <mergeCell ref="K5:K6"/>
    <mergeCell ref="N5:N6"/>
    <mergeCell ref="B3:D4"/>
    <mergeCell ref="K3:M4"/>
    <mergeCell ref="B2:J2"/>
  </mergeCells>
  <pageMargins left="0.25" right="0.25" top="0.75" bottom="0.75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SR_a_kraje_7_24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Sečánska Zuzana</dc:creator>
  <cp:lastModifiedBy>Morháčová Jana, Mgr.</cp:lastModifiedBy>
  <cp:lastPrinted>2022-01-18T09:06:24Z</cp:lastPrinted>
  <dcterms:created xsi:type="dcterms:W3CDTF">2021-02-10T18:36:17Z</dcterms:created>
  <dcterms:modified xsi:type="dcterms:W3CDTF">2024-09-10T09:51:24Z</dcterms:modified>
</cp:coreProperties>
</file>