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1_VSEOBECNE_INFORMACIE\22_INFORMATIVNE SPRAVY\IS5_Cestovný ruch ubytovačka\2023\12_23\podklady od gestora\"/>
    </mc:Choice>
  </mc:AlternateContent>
  <bookViews>
    <workbookView xWindow="0" yWindow="0" windowWidth="28800" windowHeight="12432"/>
  </bookViews>
  <sheets>
    <sheet name="SR_a_kraje_rok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" i="1" l="1"/>
  <c r="V13" i="1"/>
  <c r="V12" i="1"/>
  <c r="V11" i="1"/>
  <c r="V10" i="1"/>
  <c r="V9" i="1"/>
  <c r="V8" i="1"/>
  <c r="V7" i="1"/>
  <c r="V6" i="1"/>
  <c r="U14" i="1"/>
  <c r="U13" i="1"/>
  <c r="U12" i="1"/>
  <c r="U11" i="1"/>
  <c r="U10" i="1"/>
  <c r="U9" i="1"/>
  <c r="U8" i="1"/>
  <c r="U7" i="1"/>
  <c r="U6" i="1"/>
  <c r="T8" i="1"/>
  <c r="T14" i="1"/>
  <c r="T13" i="1"/>
  <c r="T12" i="1"/>
  <c r="T11" i="1"/>
  <c r="T10" i="1"/>
  <c r="T9" i="1"/>
  <c r="T7" i="1"/>
  <c r="T6" i="1"/>
</calcChain>
</file>

<file path=xl/sharedStrings.xml><?xml version="1.0" encoding="utf-8"?>
<sst xmlns="http://schemas.openxmlformats.org/spreadsheetml/2006/main" count="44" uniqueCount="25">
  <si>
    <t>Región</t>
  </si>
  <si>
    <t xml:space="preserve"> Počet návštevníkov</t>
  </si>
  <si>
    <t xml:space="preserve">Počet prenocovaní  </t>
  </si>
  <si>
    <t xml:space="preserve">Priemerný počet prenocovaní  </t>
  </si>
  <si>
    <t xml:space="preserve">spolu  </t>
  </si>
  <si>
    <t>v tom</t>
  </si>
  <si>
    <t xml:space="preserve">spolu </t>
  </si>
  <si>
    <t>spolu</t>
  </si>
  <si>
    <t>cudzinci</t>
  </si>
  <si>
    <t>domáci</t>
  </si>
  <si>
    <t xml:space="preserve">počet osôb </t>
  </si>
  <si>
    <t>počet osôb</t>
  </si>
  <si>
    <t xml:space="preserve"> počet nocí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</si>
  <si>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</si>
  <si>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</si>
  <si>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</si>
  <si>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</si>
  <si>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</si>
  <si>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</si>
  <si>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</si>
  <si>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</si>
  <si>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</si>
  <si>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 Návštevníci v ubytovacích zariadeniach cestovného ruchu SR v roku 2023 / kraje</t>
  </si>
  <si>
    <t>Index 
2023/2022</t>
  </si>
  <si>
    <t>Index 
2023/2019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</si>
</sst>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2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B4C6E7"/>
        <bgColor rgb="FFB4C6E7"/>
      </patternFill>
    </fill>
    <fill>
      <patternFill patternType="solid">
        <fgColor rgb="FFFFFFCC"/>
        <bgColor rgb="FFFFFFCC"/>
      </patternFill>
    </fill>
    <fill>
      <patternFill patternType="solid">
        <fgColor rgb="FFD9E1F2"/>
        <bgColor rgb="FFD9E1F2"/>
      </patternFill>
    </fill>
    <fill>
      <patternFill patternType="solid">
        <fgColor rgb="FFEDEDED"/>
        <bgColor rgb="FFEDEDED"/>
      </patternFill>
    </fill>
    <fill>
      <patternFill patternType="solid">
        <fgColor theme="8" tint="0.79998168889431442"/>
        <bgColor rgb="FFB4C6E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91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9" fillId="6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Border="1" applyAlignment="1"/>
    <xf numFmtId="0" fontId="14" fillId="0" borderId="5" xfId="0" applyFont="1" applyBorder="1" applyAlignment="1"/>
    <xf numFmtId="164" fontId="14" fillId="0" borderId="5" xfId="0" applyNumberFormat="1" applyFont="1" applyBorder="1" applyAlignment="1"/>
    <xf numFmtId="164" fontId="4" fillId="0" borderId="0" xfId="0" applyNumberFormat="1" applyFont="1" applyFill="1"/>
    <xf numFmtId="3" fontId="4" fillId="0" borderId="0" xfId="0" applyNumberFormat="1" applyFont="1" applyFill="1"/>
    <xf numFmtId="3" fontId="14" fillId="0" borderId="5" xfId="0" applyNumberFormat="1" applyFont="1" applyBorder="1" applyAlignment="1"/>
    <xf numFmtId="164" fontId="0" fillId="0" borderId="0" xfId="0" applyNumberFormat="1"/>
    <xf numFmtId="164" fontId="15" fillId="2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3" fillId="0" borderId="0" xfId="0" applyNumberFormat="1" applyFont="1" applyFill="1"/>
    <xf numFmtId="3" fontId="10" fillId="2" borderId="4" xfId="0" applyNumberFormat="1" applyFont="1" applyFill="1" applyBorder="1" applyAlignment="1">
      <alignment horizontal="center" vertical="center"/>
    </xf>
    <xf numFmtId="164" fontId="11" fillId="2" borderId="4" xfId="0" applyNumberFormat="1" applyFont="1" applyFill="1" applyBorder="1" applyAlignment="1">
      <alignment horizontal="center" vertical="center"/>
    </xf>
    <xf numFmtId="3" fontId="10" fillId="4" borderId="4" xfId="0" applyNumberFormat="1" applyFont="1" applyFill="1" applyBorder="1" applyAlignment="1">
      <alignment horizontal="center" vertical="center"/>
    </xf>
    <xf numFmtId="3" fontId="10" fillId="3" borderId="4" xfId="0" applyNumberFormat="1" applyFont="1" applyFill="1" applyBorder="1" applyAlignment="1">
      <alignment horizontal="center" vertical="center"/>
    </xf>
    <xf numFmtId="164" fontId="11" fillId="3" borderId="4" xfId="0" applyNumberFormat="1" applyFont="1" applyFill="1" applyBorder="1" applyAlignment="1">
      <alignment horizontal="center" vertical="center"/>
    </xf>
    <xf numFmtId="3" fontId="10" fillId="5" borderId="4" xfId="0" applyNumberFormat="1" applyFont="1" applyFill="1" applyBorder="1" applyAlignment="1">
      <alignment horizontal="center" vertical="center"/>
    </xf>
    <xf numFmtId="164" fontId="11" fillId="5" borderId="4" xfId="0" applyNumberFormat="1" applyFont="1" applyFill="1" applyBorder="1" applyAlignment="1">
      <alignment horizontal="center" vertical="center"/>
    </xf>
    <xf numFmtId="3" fontId="7" fillId="2" borderId="17" xfId="0" applyNumberFormat="1" applyFont="1" applyFill="1" applyBorder="1" applyAlignment="1">
      <alignment horizontal="center" vertical="center" wrapText="1"/>
    </xf>
    <xf numFmtId="3" fontId="8" fillId="2" borderId="17" xfId="0" applyNumberFormat="1" applyFont="1" applyFill="1" applyBorder="1" applyAlignment="1">
      <alignment horizontal="center" wrapText="1"/>
    </xf>
    <xf numFmtId="3" fontId="7" fillId="4" borderId="17" xfId="0" applyNumberFormat="1" applyFont="1" applyFill="1" applyBorder="1" applyAlignment="1">
      <alignment horizontal="center" vertical="center" wrapText="1"/>
    </xf>
    <xf numFmtId="3" fontId="8" fillId="4" borderId="18" xfId="0" applyNumberFormat="1" applyFont="1" applyFill="1" applyBorder="1" applyAlignment="1">
      <alignment horizontal="center" wrapText="1"/>
    </xf>
    <xf numFmtId="3" fontId="8" fillId="4" borderId="14" xfId="0" applyNumberFormat="1" applyFont="1" applyFill="1" applyBorder="1" applyAlignment="1">
      <alignment horizontal="center" wrapText="1"/>
    </xf>
    <xf numFmtId="3" fontId="7" fillId="4" borderId="19" xfId="0" applyNumberFormat="1" applyFont="1" applyFill="1" applyBorder="1" applyAlignment="1">
      <alignment horizontal="center" vertical="center" wrapText="1"/>
    </xf>
    <xf numFmtId="3" fontId="8" fillId="4" borderId="16" xfId="0" applyNumberFormat="1" applyFont="1" applyFill="1" applyBorder="1" applyAlignment="1">
      <alignment horizontal="center" wrapText="1"/>
    </xf>
    <xf numFmtId="3" fontId="7" fillId="3" borderId="17" xfId="0" applyNumberFormat="1" applyFont="1" applyFill="1" applyBorder="1" applyAlignment="1">
      <alignment horizontal="center" vertical="center" wrapText="1"/>
    </xf>
    <xf numFmtId="3" fontId="8" fillId="3" borderId="16" xfId="0" applyNumberFormat="1" applyFont="1" applyFill="1" applyBorder="1" applyAlignment="1">
      <alignment horizontal="center" wrapText="1"/>
    </xf>
    <xf numFmtId="3" fontId="7" fillId="5" borderId="17" xfId="0" applyNumberFormat="1" applyFon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center" wrapText="1"/>
    </xf>
    <xf numFmtId="3" fontId="7" fillId="5" borderId="1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164" fontId="11" fillId="7" borderId="4" xfId="0" applyNumberFormat="1" applyFont="1" applyFill="1" applyBorder="1" applyAlignment="1">
      <alignment horizontal="center" vertical="center"/>
    </xf>
    <xf numFmtId="164" fontId="15" fillId="7" borderId="1" xfId="0" applyNumberFormat="1" applyFont="1" applyFill="1" applyBorder="1" applyAlignment="1">
      <alignment horizontal="center" vertical="center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3" fontId="6" fillId="4" borderId="11" xfId="0" applyNumberFormat="1" applyFont="1" applyFill="1" applyBorder="1" applyAlignment="1">
      <alignment horizontal="center" vertical="center"/>
    </xf>
    <xf numFmtId="3" fontId="6" fillId="4" borderId="7" xfId="0" applyNumberFormat="1" applyFont="1" applyFill="1" applyBorder="1" applyAlignment="1">
      <alignment horizontal="center" vertical="center" wrapText="1"/>
    </xf>
    <xf numFmtId="3" fontId="6" fillId="4" borderId="9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16" fillId="8" borderId="1" xfId="0" applyNumberFormat="1" applyFont="1" applyFill="1" applyBorder="1" applyAlignment="1">
      <alignment horizontal="center" vertical="center" wrapText="1"/>
    </xf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7" xfId="0" applyNumberFormat="1" applyFont="1" applyFill="1" applyBorder="1" applyAlignment="1">
      <alignment horizontal="center" vertical="center" wrapText="1"/>
    </xf>
    <xf numFmtId="3" fontId="17" fillId="8" borderId="8" xfId="0" applyNumberFormat="1" applyFont="1" applyFill="1" applyBorder="1" applyAlignment="1">
      <alignment horizontal="center" vertical="center" wrapText="1"/>
    </xf>
    <xf numFmtId="3" fontId="17" fillId="8" borderId="15" xfId="0" applyNumberFormat="1" applyFont="1" applyFill="1" applyBorder="1" applyAlignment="1">
      <alignment horizontal="center" vertical="center" wrapText="1"/>
    </xf>
    <xf numFmtId="3" fontId="17" fillId="8" borderId="3" xfId="0" applyNumberFormat="1" applyFont="1" applyFill="1" applyBorder="1" applyAlignment="1">
      <alignment horizontal="center" vertical="center" wrapText="1"/>
    </xf>
    <xf numFmtId="164" fontId="18" fillId="9" borderId="1" xfId="0" applyNumberFormat="1" applyFont="1" applyFill="1" applyBorder="1" applyAlignment="1">
      <alignment horizontal="center" vertical="center"/>
    </xf>
    <xf numFmtId="0" fontId="19" fillId="8" borderId="5" xfId="0" applyFont="1" applyFill="1" applyBorder="1" applyAlignment="1"/>
    <xf numFmtId="0" fontId="20" fillId="8" borderId="0" xfId="0" applyFont="1" applyFill="1"/>
    <xf numFmtId="0" fontId="21" fillId="8" borderId="0" xfId="0" applyFont="1" applyFill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"/>
  <sheetViews>
    <sheetView tabSelected="1" zoomScaleNormal="100" workbookViewId="0">
      <selection activeCell="G13" sqref="G13"/>
    </sheetView>
  </sheetViews>
  <sheetFormatPr defaultColWidth="9.109375" defaultRowHeight="13.8" x14ac:dyDescent="0.25"/>
  <cols>
    <col min="1" max="1" width="19.6640625" style="2" bestFit="1" customWidth="1"/>
    <col min="2" max="19" width="11.109375" style="2" customWidth="1"/>
    <col min="20" max="22" width="8.44140625" style="89" customWidth="1"/>
    <col min="23" max="16384" width="9.109375" style="2"/>
  </cols>
  <sheetData>
    <row r="1" spans="1:27" s="1" customFormat="1" ht="36.9" customHeight="1" x14ac:dyDescent="0.25">
      <c r="A1" s="60" t="s">
        <v>22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2" spans="1:27" ht="34.5" customHeight="1" x14ac:dyDescent="0.25">
      <c r="A2" s="61" t="s">
        <v>0</v>
      </c>
      <c r="B2" s="72" t="s">
        <v>1</v>
      </c>
      <c r="C2" s="73"/>
      <c r="D2" s="73"/>
      <c r="E2" s="73"/>
      <c r="F2" s="73"/>
      <c r="G2" s="73"/>
      <c r="H2" s="73"/>
      <c r="I2" s="73"/>
      <c r="J2" s="74"/>
      <c r="K2" s="75" t="s">
        <v>2</v>
      </c>
      <c r="L2" s="76"/>
      <c r="M2" s="76"/>
      <c r="N2" s="76"/>
      <c r="O2" s="76"/>
      <c r="P2" s="76"/>
      <c r="Q2" s="76"/>
      <c r="R2" s="76"/>
      <c r="S2" s="77"/>
      <c r="T2" s="81" t="s">
        <v>3</v>
      </c>
      <c r="U2" s="81"/>
      <c r="V2" s="81"/>
    </row>
    <row r="3" spans="1:27" ht="15" customHeight="1" x14ac:dyDescent="0.25">
      <c r="A3" s="61"/>
      <c r="B3" s="62" t="s">
        <v>4</v>
      </c>
      <c r="C3" s="63"/>
      <c r="D3" s="64"/>
      <c r="E3" s="53" t="s">
        <v>5</v>
      </c>
      <c r="F3" s="54"/>
      <c r="G3" s="54"/>
      <c r="H3" s="54"/>
      <c r="I3" s="54"/>
      <c r="J3" s="55"/>
      <c r="K3" s="68" t="s">
        <v>6</v>
      </c>
      <c r="L3" s="68"/>
      <c r="M3" s="69"/>
      <c r="N3" s="78" t="s">
        <v>5</v>
      </c>
      <c r="O3" s="79"/>
      <c r="P3" s="79"/>
      <c r="Q3" s="79"/>
      <c r="R3" s="79"/>
      <c r="S3" s="80"/>
      <c r="T3" s="82" t="s">
        <v>7</v>
      </c>
      <c r="U3" s="83" t="s">
        <v>5</v>
      </c>
      <c r="V3" s="84"/>
    </row>
    <row r="4" spans="1:27" s="3" customFormat="1" ht="22.5" customHeight="1" x14ac:dyDescent="0.25">
      <c r="A4" s="61"/>
      <c r="B4" s="65"/>
      <c r="C4" s="66"/>
      <c r="D4" s="67"/>
      <c r="E4" s="56" t="s">
        <v>8</v>
      </c>
      <c r="F4" s="57"/>
      <c r="G4" s="58"/>
      <c r="H4" s="59" t="s">
        <v>9</v>
      </c>
      <c r="I4" s="59"/>
      <c r="J4" s="59"/>
      <c r="K4" s="70"/>
      <c r="L4" s="70"/>
      <c r="M4" s="71"/>
      <c r="N4" s="50" t="s">
        <v>8</v>
      </c>
      <c r="O4" s="51"/>
      <c r="P4" s="51"/>
      <c r="Q4" s="52" t="s">
        <v>9</v>
      </c>
      <c r="R4" s="52"/>
      <c r="S4" s="52"/>
      <c r="T4" s="85"/>
      <c r="U4" s="82" t="s">
        <v>8</v>
      </c>
      <c r="V4" s="82" t="s">
        <v>9</v>
      </c>
    </row>
    <row r="5" spans="1:27" ht="33" customHeight="1" x14ac:dyDescent="0.25">
      <c r="A5" s="61"/>
      <c r="B5" s="35" t="s">
        <v>10</v>
      </c>
      <c r="C5" s="36" t="s">
        <v>23</v>
      </c>
      <c r="D5" s="36" t="s">
        <v>24</v>
      </c>
      <c r="E5" s="37" t="s">
        <v>11</v>
      </c>
      <c r="F5" s="38" t="s">
        <v>23</v>
      </c>
      <c r="G5" s="39" t="s">
        <v>24</v>
      </c>
      <c r="H5" s="40" t="s">
        <v>11</v>
      </c>
      <c r="I5" s="41" t="s">
        <v>23</v>
      </c>
      <c r="J5" s="39" t="s">
        <v>24</v>
      </c>
      <c r="K5" s="42" t="s">
        <v>12</v>
      </c>
      <c r="L5" s="43" t="s">
        <v>23</v>
      </c>
      <c r="M5" s="43" t="s">
        <v>24</v>
      </c>
      <c r="N5" s="44" t="s">
        <v>12</v>
      </c>
      <c r="O5" s="45" t="s">
        <v>23</v>
      </c>
      <c r="P5" s="45" t="s">
        <v>24</v>
      </c>
      <c r="Q5" s="46" t="s">
        <v>12</v>
      </c>
      <c r="R5" s="45" t="s">
        <v>23</v>
      </c>
      <c r="S5" s="45" t="s">
        <v>24</v>
      </c>
      <c r="T5" s="86"/>
      <c r="U5" s="86"/>
      <c r="V5" s="86"/>
    </row>
    <row r="6" spans="1:27" s="1" customFormat="1" ht="30" customHeight="1" x14ac:dyDescent="0.3">
      <c r="A6" s="4" t="s">
        <v>13</v>
      </c>
      <c r="B6" s="28">
        <v>5726279</v>
      </c>
      <c r="C6" s="29">
        <v>118.5</v>
      </c>
      <c r="D6" s="29">
        <v>89</v>
      </c>
      <c r="E6" s="30">
        <v>2084239</v>
      </c>
      <c r="F6" s="25">
        <v>130.69999999999999</v>
      </c>
      <c r="G6" s="25">
        <v>84.2</v>
      </c>
      <c r="H6" s="30">
        <v>3642040</v>
      </c>
      <c r="I6" s="25">
        <v>112.5</v>
      </c>
      <c r="J6" s="25">
        <v>92</v>
      </c>
      <c r="K6" s="31">
        <v>14851364</v>
      </c>
      <c r="L6" s="32">
        <v>116.8</v>
      </c>
      <c r="M6" s="32">
        <v>83.9</v>
      </c>
      <c r="N6" s="33">
        <v>4905438</v>
      </c>
      <c r="O6" s="34">
        <v>130.30000000000001</v>
      </c>
      <c r="P6" s="48">
        <v>78.5</v>
      </c>
      <c r="Q6" s="33">
        <v>9945926</v>
      </c>
      <c r="R6" s="34">
        <v>111.1</v>
      </c>
      <c r="S6" s="34">
        <v>86.8</v>
      </c>
      <c r="T6" s="87">
        <f>SUM(K6/B6)</f>
        <v>2.59354530228094</v>
      </c>
      <c r="U6" s="87">
        <f>SUM(N6/E6)</f>
        <v>2.3535870886208348</v>
      </c>
      <c r="V6" s="87">
        <f>SUM(Q6/H6)</f>
        <v>2.7308667669767495</v>
      </c>
      <c r="X6" s="26"/>
      <c r="Y6" s="26"/>
      <c r="Z6" s="27"/>
      <c r="AA6" s="27"/>
    </row>
    <row r="7" spans="1:27" ht="23.1" customHeight="1" x14ac:dyDescent="0.3">
      <c r="A7" s="5" t="s">
        <v>14</v>
      </c>
      <c r="B7" s="6">
        <v>1341851</v>
      </c>
      <c r="C7" s="7">
        <v>123.1</v>
      </c>
      <c r="D7" s="21">
        <v>84.6</v>
      </c>
      <c r="E7" s="8">
        <v>821868</v>
      </c>
      <c r="F7" s="9">
        <v>126</v>
      </c>
      <c r="G7" s="22">
        <v>79.5</v>
      </c>
      <c r="H7" s="8">
        <v>519983</v>
      </c>
      <c r="I7" s="9">
        <v>118.7</v>
      </c>
      <c r="J7" s="22">
        <v>94.2</v>
      </c>
      <c r="K7" s="10">
        <v>2574966</v>
      </c>
      <c r="L7" s="11">
        <v>126.7</v>
      </c>
      <c r="M7" s="23">
        <v>78.599999999999994</v>
      </c>
      <c r="N7" s="12">
        <v>1492375</v>
      </c>
      <c r="O7" s="13">
        <v>127.2</v>
      </c>
      <c r="P7" s="49">
        <v>77.7</v>
      </c>
      <c r="Q7" s="12">
        <v>1082591</v>
      </c>
      <c r="R7" s="13">
        <v>125.9</v>
      </c>
      <c r="S7" s="24">
        <v>79.8</v>
      </c>
      <c r="T7" s="87">
        <f t="shared" ref="T7:T14" si="0">SUM(K7/B7)</f>
        <v>1.9189656675741196</v>
      </c>
      <c r="U7" s="87">
        <f t="shared" ref="U7:U14" si="1">SUM(N7/E7)</f>
        <v>1.8158329561438089</v>
      </c>
      <c r="V7" s="87">
        <f t="shared" ref="V7:V14" si="2">SUM(Q7/H7)</f>
        <v>2.08197383375995</v>
      </c>
      <c r="X7" s="26"/>
      <c r="Y7" s="26"/>
      <c r="Z7" s="27"/>
      <c r="AA7" s="27"/>
    </row>
    <row r="8" spans="1:27" ht="23.1" customHeight="1" x14ac:dyDescent="0.3">
      <c r="A8" s="5" t="s">
        <v>15</v>
      </c>
      <c r="B8" s="6">
        <v>385996</v>
      </c>
      <c r="C8" s="7">
        <v>117.3</v>
      </c>
      <c r="D8" s="21">
        <v>89.1</v>
      </c>
      <c r="E8" s="8">
        <v>167700</v>
      </c>
      <c r="F8" s="9">
        <v>134.6</v>
      </c>
      <c r="G8" s="22">
        <v>88.9</v>
      </c>
      <c r="H8" s="8">
        <v>218296</v>
      </c>
      <c r="I8" s="9">
        <v>106.8</v>
      </c>
      <c r="J8" s="22">
        <v>89.3</v>
      </c>
      <c r="K8" s="10">
        <v>1314604</v>
      </c>
      <c r="L8" s="11">
        <v>111</v>
      </c>
      <c r="M8" s="23">
        <v>84.9</v>
      </c>
      <c r="N8" s="12">
        <v>572976</v>
      </c>
      <c r="O8" s="13">
        <v>127.2</v>
      </c>
      <c r="P8" s="49">
        <v>79.5</v>
      </c>
      <c r="Q8" s="12">
        <v>741628</v>
      </c>
      <c r="R8" s="13">
        <v>101.1</v>
      </c>
      <c r="S8" s="24">
        <v>89.6</v>
      </c>
      <c r="T8" s="87">
        <f>SUM(K8/B8)</f>
        <v>3.4057451372553085</v>
      </c>
      <c r="U8" s="87">
        <f t="shared" si="1"/>
        <v>3.4166726296958854</v>
      </c>
      <c r="V8" s="87">
        <f t="shared" si="2"/>
        <v>3.3973503866309964</v>
      </c>
      <c r="X8" s="26"/>
      <c r="Y8" s="26"/>
      <c r="Z8" s="27"/>
      <c r="AA8" s="27"/>
    </row>
    <row r="9" spans="1:27" ht="23.1" customHeight="1" x14ac:dyDescent="0.3">
      <c r="A9" s="5" t="s">
        <v>16</v>
      </c>
      <c r="B9" s="6">
        <v>339728</v>
      </c>
      <c r="C9" s="7">
        <v>116.5</v>
      </c>
      <c r="D9" s="21">
        <v>80.900000000000006</v>
      </c>
      <c r="E9" s="8">
        <v>79510</v>
      </c>
      <c r="F9" s="9">
        <v>130.9</v>
      </c>
      <c r="G9" s="22">
        <v>71.900000000000006</v>
      </c>
      <c r="H9" s="8">
        <v>260218</v>
      </c>
      <c r="I9" s="9">
        <v>112.7</v>
      </c>
      <c r="J9" s="22">
        <v>84.2</v>
      </c>
      <c r="K9" s="10">
        <v>1240810</v>
      </c>
      <c r="L9" s="11">
        <v>113.1</v>
      </c>
      <c r="M9" s="23">
        <v>78.3</v>
      </c>
      <c r="N9" s="12">
        <v>202389</v>
      </c>
      <c r="O9" s="13">
        <v>127.2</v>
      </c>
      <c r="P9" s="49">
        <v>56.7</v>
      </c>
      <c r="Q9" s="12">
        <v>1038421</v>
      </c>
      <c r="R9" s="13">
        <v>110.7</v>
      </c>
      <c r="S9" s="24">
        <v>84.6</v>
      </c>
      <c r="T9" s="87">
        <f t="shared" si="0"/>
        <v>3.6523630669241274</v>
      </c>
      <c r="U9" s="87">
        <f t="shared" si="1"/>
        <v>2.5454534020877877</v>
      </c>
      <c r="V9" s="87">
        <f t="shared" si="2"/>
        <v>3.9905809744137608</v>
      </c>
      <c r="X9" s="26"/>
      <c r="Y9" s="26"/>
      <c r="Z9" s="27"/>
      <c r="AA9" s="27"/>
    </row>
    <row r="10" spans="1:27" ht="23.1" customHeight="1" x14ac:dyDescent="0.3">
      <c r="A10" s="5" t="s">
        <v>17</v>
      </c>
      <c r="B10" s="6">
        <v>289770</v>
      </c>
      <c r="C10" s="7">
        <v>120.6</v>
      </c>
      <c r="D10" s="21">
        <v>78.400000000000006</v>
      </c>
      <c r="E10" s="8">
        <v>89298</v>
      </c>
      <c r="F10" s="9">
        <v>133.9</v>
      </c>
      <c r="G10" s="22">
        <v>66.8</v>
      </c>
      <c r="H10" s="8">
        <v>200472</v>
      </c>
      <c r="I10" s="9">
        <v>115.4</v>
      </c>
      <c r="J10" s="22">
        <v>85</v>
      </c>
      <c r="K10" s="10">
        <v>769349</v>
      </c>
      <c r="L10" s="11">
        <v>118.7</v>
      </c>
      <c r="M10" s="23">
        <v>71.099999999999994</v>
      </c>
      <c r="N10" s="12">
        <v>249682</v>
      </c>
      <c r="O10" s="13">
        <v>128.5</v>
      </c>
      <c r="P10" s="49">
        <v>59.6</v>
      </c>
      <c r="Q10" s="12">
        <v>519667</v>
      </c>
      <c r="R10" s="13">
        <v>114.6</v>
      </c>
      <c r="S10" s="24">
        <v>78.400000000000006</v>
      </c>
      <c r="T10" s="87">
        <f t="shared" si="0"/>
        <v>2.6550333022742176</v>
      </c>
      <c r="U10" s="87">
        <f t="shared" si="1"/>
        <v>2.7960536630159689</v>
      </c>
      <c r="V10" s="87">
        <f t="shared" si="2"/>
        <v>2.5922173670138475</v>
      </c>
      <c r="X10" s="26"/>
      <c r="Y10" s="26"/>
      <c r="Z10" s="27"/>
      <c r="AA10" s="27"/>
    </row>
    <row r="11" spans="1:27" ht="23.1" customHeight="1" x14ac:dyDescent="0.3">
      <c r="A11" s="5" t="s">
        <v>18</v>
      </c>
      <c r="B11" s="6">
        <v>1302828</v>
      </c>
      <c r="C11" s="7">
        <v>119.8</v>
      </c>
      <c r="D11" s="21">
        <v>99</v>
      </c>
      <c r="E11" s="8">
        <v>415788</v>
      </c>
      <c r="F11" s="9">
        <v>141.69999999999999</v>
      </c>
      <c r="G11" s="22">
        <v>99.9</v>
      </c>
      <c r="H11" s="8">
        <v>887040</v>
      </c>
      <c r="I11" s="9">
        <v>111.7</v>
      </c>
      <c r="J11" s="22">
        <v>98.6</v>
      </c>
      <c r="K11" s="10">
        <v>3323598</v>
      </c>
      <c r="L11" s="11">
        <v>117.9</v>
      </c>
      <c r="M11" s="23">
        <v>91.5</v>
      </c>
      <c r="N11" s="12">
        <v>1117390</v>
      </c>
      <c r="O11" s="13">
        <v>142.4</v>
      </c>
      <c r="P11" s="49">
        <v>90.6</v>
      </c>
      <c r="Q11" s="12">
        <v>2206208</v>
      </c>
      <c r="R11" s="13">
        <v>108.4</v>
      </c>
      <c r="S11" s="24">
        <v>91.9</v>
      </c>
      <c r="T11" s="87">
        <f t="shared" si="0"/>
        <v>2.5510643001225026</v>
      </c>
      <c r="U11" s="87">
        <f t="shared" si="1"/>
        <v>2.6874031958594284</v>
      </c>
      <c r="V11" s="87">
        <f t="shared" si="2"/>
        <v>2.4871572871572871</v>
      </c>
      <c r="X11" s="26"/>
      <c r="Y11" s="26"/>
      <c r="Z11" s="27"/>
      <c r="AA11" s="27"/>
    </row>
    <row r="12" spans="1:27" ht="23.1" customHeight="1" x14ac:dyDescent="0.3">
      <c r="A12" s="5" t="s">
        <v>19</v>
      </c>
      <c r="B12" s="6">
        <v>625769</v>
      </c>
      <c r="C12" s="7">
        <v>114.5</v>
      </c>
      <c r="D12" s="21">
        <v>84.1</v>
      </c>
      <c r="E12" s="8">
        <v>85284</v>
      </c>
      <c r="F12" s="9">
        <v>124.3</v>
      </c>
      <c r="G12" s="22">
        <v>76.099999999999994</v>
      </c>
      <c r="H12" s="8">
        <v>540485</v>
      </c>
      <c r="I12" s="9">
        <v>113.1</v>
      </c>
      <c r="J12" s="22">
        <v>85.6</v>
      </c>
      <c r="K12" s="10">
        <v>1798055</v>
      </c>
      <c r="L12" s="11">
        <v>112.7</v>
      </c>
      <c r="M12" s="23">
        <v>84</v>
      </c>
      <c r="N12" s="12">
        <v>208601</v>
      </c>
      <c r="O12" s="13">
        <v>112.7</v>
      </c>
      <c r="P12" s="49">
        <v>73.599999999999994</v>
      </c>
      <c r="Q12" s="12">
        <v>1589454</v>
      </c>
      <c r="R12" s="13">
        <v>112.7</v>
      </c>
      <c r="S12" s="24">
        <v>85.6</v>
      </c>
      <c r="T12" s="87">
        <f t="shared" si="0"/>
        <v>2.873352626927828</v>
      </c>
      <c r="U12" s="87">
        <f t="shared" si="1"/>
        <v>2.4459570376623985</v>
      </c>
      <c r="V12" s="87">
        <f t="shared" si="2"/>
        <v>2.9407920663848208</v>
      </c>
      <c r="X12" s="26"/>
      <c r="Y12" s="26"/>
      <c r="Z12" s="27"/>
      <c r="AA12" s="27"/>
    </row>
    <row r="13" spans="1:27" ht="23.1" customHeight="1" x14ac:dyDescent="0.3">
      <c r="A13" s="5" t="s">
        <v>20</v>
      </c>
      <c r="B13" s="6">
        <v>1039875</v>
      </c>
      <c r="C13" s="7">
        <v>117</v>
      </c>
      <c r="D13" s="21">
        <v>93.8</v>
      </c>
      <c r="E13" s="8">
        <v>284938</v>
      </c>
      <c r="F13" s="9">
        <v>134.30000000000001</v>
      </c>
      <c r="G13" s="22">
        <v>89</v>
      </c>
      <c r="H13" s="8">
        <v>754937</v>
      </c>
      <c r="I13" s="9">
        <v>111.5</v>
      </c>
      <c r="J13" s="22">
        <v>95.8</v>
      </c>
      <c r="K13" s="10">
        <v>2981468</v>
      </c>
      <c r="L13" s="11">
        <v>114.3</v>
      </c>
      <c r="M13" s="23">
        <v>88.2</v>
      </c>
      <c r="N13" s="12">
        <v>758888</v>
      </c>
      <c r="O13" s="13">
        <v>132.19999999999999</v>
      </c>
      <c r="P13" s="49">
        <v>82.4</v>
      </c>
      <c r="Q13" s="12">
        <v>2222580</v>
      </c>
      <c r="R13" s="13">
        <v>109.2</v>
      </c>
      <c r="S13" s="24">
        <v>90.4</v>
      </c>
      <c r="T13" s="87">
        <f t="shared" si="0"/>
        <v>2.8671407621108305</v>
      </c>
      <c r="U13" s="87">
        <f t="shared" si="1"/>
        <v>2.6633443064807083</v>
      </c>
      <c r="V13" s="87">
        <f t="shared" si="2"/>
        <v>2.9440602328406213</v>
      </c>
      <c r="X13" s="26"/>
      <c r="Y13" s="26"/>
      <c r="Z13" s="27"/>
      <c r="AA13" s="27"/>
    </row>
    <row r="14" spans="1:27" ht="23.1" customHeight="1" x14ac:dyDescent="0.25">
      <c r="A14" s="5" t="s">
        <v>21</v>
      </c>
      <c r="B14" s="6">
        <v>400462</v>
      </c>
      <c r="C14" s="7">
        <v>112.1</v>
      </c>
      <c r="D14" s="21">
        <v>87.7</v>
      </c>
      <c r="E14" s="8">
        <v>139853</v>
      </c>
      <c r="F14" s="9">
        <v>120.9</v>
      </c>
      <c r="G14" s="22">
        <v>87.7</v>
      </c>
      <c r="H14" s="8">
        <v>260609</v>
      </c>
      <c r="I14" s="9">
        <v>107.9</v>
      </c>
      <c r="J14" s="22">
        <v>87.7</v>
      </c>
      <c r="K14" s="10">
        <v>848514</v>
      </c>
      <c r="L14" s="11">
        <v>115.8</v>
      </c>
      <c r="M14" s="23">
        <v>80.400000000000006</v>
      </c>
      <c r="N14" s="12">
        <v>303137</v>
      </c>
      <c r="O14" s="13">
        <v>124.5</v>
      </c>
      <c r="P14" s="49">
        <v>76.8</v>
      </c>
      <c r="Q14" s="12">
        <v>545377</v>
      </c>
      <c r="R14" s="13">
        <v>111.4</v>
      </c>
      <c r="S14" s="24">
        <v>82.5</v>
      </c>
      <c r="T14" s="87">
        <f t="shared" si="0"/>
        <v>2.1188377424075191</v>
      </c>
      <c r="U14" s="87">
        <f t="shared" si="1"/>
        <v>2.1675402029273596</v>
      </c>
      <c r="V14" s="87">
        <f t="shared" si="2"/>
        <v>2.0927020939414986</v>
      </c>
    </row>
    <row r="15" spans="1:27" x14ac:dyDescent="0.25">
      <c r="A15" s="14"/>
      <c r="B15" s="15"/>
      <c r="C15" s="16"/>
      <c r="D15" s="16"/>
      <c r="E15" s="15"/>
      <c r="F15" s="16"/>
      <c r="G15" s="16"/>
      <c r="H15" s="19"/>
      <c r="I15" s="16"/>
      <c r="J15" s="16"/>
      <c r="K15" s="15"/>
      <c r="L15" s="16"/>
      <c r="M15" s="16"/>
      <c r="N15" s="15"/>
      <c r="O15" s="15"/>
      <c r="P15" s="15"/>
      <c r="Q15" s="15"/>
      <c r="R15" s="15"/>
      <c r="S15" s="15"/>
      <c r="T15" s="88"/>
    </row>
    <row r="16" spans="1:27" x14ac:dyDescent="0.25">
      <c r="B16" s="17"/>
      <c r="E16" s="47"/>
      <c r="F16" s="17"/>
      <c r="G16" s="17"/>
      <c r="I16" s="17"/>
      <c r="J16" s="17"/>
      <c r="K16" s="18"/>
    </row>
    <row r="17" spans="1:22" customFormat="1" ht="14.4" x14ac:dyDescent="0.3">
      <c r="C17" s="20"/>
      <c r="D17" s="20"/>
      <c r="F17" s="20"/>
      <c r="G17" s="20"/>
      <c r="I17" s="20"/>
      <c r="J17" s="20"/>
      <c r="T17" s="90"/>
      <c r="U17" s="90"/>
      <c r="V17" s="90"/>
    </row>
    <row r="18" spans="1:22" customFormat="1" ht="14.4" x14ac:dyDescent="0.3">
      <c r="A18" s="2"/>
      <c r="B18" s="18"/>
      <c r="C18" s="17"/>
      <c r="D18" s="17"/>
      <c r="E18" s="18"/>
      <c r="F18" s="17"/>
      <c r="G18" s="17"/>
      <c r="H18" s="18"/>
      <c r="I18" s="17"/>
      <c r="J18" s="17"/>
      <c r="K18" s="18"/>
      <c r="L18" s="17"/>
      <c r="M18" s="17"/>
      <c r="N18" s="2"/>
      <c r="O18" s="2"/>
      <c r="P18" s="2"/>
      <c r="Q18" s="2"/>
      <c r="R18" s="2"/>
      <c r="S18" s="2"/>
      <c r="T18" s="89"/>
      <c r="U18" s="89"/>
      <c r="V18" s="89"/>
    </row>
    <row r="19" spans="1:22" ht="22.5" customHeight="1" x14ac:dyDescent="0.25"/>
    <row r="20" spans="1:22" ht="27" customHeight="1" x14ac:dyDescent="0.25"/>
    <row r="21" spans="1:22" ht="50.25" customHeight="1" x14ac:dyDescent="0.25"/>
    <row r="22" spans="1:22" ht="72" customHeight="1" x14ac:dyDescent="0.25"/>
  </sheetData>
  <mergeCells count="17">
    <mergeCell ref="A1:V1"/>
    <mergeCell ref="A2:A5"/>
    <mergeCell ref="T2:V2"/>
    <mergeCell ref="T3:T5"/>
    <mergeCell ref="U3:V3"/>
    <mergeCell ref="U4:U5"/>
    <mergeCell ref="V4:V5"/>
    <mergeCell ref="B3:D4"/>
    <mergeCell ref="K3:M4"/>
    <mergeCell ref="B2:J2"/>
    <mergeCell ref="K2:S2"/>
    <mergeCell ref="N3:S3"/>
    <mergeCell ref="N4:P4"/>
    <mergeCell ref="Q4:S4"/>
    <mergeCell ref="E3:J3"/>
    <mergeCell ref="E4:G4"/>
    <mergeCell ref="H4:J4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SR_a_kraje_rok2023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Klučiková Jana</cp:lastModifiedBy>
  <cp:lastPrinted>2022-01-18T09:06:24Z</cp:lastPrinted>
  <dcterms:created xsi:type="dcterms:W3CDTF">2021-02-10T18:36:17Z</dcterms:created>
  <dcterms:modified xsi:type="dcterms:W3CDTF">2024-02-09T12:07:31Z</dcterms:modified>
</cp:coreProperties>
</file>