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anspc10\CR 1-12\_VYSTUPY\_IS\11_2023_IS\"/>
    </mc:Choice>
  </mc:AlternateContent>
  <bookViews>
    <workbookView xWindow="0" yWindow="0" windowWidth="10710" windowHeight="7350"/>
  </bookViews>
  <sheets>
    <sheet name="SR_a_kraje_11_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T7" i="1" l="1"/>
  <c r="V9" i="1" l="1"/>
  <c r="V10" i="1"/>
  <c r="V11" i="1"/>
  <c r="V12" i="1"/>
  <c r="V13" i="1"/>
  <c r="V14" i="1"/>
  <c r="V15" i="1"/>
  <c r="V8" i="1"/>
  <c r="V7" i="1"/>
  <c r="U9" i="1"/>
  <c r="U10" i="1"/>
  <c r="U11" i="1"/>
  <c r="U12" i="1"/>
  <c r="U13" i="1"/>
  <c r="U14" i="1"/>
  <c r="U15" i="1"/>
  <c r="U8" i="1"/>
  <c r="U7" i="1"/>
  <c r="T9" i="1"/>
  <c r="T10" i="1"/>
  <c r="T11" i="1"/>
  <c r="T12" i="1"/>
  <c r="T13" i="1"/>
  <c r="T14" i="1"/>
  <c r="T15" i="1"/>
  <c r="T8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<sst xmlns="http://schemas.openxmlformats.org/spreadsheetml/2006/main" count="56" uniqueCount="26">
  <si>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</si>
  <si>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</si>
  <si>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</si>
  <si>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</si>
  <si>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</si>
  <si>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</si>
  <si>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</si>
  <si>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</si>
  <si>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</si>
  <si>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</si>
  <si>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</si>
  <si>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</si>
  <si>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</si>
  <si>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</si>
  <si>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</si>
  <si>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</si>
  <si>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</si>
  <si>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</si>
  <si>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</si>
  <si>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</si>
  <si>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</si>
  <si>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</si>
  <si>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novembri 2023 / kraje</t>
  </si>
  <si>
    <t>Index 
11/2023</t>
  </si>
  <si>
    <t>11/2022</t>
  </si>
  <si>
    <t>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</si>
</sst>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3" fontId="14" fillId="0" borderId="5" xfId="0" applyNumberFormat="1" applyFont="1" applyBorder="1" applyAlignment="1"/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4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3" fontId="4" fillId="0" borderId="0" xfId="0" applyNumberFormat="1" applyFont="1" applyFill="1"/>
    <xf numFmtId="165" fontId="4" fillId="0" borderId="0" xfId="0" applyNumberFormat="1" applyFont="1" applyFill="1"/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topLeftCell="A7" zoomScaleNormal="100" workbookViewId="0">
      <selection activeCell="F17" sqref="F17:G21"/>
    </sheetView>
  </sheetViews>
  <sheetFormatPr defaultRowHeight="14.25" x14ac:dyDescent="0.2"/>
  <cols>
    <col min="1" max="1" width="19.7109375" style="2" bestFit="1" customWidth="1"/>
    <col min="2" max="2" width="11" style="2" customWidth="1"/>
    <col min="3" max="4" width="12.140625" style="2" customWidth="1"/>
    <col min="5" max="5" width="9.42578125" style="2" customWidth="1"/>
    <col min="6" max="7" width="8.7109375" style="2" customWidth="1"/>
    <col min="8" max="8" width="12.140625" style="2" customWidth="1"/>
    <col min="9" max="10" width="9.140625" style="2" customWidth="1"/>
    <col min="11" max="11" width="10.7109375" style="2" customWidth="1"/>
    <col min="12" max="13" width="9.28515625" style="2" customWidth="1"/>
    <col min="14" max="14" width="10.7109375" style="2" customWidth="1"/>
    <col min="15" max="16" width="9" style="2" customWidth="1"/>
    <col min="17" max="17" width="10.7109375" style="2" customWidth="1"/>
    <col min="18" max="19" width="8.7109375" style="2" customWidth="1"/>
    <col min="20" max="22" width="8.42578125" style="2" customWidth="1"/>
    <col min="23" max="16384" width="9.140625" style="2"/>
  </cols>
  <sheetData>
    <row r="1" spans="1:27" s="1" customFormat="1" ht="36.950000000000003" customHeight="1" x14ac:dyDescent="0.2">
      <c r="A1" s="47" t="s">
        <v>22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7" ht="34.5" customHeight="1" x14ac:dyDescent="0.2">
      <c r="A2" s="48" t="s">
        <v>0</v>
      </c>
      <c r="B2" s="77" t="s">
        <v>1</v>
      </c>
      <c r="C2" s="78"/>
      <c r="D2" s="78"/>
      <c r="E2" s="78"/>
      <c r="F2" s="78"/>
      <c r="G2" s="78"/>
      <c r="H2" s="78"/>
      <c r="I2" s="78"/>
      <c r="J2" s="79"/>
      <c r="K2" s="87" t="s">
        <v>2</v>
      </c>
      <c r="L2" s="88"/>
      <c r="M2" s="88"/>
      <c r="N2" s="88"/>
      <c r="O2" s="88"/>
      <c r="P2" s="88"/>
      <c r="Q2" s="88"/>
      <c r="R2" s="88"/>
      <c r="S2" s="89"/>
      <c r="T2" s="49" t="s">
        <v>3</v>
      </c>
      <c r="U2" s="49"/>
      <c r="V2" s="49"/>
    </row>
    <row r="3" spans="1:27" ht="15" customHeight="1" x14ac:dyDescent="0.2">
      <c r="A3" s="48"/>
      <c r="B3" s="67" t="s">
        <v>4</v>
      </c>
      <c r="C3" s="68"/>
      <c r="D3" s="69"/>
      <c r="E3" s="80" t="s">
        <v>5</v>
      </c>
      <c r="F3" s="81"/>
      <c r="G3" s="81"/>
      <c r="H3" s="81"/>
      <c r="I3" s="81"/>
      <c r="J3" s="82"/>
      <c r="K3" s="73" t="s">
        <v>6</v>
      </c>
      <c r="L3" s="73"/>
      <c r="M3" s="74"/>
      <c r="N3" s="90" t="s">
        <v>5</v>
      </c>
      <c r="O3" s="91"/>
      <c r="P3" s="91"/>
      <c r="Q3" s="91"/>
      <c r="R3" s="91"/>
      <c r="S3" s="92"/>
      <c r="T3" s="50" t="s">
        <v>7</v>
      </c>
      <c r="U3" s="56" t="s">
        <v>5</v>
      </c>
      <c r="V3" s="57"/>
    </row>
    <row r="4" spans="1:27" s="3" customFormat="1" ht="22.5" customHeight="1" x14ac:dyDescent="0.2">
      <c r="A4" s="48"/>
      <c r="B4" s="70"/>
      <c r="C4" s="71"/>
      <c r="D4" s="72"/>
      <c r="E4" s="83" t="s">
        <v>8</v>
      </c>
      <c r="F4" s="84"/>
      <c r="G4" s="85"/>
      <c r="H4" s="86" t="s">
        <v>9</v>
      </c>
      <c r="I4" s="86"/>
      <c r="J4" s="86"/>
      <c r="K4" s="75"/>
      <c r="L4" s="75"/>
      <c r="M4" s="76"/>
      <c r="N4" s="93" t="s">
        <v>8</v>
      </c>
      <c r="O4" s="94"/>
      <c r="P4" s="94"/>
      <c r="Q4" s="95" t="s">
        <v>9</v>
      </c>
      <c r="R4" s="95"/>
      <c r="S4" s="95"/>
      <c r="T4" s="51"/>
      <c r="U4" s="50" t="s">
        <v>8</v>
      </c>
      <c r="V4" s="50" t="s">
        <v>9</v>
      </c>
    </row>
    <row r="5" spans="1:27" ht="33" customHeight="1" x14ac:dyDescent="0.2">
      <c r="A5" s="48"/>
      <c r="B5" s="58" t="s">
        <v>10</v>
      </c>
      <c r="C5" s="4" t="s">
        <v>23</v>
      </c>
      <c r="D5" s="4" t="s">
        <v>23</v>
      </c>
      <c r="E5" s="60" t="s">
        <v>11</v>
      </c>
      <c r="F5" s="43" t="s">
        <v>23</v>
      </c>
      <c r="G5" s="43" t="s">
        <v>23</v>
      </c>
      <c r="H5" s="62" t="s">
        <v>11</v>
      </c>
      <c r="I5" s="43" t="s">
        <v>23</v>
      </c>
      <c r="J5" s="43" t="s">
        <v>23</v>
      </c>
      <c r="K5" s="64" t="s">
        <v>12</v>
      </c>
      <c r="L5" s="41" t="s">
        <v>23</v>
      </c>
      <c r="M5" s="41" t="s">
        <v>23</v>
      </c>
      <c r="N5" s="66" t="s">
        <v>12</v>
      </c>
      <c r="O5" s="39" t="s">
        <v>23</v>
      </c>
      <c r="P5" s="39" t="s">
        <v>23</v>
      </c>
      <c r="Q5" s="54" t="s">
        <v>12</v>
      </c>
      <c r="R5" s="39" t="s">
        <v>23</v>
      </c>
      <c r="S5" s="39" t="s">
        <v>23</v>
      </c>
      <c r="T5" s="52"/>
      <c r="U5" s="52"/>
      <c r="V5" s="52"/>
    </row>
    <row r="6" spans="1:27" ht="13.5" customHeight="1" x14ac:dyDescent="0.2">
      <c r="A6" s="48"/>
      <c r="B6" s="59"/>
      <c r="C6" s="5" t="s">
        <v>24</v>
      </c>
      <c r="D6" s="5" t="s">
        <v>25</v>
      </c>
      <c r="E6" s="61"/>
      <c r="F6" s="44" t="s">
        <v>24</v>
      </c>
      <c r="G6" s="44" t="s">
        <v>25</v>
      </c>
      <c r="H6" s="63"/>
      <c r="I6" s="44" t="s">
        <v>24</v>
      </c>
      <c r="J6" s="44" t="s">
        <v>25</v>
      </c>
      <c r="K6" s="65"/>
      <c r="L6" s="42" t="s">
        <v>24</v>
      </c>
      <c r="M6" s="42" t="s">
        <v>25</v>
      </c>
      <c r="N6" s="55"/>
      <c r="O6" s="40" t="s">
        <v>24</v>
      </c>
      <c r="P6" s="40" t="s">
        <v>25</v>
      </c>
      <c r="Q6" s="55"/>
      <c r="R6" s="40" t="s">
        <v>24</v>
      </c>
      <c r="S6" s="40" t="s">
        <v>25</v>
      </c>
      <c r="T6" s="53"/>
      <c r="U6" s="53"/>
      <c r="V6" s="53"/>
    </row>
    <row r="7" spans="1:27" s="1" customFormat="1" ht="30" customHeight="1" x14ac:dyDescent="0.25">
      <c r="A7" s="6" t="s">
        <v>13</v>
      </c>
      <c r="B7" s="7">
        <v>387695</v>
      </c>
      <c r="C7" s="8">
        <v>109.2175505317276</v>
      </c>
      <c r="D7" s="8">
        <v>80.762724928235443</v>
      </c>
      <c r="E7" s="9">
        <v>123455</v>
      </c>
      <c r="F7" s="10">
        <v>106.84026966447715</v>
      </c>
      <c r="G7" s="34">
        <v>77.747339253101572</v>
      </c>
      <c r="H7" s="9">
        <v>264240</v>
      </c>
      <c r="I7" s="10">
        <v>110.36487570168406</v>
      </c>
      <c r="J7" s="10">
        <v>82.253184415972498</v>
      </c>
      <c r="K7" s="11">
        <v>936255</v>
      </c>
      <c r="L7" s="12">
        <v>106.12970142147861</v>
      </c>
      <c r="M7" s="12">
        <v>76.915777980968528</v>
      </c>
      <c r="N7" s="13">
        <v>256121</v>
      </c>
      <c r="O7" s="14">
        <v>105.23718541345659</v>
      </c>
      <c r="P7" s="14">
        <v>70.214189176222888</v>
      </c>
      <c r="Q7" s="13">
        <v>680134</v>
      </c>
      <c r="R7" s="14">
        <v>106.46973646104836</v>
      </c>
      <c r="S7" s="14">
        <v>79.78336046997218</v>
      </c>
      <c r="T7" s="15">
        <f>K7/B7</f>
        <v>2.4149266820567714</v>
      </c>
      <c r="U7" s="15">
        <f>N7/E7</f>
        <v>2.0746101818476368</v>
      </c>
      <c r="V7" s="15">
        <f>Q7/H7</f>
        <v>2.5739252194974265</v>
      </c>
      <c r="X7" s="38"/>
      <c r="Y7" s="35"/>
      <c r="Z7" s="36"/>
      <c r="AA7" s="36"/>
    </row>
    <row r="8" spans="1:27" ht="23.1" customHeight="1" x14ac:dyDescent="0.25">
      <c r="A8" s="16" t="s">
        <v>14</v>
      </c>
      <c r="B8" s="17">
        <v>102786</v>
      </c>
      <c r="C8" s="18">
        <v>104.33961689557512</v>
      </c>
      <c r="D8" s="30">
        <v>78.070455270473502</v>
      </c>
      <c r="E8" s="19">
        <v>59318</v>
      </c>
      <c r="F8" s="20">
        <v>103.37027742924857</v>
      </c>
      <c r="G8" s="31">
        <v>73.598272888569056</v>
      </c>
      <c r="H8" s="19">
        <v>43468</v>
      </c>
      <c r="I8" s="20">
        <v>105.6921243951662</v>
      </c>
      <c r="J8" s="31">
        <v>85.129550929280668</v>
      </c>
      <c r="K8" s="21">
        <v>184732</v>
      </c>
      <c r="L8" s="22">
        <v>105.92066786693117</v>
      </c>
      <c r="M8" s="32">
        <v>72.785298892058435</v>
      </c>
      <c r="N8" s="23">
        <v>103401</v>
      </c>
      <c r="O8" s="24">
        <v>103.81418043814381</v>
      </c>
      <c r="P8" s="33">
        <v>70.786724536878566</v>
      </c>
      <c r="Q8" s="23">
        <v>81331</v>
      </c>
      <c r="R8" s="24">
        <v>108.72546922624457</v>
      </c>
      <c r="S8" s="33">
        <v>75.495219530307239</v>
      </c>
      <c r="T8" s="25">
        <f>K8/B8</f>
        <v>1.7972486525402291</v>
      </c>
      <c r="U8" s="25">
        <f>N8/E8</f>
        <v>1.7431639637209615</v>
      </c>
      <c r="V8" s="25">
        <f>Q8/H8</f>
        <v>1.8710545688782552</v>
      </c>
      <c r="X8" s="38"/>
      <c r="Y8" s="35"/>
      <c r="Z8" s="36"/>
      <c r="AA8" s="36"/>
    </row>
    <row r="9" spans="1:27" ht="23.1" customHeight="1" x14ac:dyDescent="0.25">
      <c r="A9" s="16" t="s">
        <v>15</v>
      </c>
      <c r="B9" s="17">
        <v>27335</v>
      </c>
      <c r="C9" s="18">
        <v>109.40564338603163</v>
      </c>
      <c r="D9" s="30">
        <v>72.215470780936272</v>
      </c>
      <c r="E9" s="19">
        <v>10965</v>
      </c>
      <c r="F9" s="20">
        <v>117.3229188957843</v>
      </c>
      <c r="G9" s="31">
        <v>74.69346049046321</v>
      </c>
      <c r="H9" s="19">
        <v>16370</v>
      </c>
      <c r="I9" s="20">
        <v>104.67421190613211</v>
      </c>
      <c r="J9" s="31">
        <v>70.645606766787509</v>
      </c>
      <c r="K9" s="21">
        <v>92206</v>
      </c>
      <c r="L9" s="22">
        <v>105.35300099404714</v>
      </c>
      <c r="M9" s="32">
        <v>73.284056588777631</v>
      </c>
      <c r="N9" s="23">
        <v>33392</v>
      </c>
      <c r="O9" s="24">
        <v>107.39394719068601</v>
      </c>
      <c r="P9" s="33">
        <v>64.305659868661778</v>
      </c>
      <c r="Q9" s="23">
        <v>58814</v>
      </c>
      <c r="R9" s="24">
        <v>104.2283972495924</v>
      </c>
      <c r="S9" s="33">
        <v>79.593466228194814</v>
      </c>
      <c r="T9" s="25">
        <f>K9/B9</f>
        <v>3.3731845619169563</v>
      </c>
      <c r="U9" s="25">
        <f t="shared" ref="U9:U15" si="0">N9/E9</f>
        <v>3.045326037391701</v>
      </c>
      <c r="V9" s="25">
        <f t="shared" ref="V9:V15" si="1">Q9/H9</f>
        <v>3.5927916921197314</v>
      </c>
      <c r="X9" s="38"/>
      <c r="Y9" s="35"/>
      <c r="Z9" s="36"/>
      <c r="AA9" s="36"/>
    </row>
    <row r="10" spans="1:27" ht="23.1" customHeight="1" x14ac:dyDescent="0.25">
      <c r="A10" s="16" t="s">
        <v>16</v>
      </c>
      <c r="B10" s="17">
        <v>26033</v>
      </c>
      <c r="C10" s="18">
        <v>108.04764671702497</v>
      </c>
      <c r="D10" s="30">
        <v>83.3002687827979</v>
      </c>
      <c r="E10" s="19">
        <v>6229</v>
      </c>
      <c r="F10" s="20">
        <v>119.74240676662822</v>
      </c>
      <c r="G10" s="31">
        <v>80.457246189615077</v>
      </c>
      <c r="H10" s="19">
        <v>19804</v>
      </c>
      <c r="I10" s="20">
        <v>104.82744018632226</v>
      </c>
      <c r="J10" s="31">
        <v>84.236495108464482</v>
      </c>
      <c r="K10" s="21">
        <v>99514</v>
      </c>
      <c r="L10" s="22">
        <v>101.10334457674645</v>
      </c>
      <c r="M10" s="32">
        <v>81.641124930266145</v>
      </c>
      <c r="N10" s="23">
        <v>15646</v>
      </c>
      <c r="O10" s="24">
        <v>114.90893066980024</v>
      </c>
      <c r="P10" s="33">
        <v>64.188717948717937</v>
      </c>
      <c r="Q10" s="23">
        <v>83868</v>
      </c>
      <c r="R10" s="24">
        <v>98.886949959911334</v>
      </c>
      <c r="S10" s="33">
        <v>86.00346606232759</v>
      </c>
      <c r="T10" s="25">
        <f t="shared" ref="T10:T15" si="2">K10/B10</f>
        <v>3.8226097645296355</v>
      </c>
      <c r="U10" s="25">
        <f t="shared" si="0"/>
        <v>2.5117996468132926</v>
      </c>
      <c r="V10" s="25">
        <f t="shared" si="1"/>
        <v>4.2349020399919208</v>
      </c>
      <c r="X10" s="38"/>
      <c r="Y10" s="35"/>
      <c r="Z10" s="36"/>
      <c r="AA10" s="36"/>
    </row>
    <row r="11" spans="1:27" ht="23.1" customHeight="1" x14ac:dyDescent="0.25">
      <c r="A11" s="16" t="s">
        <v>17</v>
      </c>
      <c r="B11" s="17">
        <v>17682</v>
      </c>
      <c r="C11" s="18">
        <v>111.32657558395769</v>
      </c>
      <c r="D11" s="30">
        <v>69.081106422878577</v>
      </c>
      <c r="E11" s="19">
        <v>5484</v>
      </c>
      <c r="F11" s="20">
        <v>115.42833087770997</v>
      </c>
      <c r="G11" s="31">
        <v>62.071307300509339</v>
      </c>
      <c r="H11" s="19">
        <v>12198</v>
      </c>
      <c r="I11" s="20">
        <v>109.57599712540424</v>
      </c>
      <c r="J11" s="31">
        <v>72.776087345623779</v>
      </c>
      <c r="K11" s="21">
        <v>40979</v>
      </c>
      <c r="L11" s="22">
        <v>112.36974882088407</v>
      </c>
      <c r="M11" s="32">
        <v>67.348716431647105</v>
      </c>
      <c r="N11" s="23">
        <v>14042</v>
      </c>
      <c r="O11" s="24">
        <v>121.15616911130284</v>
      </c>
      <c r="P11" s="33">
        <v>57.081300813008127</v>
      </c>
      <c r="Q11" s="23">
        <v>26937</v>
      </c>
      <c r="R11" s="24">
        <v>108.2763887772329</v>
      </c>
      <c r="S11" s="33">
        <v>74.317166032113889</v>
      </c>
      <c r="T11" s="25">
        <f t="shared" si="2"/>
        <v>2.3175545752742903</v>
      </c>
      <c r="U11" s="25">
        <f t="shared" si="0"/>
        <v>2.5605397520058353</v>
      </c>
      <c r="V11" s="25">
        <f t="shared" si="1"/>
        <v>2.2083128381701917</v>
      </c>
      <c r="X11" s="38"/>
      <c r="Y11" s="35"/>
      <c r="Z11" s="36"/>
      <c r="AA11" s="36"/>
    </row>
    <row r="12" spans="1:27" ht="23.1" customHeight="1" x14ac:dyDescent="0.25">
      <c r="A12" s="16" t="s">
        <v>18</v>
      </c>
      <c r="B12" s="17">
        <v>79170</v>
      </c>
      <c r="C12" s="18">
        <v>116.51214128035321</v>
      </c>
      <c r="D12" s="30">
        <v>90.114393033976441</v>
      </c>
      <c r="E12" s="19">
        <v>18616</v>
      </c>
      <c r="F12" s="20">
        <v>112.75590551181102</v>
      </c>
      <c r="G12" s="31">
        <v>95.168958642196216</v>
      </c>
      <c r="H12" s="19">
        <v>60554</v>
      </c>
      <c r="I12" s="20">
        <v>117.71772939346812</v>
      </c>
      <c r="J12" s="31">
        <v>88.666647143233661</v>
      </c>
      <c r="K12" s="21">
        <v>175966</v>
      </c>
      <c r="L12" s="22">
        <v>111.5947819359094</v>
      </c>
      <c r="M12" s="32">
        <v>81.226573607341351</v>
      </c>
      <c r="N12" s="23">
        <v>39574</v>
      </c>
      <c r="O12" s="24">
        <v>105.81283422459893</v>
      </c>
      <c r="P12" s="33">
        <v>74.82321799962186</v>
      </c>
      <c r="Q12" s="23">
        <v>136392</v>
      </c>
      <c r="R12" s="24">
        <v>113.39258249295412</v>
      </c>
      <c r="S12" s="33">
        <v>83.294859111062252</v>
      </c>
      <c r="T12" s="25">
        <f t="shared" si="2"/>
        <v>2.22263483642794</v>
      </c>
      <c r="U12" s="25">
        <f t="shared" si="0"/>
        <v>2.1258057584873229</v>
      </c>
      <c r="V12" s="25">
        <f t="shared" si="1"/>
        <v>2.2524028140172407</v>
      </c>
      <c r="X12" s="38"/>
      <c r="Y12" s="35"/>
      <c r="Z12" s="36"/>
      <c r="AA12" s="36"/>
    </row>
    <row r="13" spans="1:27" ht="23.1" customHeight="1" x14ac:dyDescent="0.25">
      <c r="A13" s="16" t="s">
        <v>19</v>
      </c>
      <c r="B13" s="17">
        <v>44604</v>
      </c>
      <c r="C13" s="18">
        <v>107.41739716790291</v>
      </c>
      <c r="D13" s="30">
        <v>78.044512877939525</v>
      </c>
      <c r="E13" s="19">
        <v>4958</v>
      </c>
      <c r="F13" s="20">
        <v>99.73848320257494</v>
      </c>
      <c r="G13" s="31">
        <v>81.318681318681314</v>
      </c>
      <c r="H13" s="19">
        <v>39646</v>
      </c>
      <c r="I13" s="20">
        <v>108.46168577134571</v>
      </c>
      <c r="J13" s="31">
        <v>77.653510919596513</v>
      </c>
      <c r="K13" s="21">
        <v>122292</v>
      </c>
      <c r="L13" s="22">
        <v>105.41141586360267</v>
      </c>
      <c r="M13" s="32">
        <v>77.127612608635317</v>
      </c>
      <c r="N13" s="23">
        <v>10174</v>
      </c>
      <c r="O13" s="24">
        <v>103.1741202717777</v>
      </c>
      <c r="P13" s="33">
        <v>72.754576659038904</v>
      </c>
      <c r="Q13" s="23">
        <v>112118</v>
      </c>
      <c r="R13" s="24">
        <v>105.6192476896555</v>
      </c>
      <c r="S13" s="33">
        <v>77.550596926141637</v>
      </c>
      <c r="T13" s="25">
        <f t="shared" si="2"/>
        <v>2.741727199354318</v>
      </c>
      <c r="U13" s="25">
        <f t="shared" si="0"/>
        <v>2.0520371117386045</v>
      </c>
      <c r="V13" s="25">
        <f t="shared" si="1"/>
        <v>2.8279776017757152</v>
      </c>
      <c r="X13" s="38"/>
      <c r="Y13" s="35"/>
      <c r="Z13" s="36"/>
      <c r="AA13" s="36"/>
    </row>
    <row r="14" spans="1:27" ht="23.1" customHeight="1" x14ac:dyDescent="0.25">
      <c r="A14" s="16" t="s">
        <v>20</v>
      </c>
      <c r="B14" s="17">
        <v>62145</v>
      </c>
      <c r="C14" s="18">
        <v>110.12954331992415</v>
      </c>
      <c r="D14" s="30">
        <v>82.470738116092051</v>
      </c>
      <c r="E14" s="19">
        <v>10010</v>
      </c>
      <c r="F14" s="20">
        <v>108.94645189377449</v>
      </c>
      <c r="G14" s="31">
        <v>81.995412844036693</v>
      </c>
      <c r="H14" s="19">
        <v>52135</v>
      </c>
      <c r="I14" s="20">
        <v>110.3596452234288</v>
      </c>
      <c r="J14" s="31">
        <v>82.562632629145156</v>
      </c>
      <c r="K14" s="21">
        <v>164619</v>
      </c>
      <c r="L14" s="22">
        <v>102.59320195939124</v>
      </c>
      <c r="M14" s="32">
        <v>79.976583071795716</v>
      </c>
      <c r="N14" s="23">
        <v>23047</v>
      </c>
      <c r="O14" s="24">
        <v>101.5689039707373</v>
      </c>
      <c r="P14" s="33">
        <v>82.517006802721099</v>
      </c>
      <c r="Q14" s="23">
        <v>141572</v>
      </c>
      <c r="R14" s="24">
        <v>102.76190960099298</v>
      </c>
      <c r="S14" s="33">
        <v>79.577749797643676</v>
      </c>
      <c r="T14" s="25">
        <f t="shared" si="2"/>
        <v>2.648950036205648</v>
      </c>
      <c r="U14" s="25">
        <f t="shared" si="0"/>
        <v>2.3023976023976025</v>
      </c>
      <c r="V14" s="25">
        <f t="shared" si="1"/>
        <v>2.7154886352738083</v>
      </c>
      <c r="X14" s="38"/>
      <c r="Y14" s="35"/>
      <c r="Z14" s="36"/>
      <c r="AA14" s="36"/>
    </row>
    <row r="15" spans="1:27" ht="23.1" customHeight="1" x14ac:dyDescent="0.25">
      <c r="A15" s="16" t="s">
        <v>21</v>
      </c>
      <c r="B15" s="17">
        <v>27940</v>
      </c>
      <c r="C15" s="18">
        <v>109.14488847220593</v>
      </c>
      <c r="D15" s="30">
        <v>83.84599225759986</v>
      </c>
      <c r="E15" s="19">
        <v>7875</v>
      </c>
      <c r="F15" s="20">
        <v>96.0482985729967</v>
      </c>
      <c r="G15" s="31">
        <v>86.824696802646088</v>
      </c>
      <c r="H15" s="19">
        <v>20065</v>
      </c>
      <c r="I15" s="20">
        <v>115.31609195402299</v>
      </c>
      <c r="J15" s="31">
        <v>82.732033150538072</v>
      </c>
      <c r="K15" s="21">
        <v>55947</v>
      </c>
      <c r="L15" s="22">
        <v>109.26721612437014</v>
      </c>
      <c r="M15" s="32">
        <v>75.750436654616351</v>
      </c>
      <c r="N15" s="23">
        <v>16845</v>
      </c>
      <c r="O15" s="24">
        <v>96.136285812121898</v>
      </c>
      <c r="P15" s="33">
        <v>73.267800443651865</v>
      </c>
      <c r="Q15" s="23">
        <v>39102</v>
      </c>
      <c r="R15" s="24">
        <v>116.09857482185274</v>
      </c>
      <c r="S15" s="33">
        <v>76.872567137183978</v>
      </c>
      <c r="T15" s="25">
        <f t="shared" si="2"/>
        <v>2.0023979957050821</v>
      </c>
      <c r="U15" s="25">
        <f t="shared" si="0"/>
        <v>2.1390476190476191</v>
      </c>
      <c r="V15" s="25">
        <f t="shared" si="1"/>
        <v>1.9487665088462496</v>
      </c>
      <c r="X15" s="38"/>
    </row>
    <row r="16" spans="1:27" x14ac:dyDescent="0.2">
      <c r="A16" s="26"/>
      <c r="B16" s="27"/>
      <c r="C16" s="28"/>
      <c r="D16" s="28"/>
      <c r="E16" s="29"/>
      <c r="F16" s="28"/>
      <c r="G16" s="28"/>
      <c r="H16" s="29"/>
      <c r="I16" s="28"/>
      <c r="J16" s="28"/>
      <c r="K16" s="27"/>
      <c r="L16" s="28"/>
      <c r="M16" s="28"/>
      <c r="N16" s="27"/>
      <c r="O16" s="27"/>
      <c r="P16" s="27"/>
      <c r="Q16" s="27"/>
      <c r="R16" s="27"/>
      <c r="S16" s="27"/>
      <c r="T16" s="27"/>
    </row>
    <row r="17" spans="2:12" x14ac:dyDescent="0.2">
      <c r="B17" s="46"/>
      <c r="C17" s="46"/>
      <c r="E17" s="45"/>
      <c r="G17" s="37"/>
    </row>
    <row r="18" spans="2:12" x14ac:dyDescent="0.2">
      <c r="B18" s="46"/>
      <c r="C18" s="46"/>
      <c r="E18" s="45"/>
      <c r="F18" s="45"/>
      <c r="I18" s="46"/>
      <c r="J18" s="37">
        <f>100-J7</f>
        <v>17.746815584027502</v>
      </c>
    </row>
    <row r="19" spans="2:12" x14ac:dyDescent="0.2">
      <c r="B19" s="46"/>
      <c r="C19" s="46"/>
      <c r="I19" s="46"/>
    </row>
    <row r="20" spans="2:12" x14ac:dyDescent="0.2">
      <c r="B20" s="46"/>
      <c r="C20" s="46"/>
      <c r="D20" s="37"/>
      <c r="G20" s="37"/>
      <c r="H20" s="37"/>
      <c r="I20" s="46"/>
      <c r="J20" s="37"/>
      <c r="K20" s="37"/>
      <c r="L20" s="37"/>
    </row>
    <row r="21" spans="2:12" x14ac:dyDescent="0.2">
      <c r="B21" s="46"/>
      <c r="C21" s="46"/>
      <c r="H21" s="37"/>
      <c r="I21" s="46"/>
      <c r="J21" s="37"/>
      <c r="K21" s="37"/>
      <c r="L21" s="37"/>
    </row>
    <row r="22" spans="2:12" x14ac:dyDescent="0.2">
      <c r="B22" s="46"/>
      <c r="C22" s="46"/>
      <c r="I22" s="46"/>
      <c r="J22" s="37"/>
      <c r="K22" s="37"/>
      <c r="L22" s="37"/>
    </row>
    <row r="23" spans="2:12" x14ac:dyDescent="0.2">
      <c r="B23" s="46"/>
      <c r="C23" s="46"/>
      <c r="I23" s="46"/>
    </row>
    <row r="24" spans="2:12" x14ac:dyDescent="0.2">
      <c r="B24" s="46"/>
      <c r="C24" s="46"/>
      <c r="I24" s="46"/>
    </row>
    <row r="25" spans="2:12" x14ac:dyDescent="0.2">
      <c r="B25" s="46"/>
      <c r="C25" s="46"/>
      <c r="I25" s="46"/>
    </row>
    <row r="26" spans="2:12" x14ac:dyDescent="0.2">
      <c r="B26" s="46"/>
      <c r="C26" s="46"/>
      <c r="I26" s="46"/>
    </row>
  </sheetData>
  <mergeCells count="23">
    <mergeCell ref="E3:J3"/>
    <mergeCell ref="E4:G4"/>
    <mergeCell ref="H4:J4"/>
    <mergeCell ref="K2:S2"/>
    <mergeCell ref="N3:S3"/>
    <mergeCell ref="N4:P4"/>
    <mergeCell ref="Q4:S4"/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SR_a_kraje_11_23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Krnová Zora</cp:lastModifiedBy>
  <cp:lastPrinted>2022-01-18T09:06:24Z</cp:lastPrinted>
  <dcterms:created xsi:type="dcterms:W3CDTF">2021-02-10T18:36:17Z</dcterms:created>
  <dcterms:modified xsi:type="dcterms:W3CDTF">2024-01-07T12:27:34Z</dcterms:modified>
</cp:coreProperties>
</file>