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25" windowWidth="16815" windowHeight="9360"/>
  </bookViews>
  <sheets>
    <sheet name="H1" sheetId="2" r:id="rId1"/>
    <sheet name="H2" sheetId="3" r:id="rId2"/>
    <sheet name="H3" sheetId="4" r:id="rId3"/>
    <sheet name="H4" sheetId="5" r:id="rId4"/>
    <sheet name="H5" sheetId="6" r:id="rId5"/>
    <sheet name="H6" sheetId="7" r:id="rId6"/>
    <sheet name="H7" sheetId="8" r:id="rId7"/>
    <sheet name="H8" sheetId="9" r:id="rId8"/>
    <sheet name="H9" sheetId="10" r:id="rId9"/>
    <sheet name="H10" sheetId="11" r:id="rId10"/>
    <sheet name="H11" sheetId="12" r:id="rId11"/>
    <sheet name="H12" sheetId="13" r:id="rId12"/>
    <sheet name="H13" sheetId="14" r:id="rId13"/>
    <sheet name="H14" sheetId="15" r:id="rId14"/>
    <sheet name="H15" sheetId="16" r:id="rId15"/>
    <sheet name="H16" sheetId="17" r:id="rId16"/>
    <sheet name="H17" sheetId="18" r:id="rId17"/>
    <sheet name="H18" sheetId="19" r:id="rId18"/>
    <sheet name="H19" sheetId="20" r:id="rId19"/>
    <sheet name="H20" sheetId="21" r:id="rId20"/>
    <sheet name="H21" sheetId="22" r:id="rId21"/>
    <sheet name="H22" sheetId="23" r:id="rId22"/>
    <sheet name="H23" sheetId="24" r:id="rId23"/>
  </sheets>
  <calcPr calcId="145621"/>
</workbook>
</file>

<file path=xl/calcChain.xml><?xml version="1.0" encoding="utf-8"?>
<calcChain xmlns="http://schemas.openxmlformats.org/spreadsheetml/2006/main">
  <c r="CL57" i="19" l="1"/>
  <c r="CL58" i="19"/>
  <c r="CL60" i="19"/>
  <c r="CK57" i="19"/>
  <c r="CK58" i="19"/>
  <c r="CK60" i="19" s="1"/>
  <c r="CJ57" i="19"/>
  <c r="CJ58" i="19"/>
  <c r="CJ60" i="19"/>
  <c r="CI57" i="19"/>
  <c r="CI58" i="19"/>
  <c r="CI60" i="19" s="1"/>
  <c r="CH57" i="19"/>
  <c r="CH58" i="19"/>
  <c r="CH60" i="19"/>
  <c r="CG57" i="19"/>
  <c r="CG58" i="19"/>
  <c r="CG60" i="19" s="1"/>
  <c r="CF57" i="19"/>
  <c r="CF58" i="19"/>
  <c r="CF60" i="19"/>
  <c r="CE57" i="19"/>
  <c r="CE58" i="19"/>
  <c r="CE60" i="19" s="1"/>
  <c r="CD57" i="19"/>
  <c r="CD58" i="19"/>
  <c r="CD60" i="19"/>
  <c r="CC57" i="19"/>
  <c r="CC58" i="19"/>
  <c r="CC60" i="19" s="1"/>
  <c r="CB57" i="19"/>
  <c r="CB58" i="19"/>
  <c r="CB60" i="19"/>
  <c r="CA57" i="19"/>
  <c r="CA58" i="19"/>
  <c r="CA60" i="19" s="1"/>
  <c r="BZ57" i="19"/>
  <c r="BZ58" i="19"/>
  <c r="BZ60" i="19"/>
  <c r="BY57" i="19"/>
  <c r="BY58" i="19"/>
  <c r="BY60" i="19" s="1"/>
  <c r="BX57" i="19"/>
  <c r="BX58" i="19"/>
  <c r="BX60" i="19"/>
  <c r="BW57" i="19"/>
  <c r="BW58" i="19"/>
  <c r="BW60" i="19" s="1"/>
  <c r="BV57" i="19"/>
  <c r="BV58" i="19"/>
  <c r="BV60" i="19"/>
  <c r="BU57" i="19"/>
  <c r="BU58" i="19"/>
  <c r="BU60" i="19" s="1"/>
  <c r="BT57" i="19"/>
  <c r="BT58" i="19"/>
  <c r="BT60" i="19"/>
  <c r="BS57" i="19"/>
  <c r="BS58" i="19"/>
  <c r="BS60" i="19" s="1"/>
  <c r="BR57" i="19"/>
  <c r="BR58" i="19"/>
  <c r="BR60" i="19"/>
  <c r="BQ57" i="19"/>
  <c r="BQ58" i="19"/>
  <c r="BQ60" i="19" s="1"/>
  <c r="BP57" i="19"/>
  <c r="BP58" i="19"/>
  <c r="BP60" i="19"/>
  <c r="BO57" i="19"/>
  <c r="BO58" i="19"/>
  <c r="BO60" i="19" s="1"/>
  <c r="BN57" i="19"/>
  <c r="BN58" i="19"/>
  <c r="BN60" i="19"/>
  <c r="BM57" i="19"/>
  <c r="BM58" i="19"/>
  <c r="BM60" i="19" s="1"/>
  <c r="BL57" i="19"/>
  <c r="BL58" i="19"/>
  <c r="BL60" i="19"/>
  <c r="BK57" i="19"/>
  <c r="BK58" i="19"/>
  <c r="BK60" i="19" s="1"/>
  <c r="BJ57" i="19"/>
  <c r="BJ58" i="19"/>
  <c r="BJ60" i="19"/>
  <c r="BI57" i="19"/>
  <c r="BI58" i="19"/>
  <c r="BI60" i="19" s="1"/>
  <c r="BH57" i="19"/>
  <c r="BH58" i="19"/>
  <c r="BH60" i="19"/>
  <c r="BG57" i="19"/>
  <c r="BG58" i="19"/>
  <c r="BG60" i="19" s="1"/>
  <c r="BF57" i="19"/>
  <c r="BF58" i="19"/>
  <c r="BF60" i="19"/>
  <c r="BE57" i="19"/>
  <c r="BE58" i="19"/>
  <c r="BE60" i="19" s="1"/>
  <c r="BD57" i="19"/>
  <c r="BD58" i="19"/>
  <c r="BD60" i="19"/>
  <c r="BC57" i="19"/>
  <c r="BC58" i="19"/>
  <c r="BC60" i="19" s="1"/>
  <c r="BB57" i="19"/>
  <c r="BB58" i="19"/>
  <c r="BB60" i="19"/>
  <c r="BA57" i="19"/>
  <c r="BA58" i="19"/>
  <c r="BA60" i="19" s="1"/>
  <c r="AZ57" i="19"/>
  <c r="AZ58" i="19"/>
  <c r="AZ60" i="19"/>
  <c r="AY57" i="19"/>
  <c r="AY58" i="19"/>
  <c r="AY60" i="19" s="1"/>
  <c r="AX57" i="19"/>
  <c r="AX58" i="19"/>
  <c r="AX60" i="19"/>
  <c r="AW57" i="19"/>
  <c r="AW58" i="19"/>
  <c r="AW60" i="19" s="1"/>
  <c r="AV57" i="19"/>
  <c r="AV58" i="19"/>
  <c r="AV60" i="19"/>
  <c r="AU57" i="19"/>
  <c r="AU58" i="19"/>
  <c r="AU60" i="19" s="1"/>
  <c r="AT57" i="19"/>
  <c r="AT58" i="19"/>
  <c r="AT60" i="19"/>
  <c r="AS57" i="19"/>
  <c r="AS58" i="19"/>
  <c r="AS60" i="19" s="1"/>
  <c r="AR57" i="19"/>
  <c r="AR58" i="19"/>
  <c r="AR60" i="19"/>
  <c r="AQ57" i="19"/>
  <c r="AQ58" i="19"/>
  <c r="AQ60" i="19" s="1"/>
  <c r="AP57" i="19"/>
  <c r="AP58" i="19"/>
  <c r="AP60" i="19"/>
  <c r="AO57" i="19"/>
  <c r="AO58" i="19"/>
  <c r="AO60" i="19" s="1"/>
  <c r="AN57" i="19"/>
  <c r="AN58" i="19"/>
  <c r="AN60" i="19"/>
  <c r="AM57" i="19"/>
  <c r="AM58" i="19"/>
  <c r="AM60" i="19" s="1"/>
  <c r="AL57" i="19"/>
  <c r="AL58" i="19"/>
  <c r="AL60" i="19"/>
  <c r="AK57" i="19"/>
  <c r="AK58" i="19"/>
  <c r="AK60" i="19" s="1"/>
  <c r="AJ57" i="19"/>
  <c r="AJ58" i="19"/>
  <c r="AJ60" i="19"/>
  <c r="AI57" i="19"/>
  <c r="AI58" i="19"/>
  <c r="AI60" i="19" s="1"/>
  <c r="AH57" i="19"/>
  <c r="AH58" i="19"/>
  <c r="AH60" i="19"/>
  <c r="AG57" i="19"/>
  <c r="AG58" i="19"/>
  <c r="AG60" i="19" s="1"/>
  <c r="AF57" i="19"/>
  <c r="AF58" i="19"/>
  <c r="AF60" i="19"/>
  <c r="AE57" i="19"/>
  <c r="AE58" i="19"/>
  <c r="AE60" i="19" s="1"/>
  <c r="AD57" i="19"/>
  <c r="AD58" i="19"/>
  <c r="AD60" i="19"/>
  <c r="AC57" i="19"/>
  <c r="AC58" i="19"/>
  <c r="AC60" i="19" s="1"/>
  <c r="AB57" i="19"/>
  <c r="AB58" i="19"/>
  <c r="AB60" i="19"/>
  <c r="AA57" i="19"/>
  <c r="AA58" i="19"/>
  <c r="AA60" i="19" s="1"/>
  <c r="Z57" i="19"/>
  <c r="Z58" i="19"/>
  <c r="Z60" i="19"/>
  <c r="Y57" i="19"/>
  <c r="Y58" i="19"/>
  <c r="Y60" i="19" s="1"/>
  <c r="X57" i="19"/>
  <c r="X58" i="19"/>
  <c r="X60" i="19"/>
  <c r="W57" i="19"/>
  <c r="W58" i="19"/>
  <c r="W60" i="19" s="1"/>
  <c r="V57" i="19"/>
  <c r="V58" i="19"/>
  <c r="V60" i="19"/>
  <c r="U57" i="19"/>
  <c r="U58" i="19"/>
  <c r="U60" i="19" s="1"/>
  <c r="T57" i="19"/>
  <c r="T58" i="19"/>
  <c r="T60" i="19"/>
  <c r="S57" i="19"/>
  <c r="S58" i="19"/>
  <c r="S60" i="19" s="1"/>
  <c r="R57" i="19"/>
  <c r="R58" i="19"/>
  <c r="R60" i="19"/>
  <c r="Q57" i="19"/>
  <c r="Q58" i="19"/>
  <c r="Q60" i="19" s="1"/>
  <c r="P57" i="19"/>
  <c r="P58" i="19"/>
  <c r="P60" i="19"/>
  <c r="O57" i="19"/>
  <c r="O58" i="19"/>
  <c r="O60" i="19" s="1"/>
  <c r="N57" i="19"/>
  <c r="N58" i="19"/>
  <c r="N60" i="19"/>
  <c r="M57" i="19"/>
  <c r="M58" i="19"/>
  <c r="M60" i="19" s="1"/>
  <c r="L57" i="19"/>
  <c r="L58" i="19"/>
  <c r="L60" i="19"/>
  <c r="K57" i="19"/>
  <c r="K58" i="19"/>
  <c r="K60" i="19" s="1"/>
  <c r="J57" i="19"/>
  <c r="J58" i="19"/>
  <c r="J60" i="19"/>
  <c r="I57" i="19"/>
  <c r="I58" i="19"/>
  <c r="I60" i="19" s="1"/>
  <c r="H57" i="19"/>
  <c r="H58" i="19"/>
  <c r="H60" i="19"/>
  <c r="G57" i="19"/>
  <c r="G58" i="19"/>
  <c r="G60" i="19" s="1"/>
  <c r="F57" i="19"/>
  <c r="F58" i="19"/>
  <c r="F60" i="19"/>
  <c r="E57" i="19"/>
  <c r="E58" i="19"/>
  <c r="E60" i="19" s="1"/>
  <c r="D57" i="19"/>
  <c r="D58" i="19"/>
  <c r="D60" i="19"/>
  <c r="C57" i="19"/>
  <c r="C58" i="19"/>
  <c r="C60" i="19" s="1"/>
  <c r="B57" i="19"/>
  <c r="B58" i="19"/>
  <c r="B60" i="19"/>
  <c r="CL55" i="19"/>
  <c r="CL56" i="19"/>
  <c r="CL59" i="19" s="1"/>
  <c r="CK55" i="19"/>
  <c r="CK56" i="19"/>
  <c r="CK59" i="19"/>
  <c r="CJ55" i="19"/>
  <c r="CJ56" i="19"/>
  <c r="CJ59" i="19" s="1"/>
  <c r="CI55" i="19"/>
  <c r="CI56" i="19"/>
  <c r="CI59" i="19"/>
  <c r="CH55" i="19"/>
  <c r="CH56" i="19"/>
  <c r="CH59" i="19" s="1"/>
  <c r="CG55" i="19"/>
  <c r="CG56" i="19"/>
  <c r="CG59" i="19"/>
  <c r="CF55" i="19"/>
  <c r="CF56" i="19"/>
  <c r="CF59" i="19" s="1"/>
  <c r="CE55" i="19"/>
  <c r="CE56" i="19"/>
  <c r="CE59" i="19"/>
  <c r="CD55" i="19"/>
  <c r="CD56" i="19"/>
  <c r="CD59" i="19" s="1"/>
  <c r="CC55" i="19"/>
  <c r="CC56" i="19"/>
  <c r="CC59" i="19"/>
  <c r="CB55" i="19"/>
  <c r="CB56" i="19"/>
  <c r="CB59" i="19" s="1"/>
  <c r="CA55" i="19"/>
  <c r="CA56" i="19"/>
  <c r="CA59" i="19"/>
  <c r="BZ55" i="19"/>
  <c r="BZ56" i="19"/>
  <c r="BZ59" i="19" s="1"/>
  <c r="BY55" i="19"/>
  <c r="BY56" i="19"/>
  <c r="BY59" i="19"/>
  <c r="BX55" i="19"/>
  <c r="BX56" i="19"/>
  <c r="BX59" i="19" s="1"/>
  <c r="BW55" i="19"/>
  <c r="BW56" i="19"/>
  <c r="BW59" i="19"/>
  <c r="BV55" i="19"/>
  <c r="BV56" i="19"/>
  <c r="BV59" i="19" s="1"/>
  <c r="BU55" i="19"/>
  <c r="BU56" i="19"/>
  <c r="BU59" i="19"/>
  <c r="BT55" i="19"/>
  <c r="BT56" i="19"/>
  <c r="BT59" i="19" s="1"/>
  <c r="BS55" i="19"/>
  <c r="BS56" i="19"/>
  <c r="BS59" i="19"/>
  <c r="BR55" i="19"/>
  <c r="BR56" i="19"/>
  <c r="BR59" i="19" s="1"/>
  <c r="BQ55" i="19"/>
  <c r="BQ56" i="19"/>
  <c r="BQ59" i="19"/>
  <c r="BP55" i="19"/>
  <c r="BP56" i="19"/>
  <c r="BP59" i="19" s="1"/>
  <c r="BO55" i="19"/>
  <c r="BO56" i="19"/>
  <c r="BO59" i="19"/>
  <c r="BN55" i="19"/>
  <c r="BN56" i="19"/>
  <c r="BN59" i="19" s="1"/>
  <c r="BM55" i="19"/>
  <c r="BM56" i="19"/>
  <c r="BM59" i="19"/>
  <c r="BL55" i="19"/>
  <c r="BL56" i="19"/>
  <c r="BL59" i="19" s="1"/>
  <c r="BK55" i="19"/>
  <c r="BK56" i="19"/>
  <c r="BK59" i="19"/>
  <c r="BJ55" i="19"/>
  <c r="BJ56" i="19"/>
  <c r="BJ59" i="19" s="1"/>
  <c r="BI55" i="19"/>
  <c r="BI56" i="19"/>
  <c r="BI59" i="19"/>
  <c r="BH55" i="19"/>
  <c r="BH56" i="19"/>
  <c r="BH59" i="19" s="1"/>
  <c r="BG55" i="19"/>
  <c r="BG56" i="19"/>
  <c r="BG59" i="19"/>
  <c r="BF55" i="19"/>
  <c r="BF56" i="19"/>
  <c r="BF59" i="19" s="1"/>
  <c r="BE55" i="19"/>
  <c r="BE56" i="19"/>
  <c r="BE59" i="19"/>
  <c r="BD55" i="19"/>
  <c r="BD56" i="19"/>
  <c r="BD59" i="19" s="1"/>
  <c r="BC55" i="19"/>
  <c r="BC56" i="19"/>
  <c r="BC59" i="19"/>
  <c r="BB55" i="19"/>
  <c r="BB56" i="19"/>
  <c r="BB59" i="19" s="1"/>
  <c r="BA55" i="19"/>
  <c r="BA56" i="19"/>
  <c r="BA59" i="19"/>
  <c r="AZ55" i="19"/>
  <c r="AZ56" i="19"/>
  <c r="AZ59" i="19" s="1"/>
  <c r="AY55" i="19"/>
  <c r="AY56" i="19"/>
  <c r="AY59" i="19"/>
  <c r="AX55" i="19"/>
  <c r="AX56" i="19"/>
  <c r="AX59" i="19" s="1"/>
  <c r="AW55" i="19"/>
  <c r="AW56" i="19"/>
  <c r="AW59" i="19"/>
  <c r="AV55" i="19"/>
  <c r="AV56" i="19"/>
  <c r="AV59" i="19" s="1"/>
  <c r="AU55" i="19"/>
  <c r="AU56" i="19"/>
  <c r="AU59" i="19"/>
  <c r="AT55" i="19"/>
  <c r="AT56" i="19"/>
  <c r="AT59" i="19" s="1"/>
  <c r="AS55" i="19"/>
  <c r="AS56" i="19"/>
  <c r="AS59" i="19"/>
  <c r="AR55" i="19"/>
  <c r="AR56" i="19"/>
  <c r="AR59" i="19" s="1"/>
  <c r="AQ55" i="19"/>
  <c r="AQ56" i="19"/>
  <c r="AQ59" i="19"/>
  <c r="AP55" i="19"/>
  <c r="AP56" i="19"/>
  <c r="AP59" i="19" s="1"/>
  <c r="AO55" i="19"/>
  <c r="AO56" i="19"/>
  <c r="AO59" i="19"/>
  <c r="AN55" i="19"/>
  <c r="AN56" i="19"/>
  <c r="AN59" i="19" s="1"/>
  <c r="AM55" i="19"/>
  <c r="AM56" i="19"/>
  <c r="AM59" i="19"/>
  <c r="AL55" i="19"/>
  <c r="AL56" i="19"/>
  <c r="AL59" i="19" s="1"/>
  <c r="AK55" i="19"/>
  <c r="AK56" i="19"/>
  <c r="AK59" i="19"/>
  <c r="AJ55" i="19"/>
  <c r="AJ56" i="19"/>
  <c r="AJ59" i="19" s="1"/>
  <c r="AI55" i="19"/>
  <c r="AI56" i="19"/>
  <c r="AI59" i="19"/>
  <c r="AH55" i="19"/>
  <c r="AH56" i="19"/>
  <c r="AH59" i="19" s="1"/>
  <c r="AG55" i="19"/>
  <c r="AG56" i="19"/>
  <c r="AG59" i="19"/>
  <c r="AF55" i="19"/>
  <c r="AF56" i="19"/>
  <c r="AF59" i="19" s="1"/>
  <c r="AE55" i="19"/>
  <c r="AE56" i="19"/>
  <c r="AE59" i="19"/>
  <c r="AD55" i="19"/>
  <c r="AD56" i="19"/>
  <c r="AD59" i="19" s="1"/>
  <c r="AC55" i="19"/>
  <c r="AC56" i="19"/>
  <c r="AC59" i="19"/>
  <c r="AB55" i="19"/>
  <c r="AB56" i="19"/>
  <c r="AB59" i="19" s="1"/>
  <c r="AA55" i="19"/>
  <c r="AA56" i="19"/>
  <c r="AA59" i="19"/>
  <c r="Z55" i="19"/>
  <c r="Z56" i="19"/>
  <c r="Z59" i="19" s="1"/>
  <c r="Y55" i="19"/>
  <c r="Y56" i="19"/>
  <c r="Y59" i="19"/>
  <c r="X55" i="19"/>
  <c r="X56" i="19"/>
  <c r="X59" i="19" s="1"/>
  <c r="W55" i="19"/>
  <c r="W56" i="19"/>
  <c r="W59" i="19"/>
  <c r="V55" i="19"/>
  <c r="V56" i="19"/>
  <c r="V59" i="19" s="1"/>
  <c r="U55" i="19"/>
  <c r="U56" i="19"/>
  <c r="U59" i="19"/>
  <c r="T55" i="19"/>
  <c r="T56" i="19"/>
  <c r="T59" i="19" s="1"/>
  <c r="S55" i="19"/>
  <c r="S56" i="19"/>
  <c r="S59" i="19"/>
  <c r="R55" i="19"/>
  <c r="R56" i="19"/>
  <c r="R59" i="19" s="1"/>
  <c r="Q55" i="19"/>
  <c r="Q56" i="19"/>
  <c r="Q59" i="19"/>
  <c r="P55" i="19"/>
  <c r="P56" i="19"/>
  <c r="P59" i="19" s="1"/>
  <c r="O55" i="19"/>
  <c r="O56" i="19"/>
  <c r="O59" i="19"/>
  <c r="N55" i="19"/>
  <c r="N56" i="19"/>
  <c r="N59" i="19" s="1"/>
  <c r="M55" i="19"/>
  <c r="M56" i="19"/>
  <c r="M59" i="19"/>
  <c r="L55" i="19"/>
  <c r="L56" i="19"/>
  <c r="L59" i="19" s="1"/>
  <c r="K55" i="19"/>
  <c r="K56" i="19"/>
  <c r="K59" i="19"/>
  <c r="J55" i="19"/>
  <c r="J56" i="19"/>
  <c r="J59" i="19" s="1"/>
  <c r="I55" i="19"/>
  <c r="I56" i="19"/>
  <c r="I59" i="19" s="1"/>
  <c r="H55" i="19"/>
  <c r="H56" i="19"/>
  <c r="H59" i="19"/>
  <c r="G55" i="19"/>
  <c r="G56" i="19"/>
  <c r="G59" i="19" s="1"/>
  <c r="F55" i="19"/>
  <c r="F56" i="19"/>
  <c r="F59" i="19"/>
  <c r="E55" i="19"/>
  <c r="E56" i="19"/>
  <c r="E59" i="19" s="1"/>
  <c r="D55" i="19"/>
  <c r="D56" i="19"/>
  <c r="D59" i="19"/>
  <c r="C55" i="19"/>
  <c r="C56" i="19"/>
  <c r="C59" i="19" s="1"/>
  <c r="B55" i="19"/>
  <c r="B56" i="19"/>
  <c r="B59" i="19"/>
  <c r="CL5" i="19"/>
  <c r="CK5" i="19"/>
  <c r="CJ5" i="19"/>
  <c r="CI5" i="19"/>
  <c r="CH5" i="19"/>
  <c r="CG5" i="19"/>
  <c r="CF5" i="19"/>
  <c r="CE5" i="19"/>
  <c r="CD5" i="19"/>
  <c r="CC5" i="19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P5" i="19"/>
  <c r="O5" i="19"/>
  <c r="N5" i="19"/>
  <c r="M5" i="19"/>
  <c r="L5" i="19"/>
  <c r="K5" i="19"/>
  <c r="J5" i="19"/>
  <c r="I5" i="19"/>
  <c r="H5" i="19"/>
  <c r="G5" i="19"/>
  <c r="F5" i="19"/>
  <c r="E5" i="19"/>
  <c r="D5" i="19"/>
  <c r="C5" i="19"/>
  <c r="B5" i="19"/>
  <c r="CL57" i="20"/>
  <c r="CL58" i="20"/>
  <c r="CL60" i="20"/>
  <c r="CK57" i="20"/>
  <c r="CK58" i="20"/>
  <c r="CK60" i="20" s="1"/>
  <c r="CJ57" i="20"/>
  <c r="CJ58" i="20"/>
  <c r="CJ60" i="20"/>
  <c r="CI57" i="20"/>
  <c r="CI58" i="20"/>
  <c r="CI60" i="20" s="1"/>
  <c r="CH57" i="20"/>
  <c r="CH58" i="20"/>
  <c r="CH60" i="20"/>
  <c r="CG57" i="20"/>
  <c r="CG58" i="20"/>
  <c r="CG60" i="20" s="1"/>
  <c r="CF57" i="20"/>
  <c r="CF58" i="20"/>
  <c r="CF60" i="20"/>
  <c r="CE57" i="20"/>
  <c r="CE58" i="20"/>
  <c r="CE60" i="20" s="1"/>
  <c r="CD57" i="20"/>
  <c r="CD58" i="20"/>
  <c r="CD60" i="20"/>
  <c r="CC57" i="20"/>
  <c r="CC58" i="20"/>
  <c r="CC60" i="20" s="1"/>
  <c r="CB57" i="20"/>
  <c r="CB58" i="20"/>
  <c r="CB60" i="20"/>
  <c r="CA57" i="20"/>
  <c r="CA58" i="20"/>
  <c r="CA60" i="20" s="1"/>
  <c r="BZ57" i="20"/>
  <c r="BZ58" i="20"/>
  <c r="BZ60" i="20"/>
  <c r="BY57" i="20"/>
  <c r="BY58" i="20"/>
  <c r="BY60" i="20" s="1"/>
  <c r="BX57" i="20"/>
  <c r="BX58" i="20"/>
  <c r="BX60" i="20"/>
  <c r="BW57" i="20"/>
  <c r="BW58" i="20"/>
  <c r="BW60" i="20" s="1"/>
  <c r="BV57" i="20"/>
  <c r="BV58" i="20"/>
  <c r="BV60" i="20"/>
  <c r="BU57" i="20"/>
  <c r="BU58" i="20"/>
  <c r="BU60" i="20" s="1"/>
  <c r="BT57" i="20"/>
  <c r="BT58" i="20"/>
  <c r="BT60" i="20"/>
  <c r="BS57" i="20"/>
  <c r="BS58" i="20"/>
  <c r="BS60" i="20" s="1"/>
  <c r="BR57" i="20"/>
  <c r="BR58" i="20"/>
  <c r="BR60" i="20"/>
  <c r="BQ57" i="20"/>
  <c r="BQ58" i="20"/>
  <c r="BQ60" i="20" s="1"/>
  <c r="BP57" i="20"/>
  <c r="BP58" i="20"/>
  <c r="BP60" i="20"/>
  <c r="BO57" i="20"/>
  <c r="BO58" i="20"/>
  <c r="BO60" i="20" s="1"/>
  <c r="BN57" i="20"/>
  <c r="BN58" i="20"/>
  <c r="BN60" i="20"/>
  <c r="BM57" i="20"/>
  <c r="BM58" i="20"/>
  <c r="BM60" i="20" s="1"/>
  <c r="BL57" i="20"/>
  <c r="BL58" i="20"/>
  <c r="BL60" i="20"/>
  <c r="BK57" i="20"/>
  <c r="BK58" i="20"/>
  <c r="BK60" i="20" s="1"/>
  <c r="BJ57" i="20"/>
  <c r="BJ58" i="20"/>
  <c r="BJ60" i="20"/>
  <c r="BI57" i="20"/>
  <c r="BI58" i="20"/>
  <c r="BI60" i="20" s="1"/>
  <c r="BH57" i="20"/>
  <c r="BH58" i="20"/>
  <c r="BH60" i="20"/>
  <c r="BG57" i="20"/>
  <c r="BG58" i="20"/>
  <c r="BG60" i="20" s="1"/>
  <c r="BF57" i="20"/>
  <c r="BF58" i="20"/>
  <c r="BF60" i="20"/>
  <c r="BE57" i="20"/>
  <c r="BE58" i="20"/>
  <c r="BE60" i="20" s="1"/>
  <c r="BD57" i="20"/>
  <c r="BD58" i="20"/>
  <c r="BD60" i="20"/>
  <c r="BC57" i="20"/>
  <c r="BC58" i="20"/>
  <c r="BC60" i="20" s="1"/>
  <c r="BB57" i="20"/>
  <c r="BB58" i="20"/>
  <c r="BB60" i="20"/>
  <c r="BA57" i="20"/>
  <c r="BA58" i="20"/>
  <c r="BA60" i="20" s="1"/>
  <c r="AZ57" i="20"/>
  <c r="AZ58" i="20"/>
  <c r="AZ60" i="20"/>
  <c r="AY57" i="20"/>
  <c r="AY58" i="20"/>
  <c r="AY60" i="20" s="1"/>
  <c r="AX57" i="20"/>
  <c r="AX58" i="20"/>
  <c r="AX60" i="20"/>
  <c r="AW57" i="20"/>
  <c r="AW58" i="20"/>
  <c r="AW60" i="20" s="1"/>
  <c r="AV57" i="20"/>
  <c r="AV58" i="20"/>
  <c r="AV60" i="20"/>
  <c r="AU57" i="20"/>
  <c r="AU58" i="20"/>
  <c r="AU60" i="20" s="1"/>
  <c r="AT57" i="20"/>
  <c r="AT58" i="20"/>
  <c r="AT60" i="20"/>
  <c r="AS57" i="20"/>
  <c r="AS58" i="20"/>
  <c r="AS60" i="20" s="1"/>
  <c r="AR57" i="20"/>
  <c r="AR58" i="20"/>
  <c r="AR60" i="20"/>
  <c r="AQ57" i="20"/>
  <c r="AQ58" i="20"/>
  <c r="AQ60" i="20" s="1"/>
  <c r="AP57" i="20"/>
  <c r="AP58" i="20"/>
  <c r="AP60" i="20"/>
  <c r="AO57" i="20"/>
  <c r="AO58" i="20"/>
  <c r="AO60" i="20" s="1"/>
  <c r="AN57" i="20"/>
  <c r="AN58" i="20"/>
  <c r="AN60" i="20"/>
  <c r="AM57" i="20"/>
  <c r="AM58" i="20"/>
  <c r="AM60" i="20" s="1"/>
  <c r="AL57" i="20"/>
  <c r="AL58" i="20"/>
  <c r="AL60" i="20"/>
  <c r="AK57" i="20"/>
  <c r="AK58" i="20"/>
  <c r="AK60" i="20" s="1"/>
  <c r="AJ57" i="20"/>
  <c r="AJ58" i="20"/>
  <c r="AJ60" i="20"/>
  <c r="AI57" i="20"/>
  <c r="AI58" i="20"/>
  <c r="AI60" i="20" s="1"/>
  <c r="AH57" i="20"/>
  <c r="AH58" i="20"/>
  <c r="AH60" i="20"/>
  <c r="AG57" i="20"/>
  <c r="AG58" i="20"/>
  <c r="AG60" i="20" s="1"/>
  <c r="AF57" i="20"/>
  <c r="AF58" i="20"/>
  <c r="AF60" i="20"/>
  <c r="AE57" i="20"/>
  <c r="AE58" i="20"/>
  <c r="AE60" i="20" s="1"/>
  <c r="AD57" i="20"/>
  <c r="AD58" i="20"/>
  <c r="AD60" i="20"/>
  <c r="AC57" i="20"/>
  <c r="AC58" i="20"/>
  <c r="AC60" i="20" s="1"/>
  <c r="AB57" i="20"/>
  <c r="AB58" i="20"/>
  <c r="AB60" i="20"/>
  <c r="AA57" i="20"/>
  <c r="AA58" i="20"/>
  <c r="AA60" i="20" s="1"/>
  <c r="Z57" i="20"/>
  <c r="Z58" i="20"/>
  <c r="Z60" i="20"/>
  <c r="Y57" i="20"/>
  <c r="Y58" i="20"/>
  <c r="Y60" i="20" s="1"/>
  <c r="X57" i="20"/>
  <c r="X58" i="20"/>
  <c r="X60" i="20"/>
  <c r="W57" i="20"/>
  <c r="W58" i="20"/>
  <c r="W60" i="20" s="1"/>
  <c r="V57" i="20"/>
  <c r="V58" i="20"/>
  <c r="V60" i="20"/>
  <c r="U57" i="20"/>
  <c r="U58" i="20"/>
  <c r="U60" i="20" s="1"/>
  <c r="T57" i="20"/>
  <c r="T58" i="20"/>
  <c r="T60" i="20"/>
  <c r="S57" i="20"/>
  <c r="S58" i="20"/>
  <c r="S60" i="20" s="1"/>
  <c r="R57" i="20"/>
  <c r="R58" i="20"/>
  <c r="R60" i="20"/>
  <c r="Q57" i="20"/>
  <c r="Q58" i="20"/>
  <c r="Q60" i="20" s="1"/>
  <c r="P57" i="20"/>
  <c r="P58" i="20"/>
  <c r="P60" i="20"/>
  <c r="O57" i="20"/>
  <c r="O58" i="20"/>
  <c r="O60" i="20" s="1"/>
  <c r="N57" i="20"/>
  <c r="N58" i="20"/>
  <c r="N60" i="20"/>
  <c r="M57" i="20"/>
  <c r="M58" i="20"/>
  <c r="M60" i="20" s="1"/>
  <c r="L57" i="20"/>
  <c r="L58" i="20"/>
  <c r="L60" i="20"/>
  <c r="K57" i="20"/>
  <c r="K58" i="20"/>
  <c r="K60" i="20" s="1"/>
  <c r="J57" i="20"/>
  <c r="J58" i="20"/>
  <c r="J60" i="20"/>
  <c r="I57" i="20"/>
  <c r="I58" i="20"/>
  <c r="I60" i="20" s="1"/>
  <c r="H57" i="20"/>
  <c r="H58" i="20"/>
  <c r="H60" i="20"/>
  <c r="G57" i="20"/>
  <c r="G58" i="20"/>
  <c r="G60" i="20" s="1"/>
  <c r="F57" i="20"/>
  <c r="F58" i="20"/>
  <c r="F60" i="20"/>
  <c r="E57" i="20"/>
  <c r="E58" i="20"/>
  <c r="E60" i="20" s="1"/>
  <c r="D57" i="20"/>
  <c r="D58" i="20"/>
  <c r="D60" i="20"/>
  <c r="C57" i="20"/>
  <c r="C58" i="20"/>
  <c r="C60" i="20" s="1"/>
  <c r="B57" i="20"/>
  <c r="B58" i="20"/>
  <c r="B60" i="20"/>
  <c r="CL55" i="20"/>
  <c r="CL56" i="20"/>
  <c r="CL59" i="20" s="1"/>
  <c r="CK55" i="20"/>
  <c r="CK56" i="20"/>
  <c r="CK59" i="20"/>
  <c r="CJ55" i="20"/>
  <c r="CJ56" i="20"/>
  <c r="CJ59" i="20" s="1"/>
  <c r="CI55" i="20"/>
  <c r="CI56" i="20"/>
  <c r="CI59" i="20"/>
  <c r="CH55" i="20"/>
  <c r="CH56" i="20"/>
  <c r="CH59" i="20" s="1"/>
  <c r="CG55" i="20"/>
  <c r="CG56" i="20"/>
  <c r="CG59" i="20"/>
  <c r="CF55" i="20"/>
  <c r="CF56" i="20"/>
  <c r="CF59" i="20" s="1"/>
  <c r="CE55" i="20"/>
  <c r="CE56" i="20"/>
  <c r="CE59" i="20"/>
  <c r="CD55" i="20"/>
  <c r="CD56" i="20"/>
  <c r="CD59" i="20" s="1"/>
  <c r="CC55" i="20"/>
  <c r="CC56" i="20"/>
  <c r="CC59" i="20"/>
  <c r="CB55" i="20"/>
  <c r="CB56" i="20"/>
  <c r="CB59" i="20" s="1"/>
  <c r="CA55" i="20"/>
  <c r="CA56" i="20"/>
  <c r="CA59" i="20"/>
  <c r="BZ55" i="20"/>
  <c r="BZ56" i="20"/>
  <c r="BZ59" i="20" s="1"/>
  <c r="BY55" i="20"/>
  <c r="BY56" i="20"/>
  <c r="BY59" i="20"/>
  <c r="BX55" i="20"/>
  <c r="BX56" i="20"/>
  <c r="BX59" i="20" s="1"/>
  <c r="BW55" i="20"/>
  <c r="BW56" i="20"/>
  <c r="BW59" i="20"/>
  <c r="BV55" i="20"/>
  <c r="BV56" i="20"/>
  <c r="BV59" i="20" s="1"/>
  <c r="BU55" i="20"/>
  <c r="BU56" i="20"/>
  <c r="BU59" i="20"/>
  <c r="BT55" i="20"/>
  <c r="BT56" i="20"/>
  <c r="BT59" i="20" s="1"/>
  <c r="BS55" i="20"/>
  <c r="BS56" i="20"/>
  <c r="BS59" i="20"/>
  <c r="BR55" i="20"/>
  <c r="BR56" i="20"/>
  <c r="BR59" i="20" s="1"/>
  <c r="BQ55" i="20"/>
  <c r="BQ56" i="20"/>
  <c r="BQ59" i="20"/>
  <c r="BP55" i="20"/>
  <c r="BP56" i="20"/>
  <c r="BP59" i="20" s="1"/>
  <c r="BO55" i="20"/>
  <c r="BO56" i="20"/>
  <c r="BO59" i="20"/>
  <c r="BN55" i="20"/>
  <c r="BN56" i="20"/>
  <c r="BN59" i="20" s="1"/>
  <c r="BM55" i="20"/>
  <c r="BM56" i="20"/>
  <c r="BM59" i="20"/>
  <c r="BL55" i="20"/>
  <c r="BL56" i="20"/>
  <c r="BL59" i="20" s="1"/>
  <c r="BK55" i="20"/>
  <c r="BK56" i="20"/>
  <c r="BK59" i="20"/>
  <c r="BJ55" i="20"/>
  <c r="BJ56" i="20"/>
  <c r="BJ59" i="20" s="1"/>
  <c r="BI55" i="20"/>
  <c r="BI56" i="20"/>
  <c r="BI59" i="20"/>
  <c r="BH55" i="20"/>
  <c r="BH56" i="20"/>
  <c r="BH59" i="20" s="1"/>
  <c r="BG55" i="20"/>
  <c r="BG56" i="20"/>
  <c r="BG59" i="20"/>
  <c r="BF55" i="20"/>
  <c r="BF56" i="20"/>
  <c r="BF59" i="20" s="1"/>
  <c r="BE55" i="20"/>
  <c r="BE56" i="20"/>
  <c r="BE59" i="20"/>
  <c r="BD55" i="20"/>
  <c r="BD56" i="20"/>
  <c r="BD59" i="20" s="1"/>
  <c r="BC55" i="20"/>
  <c r="BC56" i="20"/>
  <c r="BC59" i="20"/>
  <c r="BB55" i="20"/>
  <c r="BB56" i="20"/>
  <c r="BB59" i="20" s="1"/>
  <c r="BA55" i="20"/>
  <c r="BA56" i="20"/>
  <c r="BA59" i="20"/>
  <c r="AZ55" i="20"/>
  <c r="AZ56" i="20"/>
  <c r="AZ59" i="20" s="1"/>
  <c r="AY55" i="20"/>
  <c r="AY56" i="20"/>
  <c r="AY59" i="20"/>
  <c r="AX55" i="20"/>
  <c r="AX56" i="20"/>
  <c r="AX59" i="20" s="1"/>
  <c r="AW55" i="20"/>
  <c r="AW56" i="20"/>
  <c r="AW59" i="20"/>
  <c r="AV55" i="20"/>
  <c r="AV56" i="20"/>
  <c r="AV59" i="20" s="1"/>
  <c r="AU55" i="20"/>
  <c r="AU56" i="20"/>
  <c r="AU59" i="20"/>
  <c r="AT55" i="20"/>
  <c r="AT56" i="20"/>
  <c r="AT59" i="20" s="1"/>
  <c r="AS55" i="20"/>
  <c r="AS56" i="20"/>
  <c r="AS59" i="20"/>
  <c r="AR55" i="20"/>
  <c r="AR56" i="20"/>
  <c r="AR59" i="20" s="1"/>
  <c r="AQ55" i="20"/>
  <c r="AQ56" i="20"/>
  <c r="AQ59" i="20"/>
  <c r="AP55" i="20"/>
  <c r="AP56" i="20"/>
  <c r="AP59" i="20" s="1"/>
  <c r="AO55" i="20"/>
  <c r="AO56" i="20"/>
  <c r="AO59" i="20"/>
  <c r="AN55" i="20"/>
  <c r="AN56" i="20"/>
  <c r="AN59" i="20" s="1"/>
  <c r="AM55" i="20"/>
  <c r="AM56" i="20"/>
  <c r="AM59" i="20"/>
  <c r="AL55" i="20"/>
  <c r="AL56" i="20"/>
  <c r="AL59" i="20" s="1"/>
  <c r="AK55" i="20"/>
  <c r="AK56" i="20"/>
  <c r="AK59" i="20"/>
  <c r="AJ55" i="20"/>
  <c r="AJ56" i="20"/>
  <c r="AJ59" i="20" s="1"/>
  <c r="AI55" i="20"/>
  <c r="AI56" i="20"/>
  <c r="AI59" i="20"/>
  <c r="AH55" i="20"/>
  <c r="AH56" i="20"/>
  <c r="AH59" i="20" s="1"/>
  <c r="AG55" i="20"/>
  <c r="AG56" i="20"/>
  <c r="AG59" i="20"/>
  <c r="AF55" i="20"/>
  <c r="AF56" i="20"/>
  <c r="AF59" i="20" s="1"/>
  <c r="AE55" i="20"/>
  <c r="AE56" i="20"/>
  <c r="AE59" i="20"/>
  <c r="AD55" i="20"/>
  <c r="AD56" i="20"/>
  <c r="AD59" i="20" s="1"/>
  <c r="AC55" i="20"/>
  <c r="AC56" i="20"/>
  <c r="AC59" i="20"/>
  <c r="AB55" i="20"/>
  <c r="AB56" i="20"/>
  <c r="AB59" i="20" s="1"/>
  <c r="AA55" i="20"/>
  <c r="AA56" i="20"/>
  <c r="AA59" i="20"/>
  <c r="Z55" i="20"/>
  <c r="Z56" i="20"/>
  <c r="Z59" i="20" s="1"/>
  <c r="Y55" i="20"/>
  <c r="Y56" i="20"/>
  <c r="Y59" i="20"/>
  <c r="X55" i="20"/>
  <c r="X56" i="20"/>
  <c r="X59" i="20" s="1"/>
  <c r="W55" i="20"/>
  <c r="W56" i="20"/>
  <c r="W59" i="20"/>
  <c r="V55" i="20"/>
  <c r="V56" i="20"/>
  <c r="V59" i="20" s="1"/>
  <c r="U55" i="20"/>
  <c r="U56" i="20"/>
  <c r="U59" i="20"/>
  <c r="T55" i="20"/>
  <c r="T56" i="20"/>
  <c r="T59" i="20" s="1"/>
  <c r="S55" i="20"/>
  <c r="S56" i="20"/>
  <c r="S59" i="20"/>
  <c r="R55" i="20"/>
  <c r="R56" i="20"/>
  <c r="R59" i="20" s="1"/>
  <c r="Q55" i="20"/>
  <c r="Q56" i="20"/>
  <c r="Q59" i="20"/>
  <c r="P55" i="20"/>
  <c r="P56" i="20"/>
  <c r="P59" i="20" s="1"/>
  <c r="O55" i="20"/>
  <c r="O56" i="20"/>
  <c r="O59" i="20"/>
  <c r="N55" i="20"/>
  <c r="N56" i="20"/>
  <c r="N59" i="20" s="1"/>
  <c r="M55" i="20"/>
  <c r="M56" i="20"/>
  <c r="M59" i="20"/>
  <c r="L55" i="20"/>
  <c r="L56" i="20"/>
  <c r="L59" i="20" s="1"/>
  <c r="K55" i="20"/>
  <c r="K56" i="20"/>
  <c r="K59" i="20"/>
  <c r="J55" i="20"/>
  <c r="J56" i="20"/>
  <c r="J59" i="20" s="1"/>
  <c r="I55" i="20"/>
  <c r="I56" i="20"/>
  <c r="I59" i="20"/>
  <c r="H55" i="20"/>
  <c r="H56" i="20"/>
  <c r="H59" i="20" s="1"/>
  <c r="G55" i="20"/>
  <c r="G56" i="20"/>
  <c r="G59" i="20"/>
  <c r="F55" i="20"/>
  <c r="F56" i="20"/>
  <c r="F59" i="20" s="1"/>
  <c r="E55" i="20"/>
  <c r="E56" i="20"/>
  <c r="E59" i="20"/>
  <c r="D55" i="20"/>
  <c r="D56" i="20"/>
  <c r="D59" i="20" s="1"/>
  <c r="C55" i="20"/>
  <c r="C56" i="20"/>
  <c r="C59" i="20"/>
  <c r="B55" i="20"/>
  <c r="B56" i="20"/>
  <c r="B59" i="20" s="1"/>
  <c r="CL5" i="20"/>
  <c r="CK5" i="20"/>
  <c r="CJ5" i="20"/>
  <c r="CI5" i="20"/>
  <c r="CH5" i="20"/>
  <c r="CG5" i="20"/>
  <c r="CF5" i="20"/>
  <c r="CE5" i="20"/>
  <c r="CD5" i="20"/>
  <c r="CC5" i="20"/>
  <c r="CB5" i="20"/>
  <c r="CA5" i="20"/>
  <c r="BZ5" i="20"/>
  <c r="BY5" i="20"/>
  <c r="BX5" i="20"/>
  <c r="BW5" i="20"/>
  <c r="BV5" i="20"/>
  <c r="BU5" i="20"/>
  <c r="BT5" i="20"/>
  <c r="BS5" i="20"/>
  <c r="BR5" i="20"/>
  <c r="BQ5" i="20"/>
  <c r="BP5" i="20"/>
  <c r="BO5" i="20"/>
  <c r="BN5" i="20"/>
  <c r="BM5" i="20"/>
  <c r="BL5" i="20"/>
  <c r="BK5" i="20"/>
  <c r="BJ5" i="20"/>
  <c r="BI5" i="20"/>
  <c r="BH5" i="20"/>
  <c r="BG5" i="20"/>
  <c r="BF5" i="20"/>
  <c r="BE5" i="20"/>
  <c r="BD5" i="20"/>
  <c r="BC5" i="20"/>
  <c r="BB5" i="20"/>
  <c r="BA5" i="20"/>
  <c r="AZ5" i="20"/>
  <c r="AY5" i="20"/>
  <c r="AX5" i="20"/>
  <c r="AW5" i="20"/>
  <c r="AV5" i="20"/>
  <c r="AU5" i="20"/>
  <c r="AT5" i="20"/>
  <c r="AS5" i="20"/>
  <c r="AR5" i="20"/>
  <c r="AQ5" i="20"/>
  <c r="AP5" i="20"/>
  <c r="AO5" i="20"/>
  <c r="AN5" i="20"/>
  <c r="AM5" i="20"/>
  <c r="AL5" i="20"/>
  <c r="AK5" i="20"/>
  <c r="AJ5" i="20"/>
  <c r="AI5" i="20"/>
  <c r="AH5" i="20"/>
  <c r="AG5" i="20"/>
  <c r="AF5" i="20"/>
  <c r="AE5" i="20"/>
  <c r="AD5" i="20"/>
  <c r="AC5" i="20"/>
  <c r="AB5" i="20"/>
  <c r="AA5" i="20"/>
  <c r="Z5" i="20"/>
  <c r="Y5" i="20"/>
  <c r="X5" i="20"/>
  <c r="W5" i="20"/>
  <c r="V5" i="20"/>
  <c r="U5" i="20"/>
  <c r="T5" i="20"/>
  <c r="S5" i="20"/>
  <c r="R5" i="20"/>
  <c r="Q5" i="20"/>
  <c r="P5" i="20"/>
  <c r="O5" i="20"/>
  <c r="N5" i="20"/>
  <c r="M5" i="20"/>
  <c r="L5" i="20"/>
  <c r="K5" i="20"/>
  <c r="J5" i="20"/>
  <c r="I5" i="20"/>
  <c r="H5" i="20"/>
  <c r="G5" i="20"/>
  <c r="F5" i="20"/>
  <c r="E5" i="20"/>
  <c r="D5" i="20"/>
  <c r="C5" i="20"/>
  <c r="B5" i="20"/>
  <c r="H8" i="15"/>
  <c r="H7" i="15"/>
  <c r="U257" i="3"/>
  <c r="T257" i="3"/>
  <c r="U256" i="3"/>
  <c r="T256" i="3"/>
  <c r="U255" i="3"/>
  <c r="T255" i="3"/>
  <c r="U254" i="3"/>
  <c r="T254" i="3"/>
  <c r="U253" i="3"/>
  <c r="T253" i="3"/>
  <c r="U252" i="3"/>
  <c r="T252" i="3"/>
  <c r="U251" i="3"/>
  <c r="T251" i="3"/>
  <c r="U250" i="3"/>
  <c r="T250" i="3"/>
  <c r="U249" i="3"/>
  <c r="T249" i="3"/>
  <c r="U248" i="3"/>
  <c r="T248" i="3"/>
  <c r="U247" i="3"/>
  <c r="T247" i="3"/>
  <c r="U246" i="3"/>
  <c r="T246" i="3"/>
  <c r="U245" i="3"/>
  <c r="T245" i="3"/>
  <c r="U244" i="3"/>
  <c r="T244" i="3"/>
  <c r="U243" i="3"/>
  <c r="T243" i="3"/>
  <c r="U242" i="3"/>
  <c r="T242" i="3"/>
  <c r="U241" i="3"/>
  <c r="T241" i="3"/>
  <c r="U240" i="3"/>
  <c r="T240" i="3"/>
  <c r="U239" i="3"/>
  <c r="T239" i="3"/>
  <c r="U238" i="3"/>
  <c r="T238" i="3"/>
  <c r="U237" i="3"/>
  <c r="T237" i="3"/>
  <c r="U236" i="3"/>
  <c r="T236" i="3"/>
  <c r="U235" i="3"/>
  <c r="T235" i="3"/>
  <c r="U234" i="3"/>
  <c r="T234" i="3"/>
  <c r="U233" i="3"/>
  <c r="T233" i="3"/>
  <c r="U232" i="3"/>
  <c r="T232" i="3"/>
  <c r="U231" i="3"/>
  <c r="T231" i="3"/>
  <c r="U230" i="3"/>
  <c r="T230" i="3"/>
  <c r="U229" i="3"/>
  <c r="T229" i="3"/>
  <c r="U228" i="3"/>
  <c r="T228" i="3"/>
  <c r="U227" i="3"/>
  <c r="T227" i="3"/>
  <c r="U226" i="3"/>
  <c r="T226" i="3"/>
  <c r="U225" i="3"/>
  <c r="T225" i="3"/>
  <c r="U224" i="3"/>
  <c r="T224" i="3"/>
  <c r="U223" i="3"/>
  <c r="T223" i="3"/>
  <c r="U222" i="3"/>
  <c r="T222" i="3"/>
  <c r="U221" i="3"/>
  <c r="T221" i="3"/>
  <c r="U220" i="3"/>
  <c r="T220" i="3"/>
  <c r="U219" i="3"/>
  <c r="T219" i="3"/>
  <c r="U218" i="3"/>
  <c r="T218" i="3"/>
  <c r="U217" i="3"/>
  <c r="T217" i="3"/>
  <c r="U216" i="3"/>
  <c r="T216" i="3"/>
  <c r="U215" i="3"/>
  <c r="T215" i="3"/>
  <c r="U214" i="3"/>
  <c r="T214" i="3"/>
  <c r="U213" i="3"/>
  <c r="T213" i="3"/>
  <c r="U212" i="3"/>
  <c r="T212" i="3"/>
  <c r="U211" i="3"/>
  <c r="T211" i="3"/>
  <c r="U210" i="3"/>
  <c r="T210" i="3"/>
  <c r="U209" i="3"/>
  <c r="T209" i="3"/>
  <c r="U208" i="3"/>
  <c r="T208" i="3"/>
  <c r="U207" i="3"/>
  <c r="T207" i="3"/>
  <c r="U206" i="3"/>
  <c r="T206" i="3"/>
  <c r="U205" i="3"/>
  <c r="T205" i="3"/>
  <c r="U204" i="3"/>
  <c r="T204" i="3"/>
  <c r="U203" i="3"/>
  <c r="T203" i="3"/>
  <c r="U202" i="3"/>
  <c r="T202" i="3"/>
  <c r="U201" i="3"/>
  <c r="T201" i="3"/>
  <c r="U200" i="3"/>
  <c r="T200" i="3"/>
  <c r="U199" i="3"/>
  <c r="T199" i="3"/>
  <c r="U198" i="3"/>
  <c r="T198" i="3"/>
  <c r="U197" i="3"/>
  <c r="T197" i="3"/>
  <c r="U196" i="3"/>
  <c r="T196" i="3"/>
  <c r="U195" i="3"/>
  <c r="T195" i="3"/>
  <c r="U194" i="3"/>
  <c r="T194" i="3"/>
  <c r="U193" i="3"/>
  <c r="T193" i="3"/>
  <c r="U192" i="3"/>
  <c r="T192" i="3"/>
  <c r="U191" i="3"/>
  <c r="T191" i="3"/>
  <c r="U190" i="3"/>
  <c r="T190" i="3"/>
  <c r="U189" i="3"/>
  <c r="T189" i="3"/>
  <c r="U188" i="3"/>
  <c r="T188" i="3"/>
  <c r="U187" i="3"/>
  <c r="T187" i="3"/>
  <c r="U186" i="3"/>
  <c r="T186" i="3"/>
  <c r="U185" i="3"/>
  <c r="T185" i="3"/>
  <c r="U184" i="3"/>
  <c r="T184" i="3"/>
  <c r="U183" i="3"/>
  <c r="T183" i="3"/>
  <c r="U182" i="3"/>
  <c r="T182" i="3"/>
  <c r="U181" i="3"/>
  <c r="T181" i="3"/>
  <c r="U180" i="3"/>
  <c r="T180" i="3"/>
  <c r="U179" i="3"/>
  <c r="T179" i="3"/>
  <c r="U178" i="3"/>
  <c r="T178" i="3"/>
  <c r="U177" i="3"/>
  <c r="T177" i="3"/>
  <c r="U176" i="3"/>
  <c r="T176" i="3"/>
  <c r="U175" i="3"/>
  <c r="T175" i="3"/>
  <c r="U174" i="3"/>
  <c r="T174" i="3"/>
  <c r="U173" i="3"/>
  <c r="T173" i="3"/>
  <c r="U172" i="3"/>
  <c r="T172" i="3"/>
  <c r="U171" i="3"/>
  <c r="T171" i="3"/>
  <c r="U170" i="3"/>
  <c r="T170" i="3"/>
  <c r="U169" i="3"/>
  <c r="T169" i="3"/>
  <c r="U168" i="3"/>
  <c r="T168" i="3"/>
  <c r="U167" i="3"/>
  <c r="T167" i="3"/>
  <c r="U166" i="3"/>
  <c r="T166" i="3"/>
  <c r="U165" i="3"/>
  <c r="T165" i="3"/>
  <c r="U164" i="3"/>
  <c r="T164" i="3"/>
  <c r="U163" i="3"/>
  <c r="T163" i="3"/>
  <c r="U162" i="3"/>
  <c r="T162" i="3"/>
  <c r="U161" i="3"/>
  <c r="T161" i="3"/>
  <c r="U160" i="3"/>
  <c r="T160" i="3"/>
  <c r="U159" i="3"/>
  <c r="T159" i="3"/>
  <c r="U158" i="3"/>
  <c r="T158" i="3"/>
  <c r="U157" i="3"/>
  <c r="T157" i="3"/>
  <c r="U156" i="3"/>
  <c r="T156" i="3"/>
  <c r="U155" i="3"/>
  <c r="T155" i="3"/>
  <c r="U154" i="3"/>
  <c r="T154" i="3"/>
  <c r="U153" i="3"/>
  <c r="T153" i="3"/>
  <c r="U152" i="3"/>
  <c r="T152" i="3"/>
  <c r="U151" i="3"/>
  <c r="T151" i="3"/>
  <c r="U150" i="3"/>
  <c r="T150" i="3"/>
  <c r="U149" i="3"/>
  <c r="T149" i="3"/>
  <c r="U148" i="3"/>
  <c r="T148" i="3"/>
  <c r="U147" i="3"/>
  <c r="T147" i="3"/>
  <c r="U146" i="3"/>
  <c r="T146" i="3"/>
  <c r="U145" i="3"/>
  <c r="T145" i="3"/>
  <c r="U144" i="3"/>
  <c r="T144" i="3"/>
  <c r="U143" i="3"/>
  <c r="T143" i="3"/>
  <c r="U142" i="3"/>
  <c r="T142" i="3"/>
  <c r="U141" i="3"/>
  <c r="T141" i="3"/>
  <c r="U140" i="3"/>
  <c r="T140" i="3"/>
  <c r="U139" i="3"/>
  <c r="T139" i="3"/>
  <c r="U138" i="3"/>
  <c r="T138" i="3"/>
  <c r="U137" i="3"/>
  <c r="T137" i="3"/>
  <c r="U136" i="3"/>
  <c r="T136" i="3"/>
  <c r="U135" i="3"/>
  <c r="T135" i="3"/>
  <c r="U134" i="3"/>
  <c r="T134" i="3"/>
  <c r="U133" i="3"/>
  <c r="T133" i="3"/>
  <c r="U132" i="3"/>
  <c r="T132" i="3"/>
  <c r="U131" i="3"/>
  <c r="T131" i="3"/>
  <c r="U130" i="3"/>
  <c r="T130" i="3"/>
  <c r="U129" i="3"/>
  <c r="T129" i="3"/>
  <c r="U128" i="3"/>
  <c r="T128" i="3"/>
  <c r="U127" i="3"/>
  <c r="T127" i="3"/>
  <c r="U126" i="3"/>
  <c r="T126" i="3"/>
  <c r="U125" i="3"/>
  <c r="T125" i="3"/>
  <c r="U124" i="3"/>
  <c r="T124" i="3"/>
  <c r="U123" i="3"/>
  <c r="T123" i="3"/>
  <c r="U122" i="3"/>
  <c r="T122" i="3"/>
  <c r="U121" i="3"/>
  <c r="T121" i="3"/>
  <c r="U120" i="3"/>
  <c r="T120" i="3"/>
  <c r="U119" i="3"/>
  <c r="T119" i="3"/>
  <c r="U118" i="3"/>
  <c r="T118" i="3"/>
  <c r="U117" i="3"/>
  <c r="T117" i="3"/>
  <c r="U116" i="3"/>
  <c r="T116" i="3"/>
  <c r="U115" i="3"/>
  <c r="T115" i="3"/>
  <c r="U114" i="3"/>
  <c r="T114" i="3"/>
  <c r="U113" i="3"/>
  <c r="T113" i="3"/>
  <c r="U112" i="3"/>
  <c r="T112" i="3"/>
  <c r="U111" i="3"/>
  <c r="T111" i="3"/>
  <c r="U110" i="3"/>
  <c r="T110" i="3"/>
  <c r="U109" i="3"/>
  <c r="T109" i="3"/>
  <c r="U108" i="3"/>
  <c r="T108" i="3"/>
  <c r="U107" i="3"/>
  <c r="T107" i="3"/>
  <c r="U106" i="3"/>
  <c r="T106" i="3"/>
  <c r="U105" i="3"/>
  <c r="T105" i="3"/>
  <c r="U104" i="3"/>
  <c r="T104" i="3"/>
  <c r="U103" i="3"/>
  <c r="T103" i="3"/>
  <c r="U102" i="3"/>
  <c r="T102" i="3"/>
  <c r="U101" i="3"/>
  <c r="T101" i="3"/>
  <c r="U100" i="3"/>
  <c r="T100" i="3"/>
  <c r="U99" i="3"/>
  <c r="T99" i="3"/>
  <c r="U98" i="3"/>
  <c r="T98" i="3"/>
  <c r="U97" i="3"/>
  <c r="T97" i="3"/>
  <c r="U96" i="3"/>
  <c r="T96" i="3"/>
  <c r="U95" i="3"/>
  <c r="T95" i="3"/>
  <c r="U94" i="3"/>
  <c r="T94" i="3"/>
  <c r="U93" i="3"/>
  <c r="T93" i="3"/>
  <c r="U92" i="3"/>
  <c r="T92" i="3"/>
  <c r="U91" i="3"/>
  <c r="T91" i="3"/>
  <c r="U90" i="3"/>
  <c r="T90" i="3"/>
  <c r="U89" i="3"/>
  <c r="T89" i="3"/>
  <c r="U88" i="3"/>
  <c r="T88" i="3"/>
  <c r="U87" i="3"/>
  <c r="T87" i="3"/>
  <c r="U86" i="3"/>
  <c r="T86" i="3"/>
  <c r="U85" i="3"/>
  <c r="T85" i="3"/>
  <c r="U84" i="3"/>
  <c r="T84" i="3"/>
  <c r="U83" i="3"/>
  <c r="T83" i="3"/>
  <c r="U82" i="3"/>
  <c r="T82" i="3"/>
  <c r="U81" i="3"/>
  <c r="T81" i="3"/>
  <c r="U80" i="3"/>
  <c r="T80" i="3"/>
  <c r="U79" i="3"/>
  <c r="T79" i="3"/>
  <c r="U78" i="3"/>
  <c r="T78" i="3"/>
  <c r="U77" i="3"/>
  <c r="T77" i="3"/>
  <c r="U76" i="3"/>
  <c r="T76" i="3"/>
  <c r="U75" i="3"/>
  <c r="T75" i="3"/>
  <c r="U74" i="3"/>
  <c r="T74" i="3"/>
  <c r="U73" i="3"/>
  <c r="T73" i="3"/>
  <c r="U72" i="3"/>
  <c r="T72" i="3"/>
  <c r="U71" i="3"/>
  <c r="T71" i="3"/>
  <c r="U70" i="3"/>
  <c r="T70" i="3"/>
  <c r="U69" i="3"/>
  <c r="T69" i="3"/>
  <c r="U68" i="3"/>
  <c r="T68" i="3"/>
  <c r="U67" i="3"/>
  <c r="T67" i="3"/>
  <c r="U66" i="3"/>
  <c r="T66" i="3"/>
  <c r="U65" i="3"/>
  <c r="T65" i="3"/>
  <c r="U64" i="3"/>
  <c r="T64" i="3"/>
  <c r="U63" i="3"/>
  <c r="T63" i="3"/>
  <c r="U62" i="3"/>
  <c r="T62" i="3"/>
  <c r="U61" i="3"/>
  <c r="T61" i="3"/>
  <c r="U60" i="3"/>
  <c r="T60" i="3"/>
  <c r="U59" i="3"/>
  <c r="T59" i="3"/>
  <c r="U58" i="3"/>
  <c r="T58" i="3"/>
  <c r="U57" i="3"/>
  <c r="T57" i="3"/>
  <c r="U56" i="3"/>
  <c r="T56" i="3"/>
  <c r="U55" i="3"/>
  <c r="T55" i="3"/>
  <c r="U54" i="3"/>
  <c r="T54" i="3"/>
  <c r="U53" i="3"/>
  <c r="T53" i="3"/>
  <c r="U52" i="3"/>
  <c r="T52" i="3"/>
  <c r="U51" i="3"/>
  <c r="T51" i="3"/>
  <c r="U50" i="3"/>
  <c r="T50" i="3"/>
  <c r="U49" i="3"/>
  <c r="T49" i="3"/>
  <c r="U48" i="3"/>
  <c r="T48" i="3"/>
  <c r="U47" i="3"/>
  <c r="T47" i="3"/>
  <c r="U46" i="3"/>
  <c r="T46" i="3"/>
  <c r="U45" i="3"/>
  <c r="T45" i="3"/>
  <c r="U44" i="3"/>
  <c r="T44" i="3"/>
  <c r="U43" i="3"/>
  <c r="T43" i="3"/>
  <c r="U42" i="3"/>
  <c r="T42" i="3"/>
  <c r="U41" i="3"/>
  <c r="T41" i="3"/>
  <c r="U38" i="3"/>
  <c r="T38" i="3"/>
  <c r="U37" i="3"/>
  <c r="T37" i="3"/>
  <c r="U36" i="3"/>
  <c r="T36" i="3"/>
  <c r="U35" i="3"/>
  <c r="T35" i="3"/>
  <c r="U34" i="3"/>
  <c r="T34" i="3"/>
  <c r="U33" i="3"/>
  <c r="T33" i="3"/>
  <c r="U32" i="3"/>
  <c r="T32" i="3"/>
  <c r="U31" i="3"/>
  <c r="T31" i="3"/>
  <c r="U28" i="3"/>
  <c r="T28" i="3"/>
  <c r="U27" i="3"/>
  <c r="T27" i="3"/>
  <c r="U26" i="3"/>
  <c r="T26" i="3"/>
  <c r="U25" i="3"/>
  <c r="T25" i="3"/>
  <c r="U22" i="3"/>
  <c r="T22" i="3"/>
  <c r="U21" i="3"/>
  <c r="T21" i="3"/>
  <c r="U20" i="3"/>
  <c r="T20" i="3"/>
  <c r="U19" i="3"/>
  <c r="T19" i="3"/>
  <c r="U18" i="3"/>
  <c r="T18" i="3"/>
  <c r="U17" i="3"/>
  <c r="T17" i="3"/>
  <c r="U16" i="3"/>
  <c r="T16" i="3"/>
  <c r="U15" i="3"/>
  <c r="T15" i="3"/>
  <c r="U14" i="3"/>
  <c r="T14" i="3"/>
  <c r="U13" i="3"/>
  <c r="T13" i="3"/>
  <c r="U10" i="3"/>
  <c r="T10" i="3"/>
  <c r="U9" i="3"/>
  <c r="T9" i="3"/>
  <c r="U6" i="3"/>
  <c r="T6" i="3"/>
  <c r="CL51" i="22"/>
  <c r="CL51" i="23"/>
  <c r="CL51" i="24"/>
  <c r="CK51" i="22"/>
  <c r="CK51" i="23"/>
  <c r="CK51" i="24" s="1"/>
  <c r="CJ51" i="22"/>
  <c r="CJ51" i="23"/>
  <c r="CJ51" i="24"/>
  <c r="CI51" i="22"/>
  <c r="CI51" i="23"/>
  <c r="CI51" i="24" s="1"/>
  <c r="CH51" i="22"/>
  <c r="CH51" i="23"/>
  <c r="CH51" i="24"/>
  <c r="CG51" i="22"/>
  <c r="CG51" i="23"/>
  <c r="CG51" i="24" s="1"/>
  <c r="CF51" i="22"/>
  <c r="CF51" i="23"/>
  <c r="CF51" i="24"/>
  <c r="CE51" i="22"/>
  <c r="CE51" i="23"/>
  <c r="CE51" i="24" s="1"/>
  <c r="CD51" i="22"/>
  <c r="CD51" i="23"/>
  <c r="CD51" i="24" s="1"/>
  <c r="CC51" i="22"/>
  <c r="CC51" i="23"/>
  <c r="CC51" i="24"/>
  <c r="CB51" i="22"/>
  <c r="CB51" i="23"/>
  <c r="CB51" i="24" s="1"/>
  <c r="CA51" i="22"/>
  <c r="CA51" i="23"/>
  <c r="CA51" i="24"/>
  <c r="BZ51" i="22"/>
  <c r="BZ51" i="23"/>
  <c r="BZ51" i="24" s="1"/>
  <c r="BY51" i="22"/>
  <c r="BY51" i="23"/>
  <c r="BY51" i="24"/>
  <c r="BX51" i="22"/>
  <c r="BX51" i="23"/>
  <c r="BX51" i="24" s="1"/>
  <c r="BW51" i="22"/>
  <c r="BW51" i="23"/>
  <c r="BW51" i="24"/>
  <c r="BV51" i="22"/>
  <c r="BV51" i="23"/>
  <c r="BV51" i="24" s="1"/>
  <c r="BU51" i="22"/>
  <c r="BU51" i="23"/>
  <c r="BU51" i="24"/>
  <c r="BT51" i="22"/>
  <c r="BT51" i="23"/>
  <c r="BT51" i="24" s="1"/>
  <c r="BS51" i="22"/>
  <c r="BS51" i="23"/>
  <c r="BS51" i="24"/>
  <c r="BR51" i="22"/>
  <c r="BR51" i="23"/>
  <c r="BR51" i="24" s="1"/>
  <c r="BQ51" i="22"/>
  <c r="BQ51" i="23"/>
  <c r="BQ51" i="24"/>
  <c r="BP51" i="22"/>
  <c r="BP51" i="23"/>
  <c r="BP51" i="24" s="1"/>
  <c r="BO51" i="22"/>
  <c r="BO51" i="23"/>
  <c r="BO51" i="24"/>
  <c r="BN51" i="22"/>
  <c r="BN51" i="23"/>
  <c r="BN51" i="24" s="1"/>
  <c r="BM51" i="22"/>
  <c r="BM51" i="23"/>
  <c r="BM51" i="24"/>
  <c r="BL51" i="22"/>
  <c r="BL51" i="23"/>
  <c r="BL51" i="24" s="1"/>
  <c r="BK51" i="22"/>
  <c r="BK51" i="23"/>
  <c r="BK51" i="24" s="1"/>
  <c r="BJ51" i="22"/>
  <c r="BJ51" i="23"/>
  <c r="BJ51" i="24"/>
  <c r="BI51" i="22"/>
  <c r="BI51" i="23"/>
  <c r="BI51" i="24" s="1"/>
  <c r="BH51" i="22"/>
  <c r="BH51" i="23"/>
  <c r="BH51" i="24"/>
  <c r="BG51" i="22"/>
  <c r="BG51" i="23"/>
  <c r="BG51" i="24" s="1"/>
  <c r="BF51" i="22"/>
  <c r="BF51" i="23"/>
  <c r="BF51" i="24" s="1"/>
  <c r="BE51" i="22"/>
  <c r="BE51" i="23"/>
  <c r="BE51" i="24" s="1"/>
  <c r="BD51" i="22"/>
  <c r="BD51" i="23"/>
  <c r="BD51" i="24"/>
  <c r="BC51" i="22"/>
  <c r="BC51" i="23"/>
  <c r="BC51" i="24" s="1"/>
  <c r="BB51" i="22"/>
  <c r="BB51" i="23"/>
  <c r="BB51" i="24"/>
  <c r="BA51" i="22"/>
  <c r="BA51" i="23"/>
  <c r="BA51" i="24" s="1"/>
  <c r="AZ51" i="22"/>
  <c r="AZ51" i="23"/>
  <c r="AZ51" i="24"/>
  <c r="AY51" i="22"/>
  <c r="AY51" i="23"/>
  <c r="AY51" i="24" s="1"/>
  <c r="AX51" i="22"/>
  <c r="AX51" i="23"/>
  <c r="AX51" i="24"/>
  <c r="AW51" i="22"/>
  <c r="AW51" i="23"/>
  <c r="AW51" i="24"/>
  <c r="AV51" i="22"/>
  <c r="AV51" i="23"/>
  <c r="AV51" i="24" s="1"/>
  <c r="AU51" i="22"/>
  <c r="AU51" i="23"/>
  <c r="AU51" i="24" s="1"/>
  <c r="AT51" i="22"/>
  <c r="AT51" i="23"/>
  <c r="AT51" i="24"/>
  <c r="AS51" i="22"/>
  <c r="AS51" i="23"/>
  <c r="AS51" i="24" s="1"/>
  <c r="AR51" i="22"/>
  <c r="AR51" i="23"/>
  <c r="AR51" i="24"/>
  <c r="AQ51" i="22"/>
  <c r="AQ51" i="23"/>
  <c r="AQ51" i="24" s="1"/>
  <c r="AP51" i="22"/>
  <c r="AP51" i="23"/>
  <c r="AP51" i="24"/>
  <c r="AO51" i="22"/>
  <c r="AO51" i="23"/>
  <c r="AO51" i="24" s="1"/>
  <c r="AN51" i="22"/>
  <c r="AN51" i="23"/>
  <c r="AN51" i="24"/>
  <c r="AM51" i="22"/>
  <c r="AM51" i="23"/>
  <c r="AM51" i="24" s="1"/>
  <c r="AL51" i="22"/>
  <c r="AL51" i="23"/>
  <c r="AL51" i="24"/>
  <c r="AK51" i="22"/>
  <c r="AK51" i="23"/>
  <c r="AK51" i="24" s="1"/>
  <c r="AJ51" i="22"/>
  <c r="AJ51" i="23"/>
  <c r="AJ51" i="24"/>
  <c r="AI51" i="22"/>
  <c r="AI51" i="23"/>
  <c r="AI51" i="24" s="1"/>
  <c r="AH51" i="22"/>
  <c r="AH51" i="23"/>
  <c r="AH51" i="24"/>
  <c r="AG51" i="22"/>
  <c r="AG51" i="23"/>
  <c r="AG51" i="24" s="1"/>
  <c r="AF51" i="22"/>
  <c r="AF51" i="23"/>
  <c r="AF51" i="24"/>
  <c r="AE51" i="22"/>
  <c r="AE51" i="23"/>
  <c r="AE51" i="24" s="1"/>
  <c r="AD51" i="22"/>
  <c r="AD51" i="23"/>
  <c r="AD51" i="24"/>
  <c r="AC51" i="22"/>
  <c r="AC51" i="23"/>
  <c r="AC51" i="24" s="1"/>
  <c r="AB51" i="22"/>
  <c r="AB51" i="23"/>
  <c r="AB51" i="24"/>
  <c r="AA51" i="22"/>
  <c r="AA51" i="23"/>
  <c r="AA51" i="24" s="1"/>
  <c r="Z51" i="22"/>
  <c r="Z51" i="23"/>
  <c r="Z51" i="24"/>
  <c r="Y51" i="22"/>
  <c r="Y51" i="23"/>
  <c r="Y51" i="24" s="1"/>
  <c r="X51" i="22"/>
  <c r="X51" i="23"/>
  <c r="X51" i="24"/>
  <c r="W51" i="22"/>
  <c r="W51" i="23"/>
  <c r="W51" i="24" s="1"/>
  <c r="V51" i="22"/>
  <c r="V51" i="23"/>
  <c r="V51" i="24"/>
  <c r="U51" i="22"/>
  <c r="U51" i="23"/>
  <c r="U51" i="24" s="1"/>
  <c r="T51" i="22"/>
  <c r="T51" i="23"/>
  <c r="T51" i="24"/>
  <c r="S51" i="22"/>
  <c r="S51" i="23"/>
  <c r="S51" i="24" s="1"/>
  <c r="R51" i="22"/>
  <c r="R51" i="23"/>
  <c r="R51" i="24"/>
  <c r="Q51" i="22"/>
  <c r="Q51" i="23"/>
  <c r="Q51" i="24" s="1"/>
  <c r="P51" i="22"/>
  <c r="P51" i="23"/>
  <c r="P51" i="24"/>
  <c r="O51" i="22"/>
  <c r="O51" i="23"/>
  <c r="O51" i="24" s="1"/>
  <c r="N51" i="22"/>
  <c r="N51" i="23"/>
  <c r="N51" i="24"/>
  <c r="M51" i="22"/>
  <c r="M51" i="23"/>
  <c r="M51" i="24" s="1"/>
  <c r="L51" i="22"/>
  <c r="L51" i="23"/>
  <c r="L51" i="24"/>
  <c r="K51" i="22"/>
  <c r="K51" i="23"/>
  <c r="K51" i="24" s="1"/>
  <c r="J51" i="22"/>
  <c r="J51" i="23"/>
  <c r="J51" i="24"/>
  <c r="I51" i="22"/>
  <c r="I51" i="23"/>
  <c r="I51" i="24"/>
  <c r="H51" i="22"/>
  <c r="H51" i="23"/>
  <c r="H51" i="24" s="1"/>
  <c r="G51" i="22"/>
  <c r="G51" i="23"/>
  <c r="G51" i="24"/>
  <c r="F51" i="22"/>
  <c r="F51" i="23"/>
  <c r="F51" i="24" s="1"/>
  <c r="E51" i="22"/>
  <c r="E51" i="23"/>
  <c r="E51" i="24"/>
  <c r="D51" i="22"/>
  <c r="D51" i="23"/>
  <c r="D51" i="24" s="1"/>
  <c r="C51" i="22"/>
  <c r="C51" i="23"/>
  <c r="C51" i="24"/>
  <c r="B51" i="22"/>
  <c r="B51" i="23"/>
  <c r="B51" i="24" s="1"/>
  <c r="C28" i="22"/>
  <c r="C28" i="23"/>
  <c r="C28" i="24"/>
  <c r="D28" i="22"/>
  <c r="D28" i="23"/>
  <c r="D28" i="24" s="1"/>
  <c r="E28" i="22"/>
  <c r="E28" i="23"/>
  <c r="E28" i="24"/>
  <c r="F28" i="22"/>
  <c r="F28" i="23"/>
  <c r="F28" i="24" s="1"/>
  <c r="G28" i="22"/>
  <c r="G28" i="23"/>
  <c r="G28" i="24"/>
  <c r="H28" i="22"/>
  <c r="H28" i="23"/>
  <c r="H28" i="24" s="1"/>
  <c r="I28" i="22"/>
  <c r="I28" i="23"/>
  <c r="I28" i="24"/>
  <c r="J28" i="22"/>
  <c r="J28" i="23"/>
  <c r="J28" i="24" s="1"/>
  <c r="K28" i="22"/>
  <c r="K28" i="23"/>
  <c r="K28" i="24"/>
  <c r="L28" i="22"/>
  <c r="L28" i="23"/>
  <c r="L28" i="24" s="1"/>
  <c r="M28" i="22"/>
  <c r="M28" i="23"/>
  <c r="M28" i="24"/>
  <c r="N28" i="22"/>
  <c r="N28" i="23"/>
  <c r="N28" i="24" s="1"/>
  <c r="O28" i="22"/>
  <c r="O28" i="23"/>
  <c r="O28" i="24"/>
  <c r="P28" i="22"/>
  <c r="P28" i="23"/>
  <c r="P28" i="24" s="1"/>
  <c r="Q28" i="22"/>
  <c r="Q28" i="23"/>
  <c r="Q28" i="24"/>
  <c r="R28" i="22"/>
  <c r="R28" i="23"/>
  <c r="R28" i="24" s="1"/>
  <c r="S28" i="22"/>
  <c r="S28" i="23"/>
  <c r="S28" i="24"/>
  <c r="T28" i="22"/>
  <c r="T28" i="23"/>
  <c r="T28" i="24" s="1"/>
  <c r="U28" i="22"/>
  <c r="U28" i="23"/>
  <c r="U28" i="24"/>
  <c r="V28" i="22"/>
  <c r="V28" i="23"/>
  <c r="V28" i="24" s="1"/>
  <c r="W28" i="22"/>
  <c r="W28" i="23"/>
  <c r="W28" i="24"/>
  <c r="X28" i="22"/>
  <c r="X28" i="23"/>
  <c r="X28" i="24" s="1"/>
  <c r="Y28" i="22"/>
  <c r="Y28" i="23"/>
  <c r="Y28" i="24"/>
  <c r="Z28" i="22"/>
  <c r="Z28" i="23"/>
  <c r="Z28" i="24" s="1"/>
  <c r="AA28" i="22"/>
  <c r="AA28" i="23"/>
  <c r="AA28" i="24"/>
  <c r="AB28" i="22"/>
  <c r="AB28" i="23"/>
  <c r="AB28" i="24" s="1"/>
  <c r="AC28" i="22"/>
  <c r="AC28" i="23"/>
  <c r="AC28" i="24"/>
  <c r="AD28" i="22"/>
  <c r="AD28" i="23"/>
  <c r="AD28" i="24" s="1"/>
  <c r="AE28" i="22"/>
  <c r="AE28" i="23"/>
  <c r="AE28" i="24"/>
  <c r="AF28" i="22"/>
  <c r="AF28" i="23"/>
  <c r="AF28" i="24" s="1"/>
  <c r="AG28" i="22"/>
  <c r="AG28" i="23"/>
  <c r="AG28" i="24"/>
  <c r="AH28" i="22"/>
  <c r="AH28" i="23"/>
  <c r="AH28" i="24" s="1"/>
  <c r="AI28" i="22"/>
  <c r="AI28" i="23"/>
  <c r="AI28" i="24"/>
  <c r="AJ28" i="22"/>
  <c r="AJ28" i="23"/>
  <c r="AJ28" i="24" s="1"/>
  <c r="AK28" i="22"/>
  <c r="AK28" i="23"/>
  <c r="AK28" i="24"/>
  <c r="AL28" i="22"/>
  <c r="AL28" i="23"/>
  <c r="AL28" i="24" s="1"/>
  <c r="AM28" i="22"/>
  <c r="AM28" i="23"/>
  <c r="AM28" i="24"/>
  <c r="AN28" i="22"/>
  <c r="AN28" i="23"/>
  <c r="AN28" i="24" s="1"/>
  <c r="AO28" i="22"/>
  <c r="AO28" i="23"/>
  <c r="AO28" i="24"/>
  <c r="AP28" i="22"/>
  <c r="AP28" i="23"/>
  <c r="AP28" i="24" s="1"/>
  <c r="AQ28" i="22"/>
  <c r="AQ28" i="23"/>
  <c r="AQ28" i="24"/>
  <c r="AR28" i="22"/>
  <c r="AR28" i="23"/>
  <c r="AR28" i="24" s="1"/>
  <c r="AS28" i="22"/>
  <c r="AS28" i="23"/>
  <c r="AS28" i="24"/>
  <c r="AT28" i="22"/>
  <c r="AT28" i="23"/>
  <c r="AT28" i="24" s="1"/>
  <c r="AU28" i="22"/>
  <c r="AU28" i="23"/>
  <c r="AU28" i="24"/>
  <c r="AV28" i="22"/>
  <c r="AV28" i="23"/>
  <c r="AV28" i="24" s="1"/>
  <c r="AW28" i="22"/>
  <c r="AW28" i="23"/>
  <c r="AW28" i="24"/>
  <c r="AX28" i="22"/>
  <c r="AX28" i="23"/>
  <c r="AX28" i="24" s="1"/>
  <c r="AY28" i="22"/>
  <c r="AY28" i="23"/>
  <c r="AY28" i="24"/>
  <c r="AZ28" i="22"/>
  <c r="AZ28" i="23"/>
  <c r="AZ28" i="24" s="1"/>
  <c r="BA28" i="22"/>
  <c r="BA28" i="23"/>
  <c r="BA28" i="24"/>
  <c r="BB28" i="22"/>
  <c r="BB28" i="23"/>
  <c r="BB28" i="24" s="1"/>
  <c r="BC28" i="22"/>
  <c r="BC28" i="23"/>
  <c r="BC28" i="24"/>
  <c r="BD28" i="22"/>
  <c r="BD28" i="23"/>
  <c r="BD28" i="24" s="1"/>
  <c r="BE28" i="22"/>
  <c r="BE28" i="23"/>
  <c r="BE28" i="24"/>
  <c r="BF28" i="22"/>
  <c r="BF28" i="23"/>
  <c r="BF28" i="24" s="1"/>
  <c r="BG28" i="22"/>
  <c r="BG28" i="23"/>
  <c r="BG28" i="24"/>
  <c r="BH28" i="22"/>
  <c r="BH28" i="23"/>
  <c r="BH28" i="24" s="1"/>
  <c r="BI28" i="22"/>
  <c r="BI28" i="23"/>
  <c r="BI28" i="24"/>
  <c r="BJ28" i="22"/>
  <c r="BJ28" i="23"/>
  <c r="BJ28" i="24" s="1"/>
  <c r="BK28" i="22"/>
  <c r="BK28" i="23"/>
  <c r="BK28" i="24"/>
  <c r="BL28" i="22"/>
  <c r="BL28" i="23"/>
  <c r="BL28" i="24" s="1"/>
  <c r="BM28" i="22"/>
  <c r="BM28" i="23"/>
  <c r="BM28" i="24"/>
  <c r="BN28" i="22"/>
  <c r="BN28" i="23"/>
  <c r="BN28" i="24" s="1"/>
  <c r="BO28" i="22"/>
  <c r="BO28" i="23"/>
  <c r="BO28" i="24"/>
  <c r="BP28" i="22"/>
  <c r="BP28" i="23"/>
  <c r="BP28" i="24" s="1"/>
  <c r="BQ28" i="22"/>
  <c r="BQ28" i="23"/>
  <c r="BQ28" i="24"/>
  <c r="BR28" i="22"/>
  <c r="BR28" i="23"/>
  <c r="BR28" i="24" s="1"/>
  <c r="BS28" i="22"/>
  <c r="BS28" i="23"/>
  <c r="BS28" i="24"/>
  <c r="BT28" i="22"/>
  <c r="BT28" i="23"/>
  <c r="BT28" i="24" s="1"/>
  <c r="BU28" i="22"/>
  <c r="BU28" i="23"/>
  <c r="BU28" i="24"/>
  <c r="BV28" i="22"/>
  <c r="BV28" i="23"/>
  <c r="BV28" i="24" s="1"/>
  <c r="BW28" i="22"/>
  <c r="BW28" i="23"/>
  <c r="BW28" i="24"/>
  <c r="BX28" i="22"/>
  <c r="BX28" i="23"/>
  <c r="BX28" i="24" s="1"/>
  <c r="BY28" i="22"/>
  <c r="BY28" i="23"/>
  <c r="BY28" i="24"/>
  <c r="BZ28" i="22"/>
  <c r="BZ28" i="23"/>
  <c r="BZ28" i="24" s="1"/>
  <c r="CA28" i="22"/>
  <c r="CA28" i="23"/>
  <c r="CA28" i="24"/>
  <c r="CB28" i="22"/>
  <c r="CB28" i="23"/>
  <c r="CB28" i="24" s="1"/>
  <c r="CC28" i="22"/>
  <c r="CC28" i="23"/>
  <c r="CC28" i="24"/>
  <c r="CD28" i="22"/>
  <c r="CD28" i="23"/>
  <c r="CD28" i="24" s="1"/>
  <c r="CE28" i="22"/>
  <c r="CE28" i="23"/>
  <c r="CE28" i="24"/>
  <c r="CF28" i="22"/>
  <c r="CF28" i="23"/>
  <c r="CF28" i="24" s="1"/>
  <c r="CG28" i="22"/>
  <c r="CG28" i="23"/>
  <c r="CG28" i="24"/>
  <c r="CH28" i="22"/>
  <c r="CH28" i="23"/>
  <c r="CH28" i="24" s="1"/>
  <c r="CI28" i="22"/>
  <c r="CI28" i="23"/>
  <c r="CI28" i="24"/>
  <c r="CJ28" i="22"/>
  <c r="CJ28" i="23"/>
  <c r="CJ28" i="24" s="1"/>
  <c r="CK28" i="22"/>
  <c r="CK28" i="23"/>
  <c r="CK28" i="24"/>
  <c r="CL28" i="22"/>
  <c r="CL28" i="23"/>
  <c r="CL28" i="24" s="1"/>
  <c r="B28" i="22"/>
  <c r="B28" i="23"/>
  <c r="B28" i="24"/>
  <c r="AE47" i="10"/>
  <c r="AE48" i="10"/>
  <c r="AE49" i="10"/>
  <c r="AE50" i="10"/>
  <c r="AE51" i="10"/>
  <c r="AE52" i="10"/>
  <c r="AE53" i="10"/>
  <c r="AE54" i="10"/>
  <c r="AE55" i="10"/>
  <c r="AE56" i="10"/>
  <c r="AE57" i="10"/>
  <c r="AE58" i="10"/>
  <c r="AE59" i="10"/>
  <c r="AE60" i="10"/>
  <c r="AE61" i="10"/>
  <c r="AE62" i="10"/>
  <c r="AE63" i="10"/>
  <c r="AE64" i="10"/>
  <c r="AE46" i="10"/>
  <c r="AD47" i="10"/>
  <c r="AD48" i="10"/>
  <c r="AD49" i="10"/>
  <c r="AD50" i="10"/>
  <c r="AD51" i="10"/>
  <c r="AD52" i="10"/>
  <c r="AD53" i="10"/>
  <c r="AD54" i="10"/>
  <c r="AD55" i="10"/>
  <c r="AD56" i="10"/>
  <c r="AD57" i="10"/>
  <c r="AD58" i="10"/>
  <c r="AD59" i="10"/>
  <c r="AD60" i="10"/>
  <c r="AD61" i="10"/>
  <c r="AD62" i="10"/>
  <c r="AD63" i="10"/>
  <c r="AD64" i="10"/>
  <c r="AD46" i="10"/>
  <c r="AC47" i="10"/>
  <c r="AC48" i="10"/>
  <c r="AC49" i="10"/>
  <c r="AC50" i="10"/>
  <c r="AC51" i="10"/>
  <c r="AC52" i="10"/>
  <c r="AC53" i="10"/>
  <c r="AC54" i="10"/>
  <c r="AC55" i="10"/>
  <c r="AC56" i="10"/>
  <c r="AC57" i="10"/>
  <c r="AC58" i="10"/>
  <c r="AC59" i="10"/>
  <c r="AC60" i="10"/>
  <c r="AC61" i="10"/>
  <c r="AC62" i="10"/>
  <c r="AC63" i="10"/>
  <c r="AC64" i="10"/>
  <c r="AC46" i="10"/>
  <c r="AB47" i="10"/>
  <c r="AB48" i="10"/>
  <c r="AB49" i="10"/>
  <c r="AB50" i="10"/>
  <c r="AB51" i="10"/>
  <c r="AB52" i="10"/>
  <c r="AB53" i="10"/>
  <c r="AB54" i="10"/>
  <c r="AB55" i="10"/>
  <c r="AB56" i="10"/>
  <c r="AB57" i="10"/>
  <c r="AB58" i="10"/>
  <c r="AB59" i="10"/>
  <c r="AB60" i="10"/>
  <c r="AB61" i="10"/>
  <c r="AB62" i="10"/>
  <c r="AB63" i="10"/>
  <c r="AB64" i="10"/>
  <c r="AB46" i="10" s="1"/>
  <c r="AA47" i="10"/>
  <c r="AA48" i="10"/>
  <c r="AA49" i="10"/>
  <c r="AA50" i="10"/>
  <c r="AA51" i="10"/>
  <c r="AA52" i="10"/>
  <c r="AA53" i="10"/>
  <c r="AA54" i="10"/>
  <c r="AA55" i="10"/>
  <c r="AA56" i="10"/>
  <c r="AA57" i="10"/>
  <c r="AA58" i="10"/>
  <c r="AA59" i="10"/>
  <c r="AA60" i="10"/>
  <c r="AA61" i="10"/>
  <c r="AA62" i="10"/>
  <c r="AA63" i="10"/>
  <c r="AA64" i="10"/>
  <c r="AA46" i="10"/>
  <c r="Z47" i="10"/>
  <c r="Z48" i="10"/>
  <c r="Z49" i="10"/>
  <c r="Z50" i="10"/>
  <c r="Z51" i="10"/>
  <c r="Z52" i="10"/>
  <c r="Z53" i="10"/>
  <c r="Z54" i="10"/>
  <c r="Z55" i="10"/>
  <c r="Z56" i="10"/>
  <c r="Z57" i="10"/>
  <c r="Z58" i="10"/>
  <c r="Z59" i="10"/>
  <c r="Z60" i="10"/>
  <c r="Z61" i="10"/>
  <c r="Z62" i="10"/>
  <c r="Z63" i="10"/>
  <c r="Z64" i="10"/>
  <c r="Z46" i="10"/>
  <c r="Y47" i="10"/>
  <c r="Y48" i="10"/>
  <c r="Y49" i="10"/>
  <c r="Y50" i="10"/>
  <c r="Y51" i="10"/>
  <c r="Y52" i="10"/>
  <c r="Y53" i="10"/>
  <c r="Y54" i="10"/>
  <c r="Y55" i="10"/>
  <c r="Y56" i="10"/>
  <c r="Y57" i="10"/>
  <c r="Y58" i="10"/>
  <c r="Y59" i="10"/>
  <c r="Y60" i="10"/>
  <c r="Y61" i="10"/>
  <c r="Y62" i="10"/>
  <c r="Y63" i="10"/>
  <c r="Y64" i="10"/>
  <c r="Y46" i="10" s="1"/>
  <c r="X47" i="10"/>
  <c r="X48" i="10"/>
  <c r="X49" i="10"/>
  <c r="X50" i="10"/>
  <c r="X51" i="10"/>
  <c r="X52" i="10"/>
  <c r="X53" i="10"/>
  <c r="X54" i="10"/>
  <c r="X55" i="10"/>
  <c r="X56" i="10"/>
  <c r="X57" i="10"/>
  <c r="X58" i="10"/>
  <c r="X59" i="10"/>
  <c r="X60" i="10"/>
  <c r="X61" i="10"/>
  <c r="X62" i="10"/>
  <c r="X63" i="10"/>
  <c r="X64" i="10"/>
  <c r="X46" i="10"/>
  <c r="W47" i="10"/>
  <c r="W48" i="10"/>
  <c r="W49" i="10"/>
  <c r="W50" i="10"/>
  <c r="W51" i="10"/>
  <c r="W52" i="10"/>
  <c r="W53" i="10"/>
  <c r="W54" i="10"/>
  <c r="W55" i="10"/>
  <c r="W56" i="10"/>
  <c r="W57" i="10"/>
  <c r="W58" i="10"/>
  <c r="W59" i="10"/>
  <c r="W60" i="10"/>
  <c r="W61" i="10"/>
  <c r="W62" i="10"/>
  <c r="W63" i="10"/>
  <c r="W64" i="10"/>
  <c r="W46" i="10"/>
  <c r="V47" i="10"/>
  <c r="V48" i="10"/>
  <c r="V49" i="10"/>
  <c r="V50" i="10"/>
  <c r="V51" i="10"/>
  <c r="V52" i="10"/>
  <c r="V53" i="10"/>
  <c r="V54" i="10"/>
  <c r="V55" i="10"/>
  <c r="V56" i="10"/>
  <c r="V57" i="10"/>
  <c r="V58" i="10"/>
  <c r="V59" i="10"/>
  <c r="V60" i="10"/>
  <c r="V61" i="10"/>
  <c r="V62" i="10"/>
  <c r="V63" i="10"/>
  <c r="V64" i="10"/>
  <c r="V46" i="10"/>
  <c r="U46" i="10"/>
  <c r="T46" i="10"/>
  <c r="S46" i="10"/>
  <c r="R46" i="10"/>
  <c r="Q46" i="10"/>
  <c r="P46" i="10"/>
  <c r="O46" i="10"/>
  <c r="N46" i="10"/>
  <c r="M46" i="10"/>
  <c r="L46" i="10"/>
  <c r="K46" i="10"/>
  <c r="J46" i="10"/>
  <c r="I46" i="10"/>
  <c r="H46" i="10"/>
  <c r="G46" i="10"/>
  <c r="F46" i="10"/>
  <c r="E46" i="10"/>
  <c r="D46" i="10"/>
  <c r="C46" i="10"/>
  <c r="B46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T26" i="10"/>
  <c r="U26" i="10"/>
  <c r="V27" i="10"/>
  <c r="V28" i="10"/>
  <c r="V29" i="10"/>
  <c r="V30" i="10"/>
  <c r="V31" i="10"/>
  <c r="V32" i="10"/>
  <c r="V33" i="10"/>
  <c r="V34" i="10"/>
  <c r="V35" i="10"/>
  <c r="V36" i="10"/>
  <c r="V37" i="10"/>
  <c r="V38" i="10"/>
  <c r="V39" i="10"/>
  <c r="V40" i="10"/>
  <c r="V41" i="10"/>
  <c r="V42" i="10"/>
  <c r="V43" i="10"/>
  <c r="V44" i="10"/>
  <c r="V26" i="10"/>
  <c r="W27" i="10"/>
  <c r="W28" i="10"/>
  <c r="W29" i="10"/>
  <c r="W30" i="10"/>
  <c r="W31" i="10"/>
  <c r="W32" i="10"/>
  <c r="W33" i="10"/>
  <c r="W34" i="10"/>
  <c r="W35" i="10"/>
  <c r="W36" i="10"/>
  <c r="W37" i="10"/>
  <c r="W38" i="10"/>
  <c r="W39" i="10"/>
  <c r="W40" i="10"/>
  <c r="W26" i="10" s="1"/>
  <c r="W41" i="10"/>
  <c r="W42" i="10"/>
  <c r="W43" i="10"/>
  <c r="W44" i="10"/>
  <c r="X27" i="10"/>
  <c r="X28" i="10"/>
  <c r="X29" i="10"/>
  <c r="X30" i="10"/>
  <c r="X31" i="10"/>
  <c r="X32" i="10"/>
  <c r="X33" i="10"/>
  <c r="X34" i="10"/>
  <c r="X35" i="10"/>
  <c r="X36" i="10"/>
  <c r="X37" i="10"/>
  <c r="X38" i="10"/>
  <c r="X39" i="10"/>
  <c r="X40" i="10"/>
  <c r="X41" i="10"/>
  <c r="X42" i="10"/>
  <c r="X43" i="10"/>
  <c r="X44" i="10"/>
  <c r="X26" i="10"/>
  <c r="Y27" i="10"/>
  <c r="Y28" i="10"/>
  <c r="Y29" i="10"/>
  <c r="Y30" i="10"/>
  <c r="Y31" i="10"/>
  <c r="Y32" i="10"/>
  <c r="Y33" i="10"/>
  <c r="Y34" i="10"/>
  <c r="Y35" i="10"/>
  <c r="Y36" i="10"/>
  <c r="Y37" i="10"/>
  <c r="Y38" i="10"/>
  <c r="Y26" i="10" s="1"/>
  <c r="Y39" i="10"/>
  <c r="Y40" i="10"/>
  <c r="Y41" i="10"/>
  <c r="Y42" i="10"/>
  <c r="Y43" i="10"/>
  <c r="Y44" i="10"/>
  <c r="Z27" i="10"/>
  <c r="Z28" i="10"/>
  <c r="Z29" i="10"/>
  <c r="Z30" i="10"/>
  <c r="Z31" i="10"/>
  <c r="Z32" i="10"/>
  <c r="Z33" i="10"/>
  <c r="Z34" i="10"/>
  <c r="Z35" i="10"/>
  <c r="Z36" i="10"/>
  <c r="Z37" i="10"/>
  <c r="Z38" i="10"/>
  <c r="Z39" i="10"/>
  <c r="Z40" i="10"/>
  <c r="Z41" i="10"/>
  <c r="Z42" i="10"/>
  <c r="Z43" i="10"/>
  <c r="Z44" i="10"/>
  <c r="Z26" i="10"/>
  <c r="AA27" i="10"/>
  <c r="AA28" i="10"/>
  <c r="AA29" i="10"/>
  <c r="AA30" i="10"/>
  <c r="AA31" i="10"/>
  <c r="AA32" i="10"/>
  <c r="AA33" i="10"/>
  <c r="AA34" i="10"/>
  <c r="AA35" i="10"/>
  <c r="AA36" i="10"/>
  <c r="AA26" i="10" s="1"/>
  <c r="AA37" i="10"/>
  <c r="AA38" i="10"/>
  <c r="AA39" i="10"/>
  <c r="AA40" i="10"/>
  <c r="AA41" i="10"/>
  <c r="AA42" i="10"/>
  <c r="AA43" i="10"/>
  <c r="AA44" i="10"/>
  <c r="AB27" i="10"/>
  <c r="AB28" i="10"/>
  <c r="AB29" i="10"/>
  <c r="AB30" i="10"/>
  <c r="AB31" i="10"/>
  <c r="AB32" i="10"/>
  <c r="AB33" i="10"/>
  <c r="AB34" i="10"/>
  <c r="AB35" i="10"/>
  <c r="AB36" i="10"/>
  <c r="AB37" i="10"/>
  <c r="AB38" i="10"/>
  <c r="AB39" i="10"/>
  <c r="AB40" i="10"/>
  <c r="AB41" i="10"/>
  <c r="AB42" i="10"/>
  <c r="AB43" i="10"/>
  <c r="AB44" i="10"/>
  <c r="AB26" i="10"/>
  <c r="AC27" i="10"/>
  <c r="AC28" i="10"/>
  <c r="AC29" i="10"/>
  <c r="AC30" i="10"/>
  <c r="AC31" i="10"/>
  <c r="AC32" i="10"/>
  <c r="AC26" i="10" s="1"/>
  <c r="AC33" i="10"/>
  <c r="AC34" i="10"/>
  <c r="AC35" i="10"/>
  <c r="AC36" i="10"/>
  <c r="AC37" i="10"/>
  <c r="AC38" i="10"/>
  <c r="AC39" i="10"/>
  <c r="AC40" i="10"/>
  <c r="AC41" i="10"/>
  <c r="AC42" i="10"/>
  <c r="AC43" i="10"/>
  <c r="AC44" i="10"/>
  <c r="AD27" i="10"/>
  <c r="AD28" i="10"/>
  <c r="AD29" i="10"/>
  <c r="AD30" i="10"/>
  <c r="AD31" i="10"/>
  <c r="AD32" i="10"/>
  <c r="AD33" i="10"/>
  <c r="AD34" i="10"/>
  <c r="AD35" i="10"/>
  <c r="AD36" i="10"/>
  <c r="AD37" i="10"/>
  <c r="AD38" i="10"/>
  <c r="AD39" i="10"/>
  <c r="AD40" i="10"/>
  <c r="AD41" i="10"/>
  <c r="AD42" i="10"/>
  <c r="AD43" i="10"/>
  <c r="AD44" i="10"/>
  <c r="AD26" i="10"/>
  <c r="AE27" i="10"/>
  <c r="AE28" i="10"/>
  <c r="AE26" i="10" s="1"/>
  <c r="AE29" i="10"/>
  <c r="AE30" i="10"/>
  <c r="AE31" i="10"/>
  <c r="AE32" i="10"/>
  <c r="AE33" i="10"/>
  <c r="AE34" i="10"/>
  <c r="AE35" i="10"/>
  <c r="AE36" i="10"/>
  <c r="AE37" i="10"/>
  <c r="AE38" i="10"/>
  <c r="AE39" i="10"/>
  <c r="AE40" i="10"/>
  <c r="AE41" i="10"/>
  <c r="AE42" i="10"/>
  <c r="AE43" i="10"/>
  <c r="AE44" i="10"/>
  <c r="B26" i="10"/>
  <c r="AE47" i="9"/>
  <c r="AE48" i="9"/>
  <c r="AE49" i="9"/>
  <c r="AE50" i="9"/>
  <c r="AE51" i="9"/>
  <c r="AE52" i="9"/>
  <c r="AE53" i="9"/>
  <c r="AE54" i="9"/>
  <c r="AE55" i="9"/>
  <c r="AE56" i="9"/>
  <c r="AE57" i="9"/>
  <c r="AE58" i="9"/>
  <c r="AE59" i="9"/>
  <c r="AE60" i="9"/>
  <c r="AE61" i="9"/>
  <c r="AE62" i="9"/>
  <c r="AE63" i="9"/>
  <c r="AE64" i="9"/>
  <c r="AE46" i="9"/>
  <c r="AD47" i="9"/>
  <c r="AD48" i="9"/>
  <c r="AD49" i="9"/>
  <c r="AD50" i="9"/>
  <c r="AD51" i="9"/>
  <c r="AD52" i="9"/>
  <c r="AD53" i="9"/>
  <c r="AD54" i="9"/>
  <c r="AD55" i="9"/>
  <c r="AD56" i="9"/>
  <c r="AD57" i="9"/>
  <c r="AD58" i="9"/>
  <c r="AD59" i="9"/>
  <c r="AD60" i="9"/>
  <c r="AD61" i="9"/>
  <c r="AD62" i="9"/>
  <c r="AD63" i="9"/>
  <c r="AD64" i="9"/>
  <c r="AD46" i="9"/>
  <c r="AC47" i="9"/>
  <c r="AC48" i="9"/>
  <c r="AC49" i="9"/>
  <c r="AC50" i="9"/>
  <c r="AC51" i="9"/>
  <c r="AC52" i="9"/>
  <c r="AC53" i="9"/>
  <c r="AC54" i="9"/>
  <c r="AC55" i="9"/>
  <c r="AC56" i="9"/>
  <c r="AC57" i="9"/>
  <c r="AC58" i="9"/>
  <c r="AC59" i="9"/>
  <c r="AC60" i="9"/>
  <c r="AC61" i="9"/>
  <c r="AC62" i="9"/>
  <c r="AC63" i="9"/>
  <c r="AC64" i="9"/>
  <c r="AC46" i="9"/>
  <c r="AB47" i="9"/>
  <c r="AB48" i="9"/>
  <c r="AB49" i="9"/>
  <c r="AB50" i="9"/>
  <c r="AB51" i="9"/>
  <c r="AB52" i="9"/>
  <c r="AB53" i="9"/>
  <c r="AB54" i="9"/>
  <c r="AB55" i="9"/>
  <c r="AB56" i="9"/>
  <c r="AB57" i="9"/>
  <c r="AB58" i="9"/>
  <c r="AB59" i="9"/>
  <c r="AB60" i="9"/>
  <c r="AB61" i="9"/>
  <c r="AB62" i="9"/>
  <c r="AB63" i="9"/>
  <c r="AB64" i="9"/>
  <c r="AB46" i="9"/>
  <c r="AA47" i="9"/>
  <c r="AA48" i="9"/>
  <c r="AA49" i="9"/>
  <c r="AA50" i="9"/>
  <c r="AA51" i="9"/>
  <c r="AA52" i="9"/>
  <c r="AA53" i="9"/>
  <c r="AA54" i="9"/>
  <c r="AA55" i="9"/>
  <c r="AA56" i="9"/>
  <c r="AA57" i="9"/>
  <c r="AA58" i="9"/>
  <c r="AA59" i="9"/>
  <c r="AA60" i="9"/>
  <c r="AA61" i="9"/>
  <c r="AA62" i="9"/>
  <c r="AA63" i="9"/>
  <c r="AA64" i="9"/>
  <c r="AA46" i="9"/>
  <c r="Z47" i="9"/>
  <c r="Z48" i="9"/>
  <c r="Z49" i="9"/>
  <c r="Z50" i="9"/>
  <c r="Z51" i="9"/>
  <c r="Z52" i="9"/>
  <c r="Z53" i="9"/>
  <c r="Z54" i="9"/>
  <c r="Z55" i="9"/>
  <c r="Z56" i="9"/>
  <c r="Z57" i="9"/>
  <c r="Z58" i="9"/>
  <c r="Z59" i="9"/>
  <c r="Z60" i="9"/>
  <c r="Z61" i="9"/>
  <c r="Z62" i="9"/>
  <c r="Z63" i="9"/>
  <c r="Z64" i="9"/>
  <c r="Z46" i="9"/>
  <c r="Y47" i="9"/>
  <c r="Y48" i="9"/>
  <c r="Y49" i="9"/>
  <c r="Y50" i="9"/>
  <c r="Y51" i="9"/>
  <c r="Y52" i="9"/>
  <c r="Y53" i="9"/>
  <c r="Y54" i="9"/>
  <c r="Y55" i="9"/>
  <c r="Y56" i="9"/>
  <c r="Y57" i="9"/>
  <c r="Y58" i="9"/>
  <c r="Y59" i="9"/>
  <c r="Y60" i="9"/>
  <c r="Y61" i="9"/>
  <c r="Y62" i="9"/>
  <c r="Y46" i="9" s="1"/>
  <c r="Y63" i="9"/>
  <c r="Y64" i="9"/>
  <c r="X47" i="9"/>
  <c r="X48" i="9"/>
  <c r="X49" i="9"/>
  <c r="X50" i="9"/>
  <c r="X51" i="9"/>
  <c r="X52" i="9"/>
  <c r="X53" i="9"/>
  <c r="X54" i="9"/>
  <c r="X55" i="9"/>
  <c r="X56" i="9"/>
  <c r="X57" i="9"/>
  <c r="X58" i="9"/>
  <c r="X59" i="9"/>
  <c r="X60" i="9"/>
  <c r="X61" i="9"/>
  <c r="X62" i="9"/>
  <c r="X63" i="9"/>
  <c r="X64" i="9"/>
  <c r="X46" i="9"/>
  <c r="W47" i="9"/>
  <c r="W48" i="9"/>
  <c r="W49" i="9"/>
  <c r="W50" i="9"/>
  <c r="W51" i="9"/>
  <c r="W52" i="9"/>
  <c r="W53" i="9"/>
  <c r="W54" i="9"/>
  <c r="W55" i="9"/>
  <c r="W56" i="9"/>
  <c r="W57" i="9"/>
  <c r="W58" i="9"/>
  <c r="W59" i="9"/>
  <c r="W60" i="9"/>
  <c r="W61" i="9"/>
  <c r="W62" i="9"/>
  <c r="W46" i="9" s="1"/>
  <c r="W63" i="9"/>
  <c r="W64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62" i="9"/>
  <c r="V63" i="9"/>
  <c r="V64" i="9"/>
  <c r="V46" i="9"/>
  <c r="U46" i="9"/>
  <c r="T46" i="9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F46" i="9"/>
  <c r="E46" i="9"/>
  <c r="D46" i="9"/>
  <c r="C46" i="9"/>
  <c r="B46" i="9"/>
  <c r="C26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7" i="9"/>
  <c r="V28" i="9"/>
  <c r="V26" i="9" s="1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W27" i="9"/>
  <c r="W28" i="9"/>
  <c r="W29" i="9"/>
  <c r="W30" i="9"/>
  <c r="W31" i="9"/>
  <c r="W32" i="9"/>
  <c r="W33" i="9"/>
  <c r="W34" i="9"/>
  <c r="W35" i="9"/>
  <c r="W36" i="9"/>
  <c r="W37" i="9"/>
  <c r="W38" i="9"/>
  <c r="W39" i="9"/>
  <c r="W40" i="9"/>
  <c r="W41" i="9"/>
  <c r="W42" i="9"/>
  <c r="W43" i="9"/>
  <c r="W44" i="9"/>
  <c r="W26" i="9"/>
  <c r="X27" i="9"/>
  <c r="X28" i="9"/>
  <c r="X26" i="9" s="1"/>
  <c r="X29" i="9"/>
  <c r="X30" i="9"/>
  <c r="X31" i="9"/>
  <c r="X32" i="9"/>
  <c r="X33" i="9"/>
  <c r="X34" i="9"/>
  <c r="X35" i="9"/>
  <c r="X36" i="9"/>
  <c r="X37" i="9"/>
  <c r="X38" i="9"/>
  <c r="X39" i="9"/>
  <c r="X40" i="9"/>
  <c r="X41" i="9"/>
  <c r="X42" i="9"/>
  <c r="X43" i="9"/>
  <c r="X44" i="9"/>
  <c r="Y27" i="9"/>
  <c r="Y28" i="9"/>
  <c r="Y29" i="9"/>
  <c r="Y30" i="9"/>
  <c r="Y31" i="9"/>
  <c r="Y32" i="9"/>
  <c r="Y33" i="9"/>
  <c r="Y34" i="9"/>
  <c r="Y35" i="9"/>
  <c r="Y36" i="9"/>
  <c r="Y37" i="9"/>
  <c r="Y38" i="9"/>
  <c r="Y39" i="9"/>
  <c r="Y40" i="9"/>
  <c r="Y41" i="9"/>
  <c r="Y42" i="9"/>
  <c r="Y43" i="9"/>
  <c r="Y44" i="9"/>
  <c r="Y26" i="9"/>
  <c r="Z27" i="9"/>
  <c r="Z28" i="9"/>
  <c r="Z26" i="9" s="1"/>
  <c r="Z29" i="9"/>
  <c r="Z30" i="9"/>
  <c r="Z31" i="9"/>
  <c r="Z32" i="9"/>
  <c r="Z33" i="9"/>
  <c r="Z34" i="9"/>
  <c r="Z35" i="9"/>
  <c r="Z36" i="9"/>
  <c r="Z37" i="9"/>
  <c r="Z38" i="9"/>
  <c r="Z39" i="9"/>
  <c r="Z40" i="9"/>
  <c r="Z41" i="9"/>
  <c r="Z42" i="9"/>
  <c r="Z43" i="9"/>
  <c r="Z44" i="9"/>
  <c r="AA27" i="9"/>
  <c r="AA28" i="9"/>
  <c r="AA29" i="9"/>
  <c r="AA30" i="9"/>
  <c r="AA31" i="9"/>
  <c r="AA32" i="9"/>
  <c r="AA33" i="9"/>
  <c r="AA34" i="9"/>
  <c r="AA35" i="9"/>
  <c r="AA36" i="9"/>
  <c r="AA37" i="9"/>
  <c r="AA38" i="9"/>
  <c r="AA39" i="9"/>
  <c r="AA40" i="9"/>
  <c r="AA41" i="9"/>
  <c r="AA42" i="9"/>
  <c r="AA43" i="9"/>
  <c r="AA44" i="9"/>
  <c r="AA26" i="9"/>
  <c r="AB27" i="9"/>
  <c r="AB28" i="9"/>
  <c r="AB26" i="9" s="1"/>
  <c r="AB29" i="9"/>
  <c r="AB30" i="9"/>
  <c r="AB31" i="9"/>
  <c r="AB32" i="9"/>
  <c r="AB33" i="9"/>
  <c r="AB34" i="9"/>
  <c r="AB35" i="9"/>
  <c r="AB36" i="9"/>
  <c r="AB37" i="9"/>
  <c r="AB38" i="9"/>
  <c r="AB39" i="9"/>
  <c r="AB40" i="9"/>
  <c r="AB41" i="9"/>
  <c r="AB42" i="9"/>
  <c r="AB43" i="9"/>
  <c r="AB44" i="9"/>
  <c r="AC27" i="9"/>
  <c r="AC28" i="9"/>
  <c r="AC29" i="9"/>
  <c r="AC30" i="9"/>
  <c r="AC31" i="9"/>
  <c r="AC32" i="9"/>
  <c r="AC33" i="9"/>
  <c r="AC34" i="9"/>
  <c r="AC35" i="9"/>
  <c r="AC36" i="9"/>
  <c r="AC37" i="9"/>
  <c r="AC38" i="9"/>
  <c r="AC39" i="9"/>
  <c r="AC40" i="9"/>
  <c r="AC41" i="9"/>
  <c r="AC42" i="9"/>
  <c r="AC43" i="9"/>
  <c r="AC44" i="9"/>
  <c r="AC26" i="9"/>
  <c r="AD27" i="9"/>
  <c r="AD28" i="9"/>
  <c r="AD26" i="9" s="1"/>
  <c r="AD29" i="9"/>
  <c r="AD30" i="9"/>
  <c r="AD31" i="9"/>
  <c r="AD32" i="9"/>
  <c r="AD33" i="9"/>
  <c r="AD34" i="9"/>
  <c r="AD35" i="9"/>
  <c r="AD36" i="9"/>
  <c r="AD37" i="9"/>
  <c r="AD38" i="9"/>
  <c r="AD39" i="9"/>
  <c r="AD40" i="9"/>
  <c r="AD41" i="9"/>
  <c r="AD42" i="9"/>
  <c r="AD43" i="9"/>
  <c r="AD44" i="9"/>
  <c r="AE27" i="9"/>
  <c r="AE28" i="9"/>
  <c r="AE29" i="9"/>
  <c r="AE30" i="9"/>
  <c r="AE31" i="9"/>
  <c r="AE32" i="9"/>
  <c r="AE33" i="9"/>
  <c r="AE34" i="9"/>
  <c r="AE35" i="9"/>
  <c r="AE36" i="9"/>
  <c r="AE37" i="9"/>
  <c r="AE38" i="9"/>
  <c r="AE39" i="9"/>
  <c r="AE40" i="9"/>
  <c r="AE41" i="9"/>
  <c r="AE42" i="9"/>
  <c r="AE43" i="9"/>
  <c r="AE44" i="9"/>
  <c r="AE26" i="9"/>
  <c r="B26" i="9"/>
  <c r="CL72" i="23"/>
  <c r="CK72" i="23"/>
  <c r="CJ72" i="23"/>
  <c r="CI72" i="23"/>
  <c r="CH72" i="23"/>
  <c r="CG72" i="23"/>
  <c r="CF72" i="23"/>
  <c r="CE72" i="23"/>
  <c r="CD72" i="23"/>
  <c r="CC72" i="23"/>
  <c r="CB72" i="23"/>
  <c r="CA72" i="23"/>
  <c r="BZ72" i="23"/>
  <c r="BY72" i="23"/>
  <c r="BX72" i="23"/>
  <c r="BW72" i="23"/>
  <c r="BV72" i="23"/>
  <c r="BU72" i="23"/>
  <c r="BT72" i="23"/>
  <c r="BS72" i="23"/>
  <c r="BR72" i="23"/>
  <c r="BQ72" i="23"/>
  <c r="BP72" i="23"/>
  <c r="BO72" i="23"/>
  <c r="BN72" i="23"/>
  <c r="BM72" i="23"/>
  <c r="BL72" i="23"/>
  <c r="BK72" i="23"/>
  <c r="BJ72" i="23"/>
  <c r="BI72" i="23"/>
  <c r="BH72" i="23"/>
  <c r="BG72" i="23"/>
  <c r="BF72" i="23"/>
  <c r="BE72" i="23"/>
  <c r="BD72" i="23"/>
  <c r="BC72" i="23"/>
  <c r="BB72" i="23"/>
  <c r="BA72" i="23"/>
  <c r="AZ72" i="23"/>
  <c r="AY72" i="23"/>
  <c r="AX72" i="23"/>
  <c r="AW72" i="23"/>
  <c r="AV72" i="23"/>
  <c r="AU72" i="23"/>
  <c r="AT72" i="23"/>
  <c r="AS72" i="23"/>
  <c r="AR72" i="23"/>
  <c r="AQ72" i="23"/>
  <c r="AP72" i="23"/>
  <c r="AO72" i="23"/>
  <c r="AN72" i="23"/>
  <c r="AM72" i="23"/>
  <c r="AL72" i="23"/>
  <c r="AK72" i="23"/>
  <c r="AJ72" i="23"/>
  <c r="AI72" i="23"/>
  <c r="AH72" i="23"/>
  <c r="AG72" i="23"/>
  <c r="AF72" i="23"/>
  <c r="AE72" i="23"/>
  <c r="AD72" i="23"/>
  <c r="AC72" i="23"/>
  <c r="AB72" i="23"/>
  <c r="AA72" i="23"/>
  <c r="Z72" i="23"/>
  <c r="Y72" i="23"/>
  <c r="X72" i="23"/>
  <c r="W72" i="23"/>
  <c r="V72" i="23"/>
  <c r="U72" i="23"/>
  <c r="T72" i="23"/>
  <c r="S72" i="23"/>
  <c r="R72" i="23"/>
  <c r="Q72" i="23"/>
  <c r="P72" i="23"/>
  <c r="O72" i="23"/>
  <c r="N72" i="23"/>
  <c r="M72" i="23"/>
  <c r="L72" i="23"/>
  <c r="K72" i="23"/>
  <c r="J72" i="23"/>
  <c r="I72" i="23"/>
  <c r="H72" i="23"/>
  <c r="G72" i="23"/>
  <c r="F72" i="23"/>
  <c r="E72" i="23"/>
  <c r="D72" i="23"/>
  <c r="C72" i="23"/>
  <c r="B72" i="23"/>
  <c r="CL71" i="23"/>
  <c r="CK71" i="23"/>
  <c r="CJ71" i="23"/>
  <c r="CI71" i="23"/>
  <c r="CH71" i="23"/>
  <c r="CG71" i="23"/>
  <c r="CF71" i="23"/>
  <c r="CE71" i="23"/>
  <c r="CD71" i="23"/>
  <c r="CC71" i="23"/>
  <c r="CB71" i="23"/>
  <c r="CA71" i="23"/>
  <c r="BZ71" i="23"/>
  <c r="BY71" i="23"/>
  <c r="BX71" i="23"/>
  <c r="BW71" i="23"/>
  <c r="BV71" i="23"/>
  <c r="BU71" i="23"/>
  <c r="BT71" i="23"/>
  <c r="BS71" i="23"/>
  <c r="BR71" i="23"/>
  <c r="BQ71" i="23"/>
  <c r="BP71" i="23"/>
  <c r="BO71" i="23"/>
  <c r="BN71" i="23"/>
  <c r="BM71" i="23"/>
  <c r="BL71" i="23"/>
  <c r="BK71" i="23"/>
  <c r="BJ71" i="23"/>
  <c r="BI71" i="23"/>
  <c r="BH71" i="23"/>
  <c r="BG71" i="23"/>
  <c r="BF71" i="23"/>
  <c r="BE71" i="23"/>
  <c r="BD71" i="23"/>
  <c r="BC71" i="23"/>
  <c r="BB71" i="23"/>
  <c r="BA71" i="23"/>
  <c r="AZ71" i="23"/>
  <c r="AY71" i="23"/>
  <c r="AX71" i="23"/>
  <c r="AW71" i="23"/>
  <c r="AV71" i="23"/>
  <c r="AU71" i="23"/>
  <c r="AT71" i="23"/>
  <c r="AS71" i="23"/>
  <c r="AR71" i="23"/>
  <c r="AQ71" i="23"/>
  <c r="AP71" i="23"/>
  <c r="AO71" i="23"/>
  <c r="AN71" i="23"/>
  <c r="AM71" i="23"/>
  <c r="AL71" i="23"/>
  <c r="AK71" i="23"/>
  <c r="AJ71" i="23"/>
  <c r="AI71" i="23"/>
  <c r="AH71" i="23"/>
  <c r="AG71" i="23"/>
  <c r="AF71" i="23"/>
  <c r="AE71" i="23"/>
  <c r="AD71" i="23"/>
  <c r="AC71" i="23"/>
  <c r="AB71" i="23"/>
  <c r="AA71" i="23"/>
  <c r="Z71" i="23"/>
  <c r="Y71" i="23"/>
  <c r="X71" i="23"/>
  <c r="W71" i="23"/>
  <c r="V71" i="23"/>
  <c r="U71" i="23"/>
  <c r="T71" i="23"/>
  <c r="S71" i="23"/>
  <c r="R71" i="23"/>
  <c r="Q71" i="23"/>
  <c r="P71" i="23"/>
  <c r="O71" i="23"/>
  <c r="N71" i="23"/>
  <c r="M71" i="23"/>
  <c r="L71" i="23"/>
  <c r="K71" i="23"/>
  <c r="J71" i="23"/>
  <c r="I71" i="23"/>
  <c r="H71" i="23"/>
  <c r="G71" i="23"/>
  <c r="F71" i="23"/>
  <c r="E71" i="23"/>
  <c r="D71" i="23"/>
  <c r="C71" i="23"/>
  <c r="B71" i="23"/>
  <c r="CL70" i="23"/>
  <c r="CK70" i="23"/>
  <c r="CJ70" i="23"/>
  <c r="CI70" i="23"/>
  <c r="CH70" i="23"/>
  <c r="CG70" i="23"/>
  <c r="CF70" i="23"/>
  <c r="CE70" i="23"/>
  <c r="CD70" i="23"/>
  <c r="CC70" i="23"/>
  <c r="CB70" i="23"/>
  <c r="CA70" i="23"/>
  <c r="BZ70" i="23"/>
  <c r="BY70" i="23"/>
  <c r="BX70" i="23"/>
  <c r="BW70" i="23"/>
  <c r="BV70" i="23"/>
  <c r="BU70" i="23"/>
  <c r="BT70" i="23"/>
  <c r="BS70" i="23"/>
  <c r="BR70" i="23"/>
  <c r="BQ70" i="23"/>
  <c r="BP70" i="23"/>
  <c r="BO70" i="23"/>
  <c r="BN70" i="23"/>
  <c r="BM70" i="23"/>
  <c r="BL70" i="23"/>
  <c r="BK70" i="23"/>
  <c r="BJ70" i="23"/>
  <c r="BI70" i="23"/>
  <c r="BH70" i="23"/>
  <c r="BG70" i="23"/>
  <c r="BF70" i="23"/>
  <c r="BE70" i="23"/>
  <c r="BD70" i="23"/>
  <c r="BC70" i="23"/>
  <c r="BB70" i="23"/>
  <c r="BA70" i="23"/>
  <c r="AZ70" i="23"/>
  <c r="AY70" i="23"/>
  <c r="AX70" i="23"/>
  <c r="AW70" i="23"/>
  <c r="AV70" i="23"/>
  <c r="AU70" i="23"/>
  <c r="AT70" i="23"/>
  <c r="AS70" i="23"/>
  <c r="AR70" i="23"/>
  <c r="AQ70" i="23"/>
  <c r="AP70" i="23"/>
  <c r="AO70" i="23"/>
  <c r="AN70" i="23"/>
  <c r="AM70" i="23"/>
  <c r="AL70" i="23"/>
  <c r="AK70" i="23"/>
  <c r="AJ70" i="23"/>
  <c r="AI70" i="23"/>
  <c r="AH70" i="23"/>
  <c r="AG70" i="23"/>
  <c r="AF70" i="23"/>
  <c r="AE70" i="23"/>
  <c r="AD70" i="23"/>
  <c r="AC70" i="23"/>
  <c r="AB70" i="23"/>
  <c r="AA70" i="23"/>
  <c r="Z70" i="23"/>
  <c r="Y70" i="23"/>
  <c r="X70" i="23"/>
  <c r="W70" i="23"/>
  <c r="V70" i="23"/>
  <c r="U70" i="23"/>
  <c r="T70" i="23"/>
  <c r="S70" i="23"/>
  <c r="R70" i="23"/>
  <c r="Q70" i="23"/>
  <c r="P70" i="23"/>
  <c r="O70" i="23"/>
  <c r="N70" i="23"/>
  <c r="M70" i="23"/>
  <c r="L70" i="23"/>
  <c r="K70" i="23"/>
  <c r="J70" i="23"/>
  <c r="I70" i="23"/>
  <c r="H70" i="23"/>
  <c r="G70" i="23"/>
  <c r="F70" i="23"/>
  <c r="E70" i="23"/>
  <c r="D70" i="23"/>
  <c r="C70" i="23"/>
  <c r="B70" i="23"/>
  <c r="CL49" i="23"/>
  <c r="CL26" i="23" s="1"/>
  <c r="CK49" i="23"/>
  <c r="CJ49" i="23"/>
  <c r="CJ26" i="23" s="1"/>
  <c r="CI49" i="23"/>
  <c r="CH49" i="23"/>
  <c r="CH26" i="23" s="1"/>
  <c r="CG49" i="23"/>
  <c r="CF49" i="23"/>
  <c r="CF26" i="23" s="1"/>
  <c r="CE49" i="23"/>
  <c r="CD49" i="23"/>
  <c r="CD26" i="23" s="1"/>
  <c r="CC49" i="23"/>
  <c r="CB49" i="23"/>
  <c r="CB26" i="23" s="1"/>
  <c r="CA49" i="23"/>
  <c r="BZ49" i="23"/>
  <c r="BZ26" i="23" s="1"/>
  <c r="BY49" i="23"/>
  <c r="BX49" i="23"/>
  <c r="BX26" i="23" s="1"/>
  <c r="BW49" i="23"/>
  <c r="BV49" i="23"/>
  <c r="BV26" i="23" s="1"/>
  <c r="BU49" i="23"/>
  <c r="BT49" i="23"/>
  <c r="BS49" i="23"/>
  <c r="BR49" i="23"/>
  <c r="BQ49" i="23"/>
  <c r="BP49" i="23"/>
  <c r="BO49" i="23"/>
  <c r="BN49" i="23"/>
  <c r="BM49" i="23"/>
  <c r="BL49" i="23"/>
  <c r="BK49" i="23"/>
  <c r="BJ49" i="23"/>
  <c r="BI49" i="23"/>
  <c r="BH49" i="23"/>
  <c r="BG49" i="23"/>
  <c r="BF49" i="23"/>
  <c r="BE49" i="23"/>
  <c r="BD49" i="23"/>
  <c r="BC49" i="23"/>
  <c r="BB49" i="23"/>
  <c r="BA49" i="23"/>
  <c r="AZ49" i="23"/>
  <c r="AY49" i="23"/>
  <c r="AX49" i="23"/>
  <c r="AW49" i="23"/>
  <c r="AV49" i="23"/>
  <c r="AU49" i="23"/>
  <c r="AT49" i="23"/>
  <c r="AS49" i="23"/>
  <c r="AR49" i="23"/>
  <c r="AQ49" i="23"/>
  <c r="AP49" i="23"/>
  <c r="AO49" i="23"/>
  <c r="AN49" i="23"/>
  <c r="AM49" i="23"/>
  <c r="AL49" i="23"/>
  <c r="AK49" i="23"/>
  <c r="AJ49" i="23"/>
  <c r="AI49" i="23"/>
  <c r="AH49" i="23"/>
  <c r="AG49" i="23"/>
  <c r="AF49" i="23"/>
  <c r="AE49" i="23"/>
  <c r="AD49" i="23"/>
  <c r="AC49" i="23"/>
  <c r="AB49" i="23"/>
  <c r="AA49" i="23"/>
  <c r="Z49" i="23"/>
  <c r="Y49" i="23"/>
  <c r="X49" i="23"/>
  <c r="W49" i="23"/>
  <c r="V49" i="23"/>
  <c r="U49" i="23"/>
  <c r="T49" i="23"/>
  <c r="S49" i="23"/>
  <c r="R49" i="23"/>
  <c r="Q49" i="23"/>
  <c r="P49" i="23"/>
  <c r="O49" i="23"/>
  <c r="N49" i="23"/>
  <c r="M49" i="23"/>
  <c r="L49" i="23"/>
  <c r="K49" i="23"/>
  <c r="J49" i="23"/>
  <c r="I49" i="23"/>
  <c r="H49" i="23"/>
  <c r="G49" i="23"/>
  <c r="F49" i="23"/>
  <c r="E49" i="23"/>
  <c r="D49" i="23"/>
  <c r="C49" i="23"/>
  <c r="B49" i="23"/>
  <c r="CL48" i="23"/>
  <c r="CK48" i="23"/>
  <c r="CJ48" i="23"/>
  <c r="CI48" i="23"/>
  <c r="CH48" i="23"/>
  <c r="CG48" i="23"/>
  <c r="CF48" i="23"/>
  <c r="CE48" i="23"/>
  <c r="CD48" i="23"/>
  <c r="CC48" i="23"/>
  <c r="CB48" i="23"/>
  <c r="CA48" i="23"/>
  <c r="BZ48" i="23"/>
  <c r="BY48" i="23"/>
  <c r="BX48" i="23"/>
  <c r="BW48" i="23"/>
  <c r="BV48" i="23"/>
  <c r="BU48" i="23"/>
  <c r="BT48" i="23"/>
  <c r="BS48" i="23"/>
  <c r="BR48" i="23"/>
  <c r="BQ48" i="23"/>
  <c r="BP48" i="23"/>
  <c r="BO48" i="23"/>
  <c r="BN48" i="23"/>
  <c r="BM48" i="23"/>
  <c r="BL48" i="23"/>
  <c r="BK48" i="23"/>
  <c r="BJ48" i="23"/>
  <c r="BI48" i="23"/>
  <c r="BH48" i="23"/>
  <c r="BG48" i="23"/>
  <c r="BF48" i="23"/>
  <c r="BE48" i="23"/>
  <c r="BD48" i="23"/>
  <c r="BC48" i="23"/>
  <c r="BB48" i="23"/>
  <c r="BA48" i="23"/>
  <c r="AZ48" i="23"/>
  <c r="AY48" i="23"/>
  <c r="AX48" i="23"/>
  <c r="AW48" i="23"/>
  <c r="AV48" i="23"/>
  <c r="AU48" i="23"/>
  <c r="AT48" i="23"/>
  <c r="AS48" i="23"/>
  <c r="AR48" i="23"/>
  <c r="AQ48" i="23"/>
  <c r="AP48" i="23"/>
  <c r="AO48" i="23"/>
  <c r="AN48" i="23"/>
  <c r="AM48" i="23"/>
  <c r="AL48" i="23"/>
  <c r="AK48" i="23"/>
  <c r="AJ48" i="23"/>
  <c r="AI48" i="23"/>
  <c r="AH48" i="23"/>
  <c r="AG48" i="23"/>
  <c r="AF48" i="23"/>
  <c r="AE48" i="23"/>
  <c r="AD48" i="23"/>
  <c r="AC48" i="23"/>
  <c r="AB48" i="23"/>
  <c r="AA48" i="23"/>
  <c r="Z48" i="23"/>
  <c r="Y48" i="23"/>
  <c r="X48" i="23"/>
  <c r="W48" i="23"/>
  <c r="V48" i="23"/>
  <c r="U48" i="23"/>
  <c r="T48" i="23"/>
  <c r="S48" i="23"/>
  <c r="R48" i="23"/>
  <c r="Q48" i="23"/>
  <c r="P48" i="23"/>
  <c r="O48" i="23"/>
  <c r="N48" i="23"/>
  <c r="M48" i="23"/>
  <c r="L48" i="23"/>
  <c r="K48" i="23"/>
  <c r="J48" i="23"/>
  <c r="I48" i="23"/>
  <c r="H48" i="23"/>
  <c r="G48" i="23"/>
  <c r="F48" i="23"/>
  <c r="E48" i="23"/>
  <c r="D48" i="23"/>
  <c r="C48" i="23"/>
  <c r="B48" i="23"/>
  <c r="CL47" i="23"/>
  <c r="CK47" i="23"/>
  <c r="CJ47" i="23"/>
  <c r="CI47" i="23"/>
  <c r="CH47" i="23"/>
  <c r="CG47" i="23"/>
  <c r="CF47" i="23"/>
  <c r="CE47" i="23"/>
  <c r="CD47" i="23"/>
  <c r="CC47" i="23"/>
  <c r="CB47" i="23"/>
  <c r="CA47" i="23"/>
  <c r="BZ47" i="23"/>
  <c r="BY47" i="23"/>
  <c r="BX47" i="23"/>
  <c r="BW47" i="23"/>
  <c r="BV47" i="23"/>
  <c r="BU47" i="23"/>
  <c r="BT47" i="23"/>
  <c r="BS47" i="23"/>
  <c r="BR47" i="23"/>
  <c r="BQ47" i="23"/>
  <c r="BP47" i="23"/>
  <c r="BO47" i="23"/>
  <c r="BN47" i="23"/>
  <c r="BM47" i="23"/>
  <c r="BL47" i="23"/>
  <c r="BK47" i="23"/>
  <c r="BJ47" i="23"/>
  <c r="BI47" i="23"/>
  <c r="BH47" i="23"/>
  <c r="BG47" i="23"/>
  <c r="BF47" i="23"/>
  <c r="BE47" i="23"/>
  <c r="BD47" i="23"/>
  <c r="BC47" i="23"/>
  <c r="BB47" i="23"/>
  <c r="BA47" i="23"/>
  <c r="AZ47" i="23"/>
  <c r="AY47" i="23"/>
  <c r="AX47" i="23"/>
  <c r="AW47" i="23"/>
  <c r="AV47" i="23"/>
  <c r="AU47" i="23"/>
  <c r="AT47" i="23"/>
  <c r="AS47" i="23"/>
  <c r="AR47" i="23"/>
  <c r="AQ47" i="23"/>
  <c r="AP47" i="23"/>
  <c r="AO47" i="23"/>
  <c r="AN47" i="23"/>
  <c r="AM47" i="23"/>
  <c r="AL47" i="23"/>
  <c r="AK47" i="23"/>
  <c r="AJ47" i="23"/>
  <c r="AI47" i="23"/>
  <c r="AH47" i="23"/>
  <c r="AG47" i="23"/>
  <c r="AF47" i="23"/>
  <c r="AE47" i="23"/>
  <c r="AD47" i="23"/>
  <c r="AC47" i="23"/>
  <c r="AB47" i="23"/>
  <c r="AA47" i="23"/>
  <c r="Z47" i="23"/>
  <c r="Y47" i="23"/>
  <c r="X47" i="23"/>
  <c r="W47" i="23"/>
  <c r="V47" i="23"/>
  <c r="U47" i="23"/>
  <c r="T47" i="23"/>
  <c r="S47" i="23"/>
  <c r="R47" i="23"/>
  <c r="Q47" i="23"/>
  <c r="P47" i="23"/>
  <c r="O47" i="23"/>
  <c r="N47" i="23"/>
  <c r="M47" i="23"/>
  <c r="L47" i="23"/>
  <c r="K47" i="23"/>
  <c r="J47" i="23"/>
  <c r="I47" i="23"/>
  <c r="H47" i="23"/>
  <c r="G47" i="23"/>
  <c r="F47" i="23"/>
  <c r="E47" i="23"/>
  <c r="D47" i="23"/>
  <c r="C47" i="23"/>
  <c r="B47" i="23"/>
  <c r="CK26" i="23"/>
  <c r="CI26" i="23"/>
  <c r="CG26" i="23"/>
  <c r="CE26" i="23"/>
  <c r="CC26" i="23"/>
  <c r="CA26" i="23"/>
  <c r="BY26" i="23"/>
  <c r="BW26" i="23"/>
  <c r="BU26" i="23"/>
  <c r="BT26" i="23"/>
  <c r="BS26" i="23"/>
  <c r="BR26" i="23"/>
  <c r="BQ26" i="23"/>
  <c r="BP26" i="23"/>
  <c r="BO26" i="23"/>
  <c r="BN26" i="23"/>
  <c r="BM26" i="23"/>
  <c r="BL26" i="23"/>
  <c r="BK26" i="23"/>
  <c r="BJ26" i="23"/>
  <c r="BI26" i="23"/>
  <c r="BH26" i="23"/>
  <c r="BG26" i="23"/>
  <c r="BF26" i="23"/>
  <c r="BE26" i="23"/>
  <c r="BD26" i="23"/>
  <c r="BC26" i="23"/>
  <c r="BB26" i="23"/>
  <c r="BA26" i="23"/>
  <c r="AZ26" i="23"/>
  <c r="AY26" i="23"/>
  <c r="AX26" i="23"/>
  <c r="AW26" i="23"/>
  <c r="AV26" i="23"/>
  <c r="AU26" i="23"/>
  <c r="AT26" i="23"/>
  <c r="AS26" i="23"/>
  <c r="AR26" i="23"/>
  <c r="AQ26" i="23"/>
  <c r="AP26" i="23"/>
  <c r="AO26" i="23"/>
  <c r="AN26" i="23"/>
  <c r="AM26" i="23"/>
  <c r="AL26" i="23"/>
  <c r="AK26" i="23"/>
  <c r="AJ26" i="23"/>
  <c r="AI26" i="23"/>
  <c r="AH26" i="23"/>
  <c r="AG26" i="23"/>
  <c r="AF26" i="23"/>
  <c r="AE26" i="23"/>
  <c r="AD26" i="23"/>
  <c r="AC26" i="23"/>
  <c r="AB26" i="23"/>
  <c r="AA26" i="23"/>
  <c r="Z26" i="23"/>
  <c r="Y26" i="23"/>
  <c r="X26" i="23"/>
  <c r="W26" i="23"/>
  <c r="V26" i="23"/>
  <c r="U26" i="23"/>
  <c r="T26" i="23"/>
  <c r="S26" i="23"/>
  <c r="R26" i="23"/>
  <c r="Q26" i="23"/>
  <c r="P26" i="23"/>
  <c r="O26" i="23"/>
  <c r="N26" i="23"/>
  <c r="M26" i="23"/>
  <c r="L26" i="23"/>
  <c r="K26" i="23"/>
  <c r="J26" i="23"/>
  <c r="I26" i="23"/>
  <c r="H26" i="23"/>
  <c r="G26" i="23"/>
  <c r="F26" i="23"/>
  <c r="E26" i="23"/>
  <c r="D26" i="23"/>
  <c r="C26" i="23"/>
  <c r="B26" i="23"/>
  <c r="CL25" i="23"/>
  <c r="CK25" i="23"/>
  <c r="CJ25" i="23"/>
  <c r="CI25" i="23"/>
  <c r="CH25" i="23"/>
  <c r="CG25" i="23"/>
  <c r="CF25" i="23"/>
  <c r="CE25" i="23"/>
  <c r="CD25" i="23"/>
  <c r="CC25" i="23"/>
  <c r="CB25" i="23"/>
  <c r="CA25" i="23"/>
  <c r="BZ25" i="23"/>
  <c r="BY25" i="23"/>
  <c r="BX25" i="23"/>
  <c r="BW25" i="23"/>
  <c r="BV25" i="23"/>
  <c r="BU25" i="23"/>
  <c r="BT25" i="23"/>
  <c r="BS25" i="23"/>
  <c r="BR25" i="23"/>
  <c r="BQ25" i="23"/>
  <c r="BP25" i="23"/>
  <c r="BO25" i="23"/>
  <c r="BN25" i="23"/>
  <c r="BM25" i="23"/>
  <c r="BL25" i="23"/>
  <c r="BK25" i="23"/>
  <c r="BJ25" i="23"/>
  <c r="BI25" i="23"/>
  <c r="BH25" i="23"/>
  <c r="BG25" i="23"/>
  <c r="BF25" i="23"/>
  <c r="BE25" i="23"/>
  <c r="BD25" i="23"/>
  <c r="BC25" i="23"/>
  <c r="BB25" i="23"/>
  <c r="BA25" i="23"/>
  <c r="AZ25" i="23"/>
  <c r="AY25" i="23"/>
  <c r="AX25" i="23"/>
  <c r="AW25" i="23"/>
  <c r="AV25" i="23"/>
  <c r="AU25" i="23"/>
  <c r="AT25" i="23"/>
  <c r="AS25" i="23"/>
  <c r="AR25" i="23"/>
  <c r="AQ25" i="23"/>
  <c r="AP25" i="23"/>
  <c r="AO25" i="23"/>
  <c r="AN25" i="23"/>
  <c r="AM25" i="23"/>
  <c r="AL25" i="23"/>
  <c r="AK25" i="23"/>
  <c r="AJ25" i="23"/>
  <c r="AI25" i="23"/>
  <c r="AH25" i="23"/>
  <c r="AG25" i="23"/>
  <c r="AF25" i="23"/>
  <c r="AE25" i="23"/>
  <c r="AD25" i="23"/>
  <c r="AC25" i="23"/>
  <c r="AB25" i="23"/>
  <c r="AA25" i="23"/>
  <c r="Z25" i="23"/>
  <c r="Y25" i="23"/>
  <c r="X25" i="23"/>
  <c r="W25" i="23"/>
  <c r="V25" i="23"/>
  <c r="U25" i="23"/>
  <c r="T25" i="23"/>
  <c r="S25" i="23"/>
  <c r="R25" i="23"/>
  <c r="Q25" i="23"/>
  <c r="P25" i="23"/>
  <c r="O25" i="23"/>
  <c r="N25" i="23"/>
  <c r="M25" i="23"/>
  <c r="L25" i="23"/>
  <c r="K25" i="23"/>
  <c r="J25" i="23"/>
  <c r="I25" i="23"/>
  <c r="H25" i="23"/>
  <c r="G25" i="23"/>
  <c r="F25" i="23"/>
  <c r="E25" i="23"/>
  <c r="D25" i="23"/>
  <c r="C25" i="23"/>
  <c r="B25" i="23"/>
  <c r="CL24" i="23"/>
  <c r="CK24" i="23"/>
  <c r="CJ24" i="23"/>
  <c r="CI24" i="23"/>
  <c r="CH24" i="23"/>
  <c r="CG24" i="23"/>
  <c r="CF24" i="23"/>
  <c r="CE24" i="23"/>
  <c r="CD24" i="23"/>
  <c r="CC24" i="23"/>
  <c r="CB24" i="23"/>
  <c r="CA24" i="23"/>
  <c r="BZ24" i="23"/>
  <c r="BY24" i="23"/>
  <c r="BX24" i="23"/>
  <c r="BW24" i="23"/>
  <c r="BV24" i="23"/>
  <c r="BU24" i="23"/>
  <c r="BT24" i="23"/>
  <c r="BS24" i="23"/>
  <c r="BR24" i="23"/>
  <c r="BQ24" i="23"/>
  <c r="BP24" i="23"/>
  <c r="BO24" i="23"/>
  <c r="BN24" i="23"/>
  <c r="BM24" i="23"/>
  <c r="BL24" i="23"/>
  <c r="BK24" i="23"/>
  <c r="BJ24" i="23"/>
  <c r="BI24" i="23"/>
  <c r="BH24" i="23"/>
  <c r="BG24" i="23"/>
  <c r="BF24" i="23"/>
  <c r="BE24" i="23"/>
  <c r="BD24" i="23"/>
  <c r="BC24" i="23"/>
  <c r="BB24" i="23"/>
  <c r="BA24" i="23"/>
  <c r="AZ24" i="23"/>
  <c r="AY24" i="23"/>
  <c r="AX24" i="23"/>
  <c r="AW24" i="23"/>
  <c r="AV24" i="23"/>
  <c r="AU24" i="23"/>
  <c r="AT24" i="23"/>
  <c r="AS24" i="23"/>
  <c r="AR24" i="23"/>
  <c r="AQ24" i="23"/>
  <c r="AP24" i="23"/>
  <c r="AO24" i="23"/>
  <c r="AN24" i="23"/>
  <c r="AM24" i="23"/>
  <c r="AL24" i="23"/>
  <c r="AK24" i="23"/>
  <c r="AJ24" i="23"/>
  <c r="AI24" i="23"/>
  <c r="AH24" i="23"/>
  <c r="AG24" i="23"/>
  <c r="AF24" i="23"/>
  <c r="AE24" i="23"/>
  <c r="AD24" i="23"/>
  <c r="AC24" i="23"/>
  <c r="AB24" i="23"/>
  <c r="AA24" i="23"/>
  <c r="Z24" i="23"/>
  <c r="Y24" i="23"/>
  <c r="X24" i="23"/>
  <c r="W24" i="23"/>
  <c r="V24" i="23"/>
  <c r="U24" i="23"/>
  <c r="T24" i="23"/>
  <c r="S24" i="23"/>
  <c r="R24" i="23"/>
  <c r="Q24" i="23"/>
  <c r="P24" i="23"/>
  <c r="O24" i="23"/>
  <c r="N24" i="23"/>
  <c r="M24" i="23"/>
  <c r="L24" i="23"/>
  <c r="K24" i="23"/>
  <c r="J24" i="23"/>
  <c r="I24" i="23"/>
  <c r="H24" i="23"/>
  <c r="G24" i="23"/>
  <c r="F24" i="23"/>
  <c r="E24" i="23"/>
  <c r="D24" i="23"/>
  <c r="C24" i="23"/>
  <c r="B24" i="23"/>
  <c r="CL23" i="23"/>
  <c r="CK23" i="23"/>
  <c r="CJ23" i="23"/>
  <c r="CI23" i="23"/>
  <c r="CH23" i="23"/>
  <c r="CG23" i="23"/>
  <c r="CF23" i="23"/>
  <c r="CE23" i="23"/>
  <c r="CD23" i="23"/>
  <c r="CC23" i="23"/>
  <c r="CB23" i="23"/>
  <c r="CA23" i="23"/>
  <c r="BZ23" i="23"/>
  <c r="BY23" i="23"/>
  <c r="BX23" i="23"/>
  <c r="BW23" i="23"/>
  <c r="BV23" i="23"/>
  <c r="BU23" i="23"/>
  <c r="BT23" i="23"/>
  <c r="BS23" i="23"/>
  <c r="BR23" i="23"/>
  <c r="BQ23" i="23"/>
  <c r="BP23" i="23"/>
  <c r="BO23" i="23"/>
  <c r="BN23" i="23"/>
  <c r="BM23" i="23"/>
  <c r="BL23" i="23"/>
  <c r="BK23" i="23"/>
  <c r="BJ23" i="23"/>
  <c r="BI23" i="23"/>
  <c r="BH23" i="23"/>
  <c r="BG23" i="23"/>
  <c r="BF23" i="23"/>
  <c r="BE23" i="23"/>
  <c r="BD23" i="23"/>
  <c r="BC23" i="23"/>
  <c r="BB23" i="23"/>
  <c r="BA23" i="23"/>
  <c r="AZ23" i="23"/>
  <c r="AY23" i="23"/>
  <c r="AX23" i="23"/>
  <c r="AW23" i="23"/>
  <c r="AV23" i="23"/>
  <c r="AU23" i="23"/>
  <c r="AT23" i="23"/>
  <c r="AS23" i="23"/>
  <c r="AR23" i="23"/>
  <c r="AQ23" i="23"/>
  <c r="AP23" i="23"/>
  <c r="AO23" i="23"/>
  <c r="AN23" i="23"/>
  <c r="AM23" i="23"/>
  <c r="AL23" i="23"/>
  <c r="AK23" i="23"/>
  <c r="AJ23" i="23"/>
  <c r="AI23" i="23"/>
  <c r="AH23" i="23"/>
  <c r="AG23" i="23"/>
  <c r="AF23" i="23"/>
  <c r="AE23" i="23"/>
  <c r="AD23" i="23"/>
  <c r="AC23" i="23"/>
  <c r="AB23" i="23"/>
  <c r="AA23" i="23"/>
  <c r="Z23" i="23"/>
  <c r="Y23" i="23"/>
  <c r="X23" i="23"/>
  <c r="W23" i="23"/>
  <c r="V23" i="23"/>
  <c r="U23" i="23"/>
  <c r="T23" i="23"/>
  <c r="S23" i="23"/>
  <c r="R23" i="23"/>
  <c r="Q23" i="23"/>
  <c r="P23" i="23"/>
  <c r="O23" i="23"/>
  <c r="N23" i="23"/>
  <c r="M23" i="23"/>
  <c r="L23" i="23"/>
  <c r="K23" i="23"/>
  <c r="J23" i="23"/>
  <c r="I23" i="23"/>
  <c r="H23" i="23"/>
  <c r="G23" i="23"/>
  <c r="F23" i="23"/>
  <c r="E23" i="23"/>
  <c r="D23" i="23"/>
  <c r="C23" i="23"/>
  <c r="B23" i="23"/>
  <c r="CL22" i="23"/>
  <c r="CK22" i="23"/>
  <c r="CJ22" i="23"/>
  <c r="CI22" i="23"/>
  <c r="CH22" i="23"/>
  <c r="CG22" i="23"/>
  <c r="CF22" i="23"/>
  <c r="CE22" i="23"/>
  <c r="CD22" i="23"/>
  <c r="CC22" i="23"/>
  <c r="CB22" i="23"/>
  <c r="CA22" i="23"/>
  <c r="BZ22" i="23"/>
  <c r="BY22" i="23"/>
  <c r="BX22" i="23"/>
  <c r="BW22" i="23"/>
  <c r="BV22" i="23"/>
  <c r="BU22" i="23"/>
  <c r="BT22" i="23"/>
  <c r="BS22" i="23"/>
  <c r="BR22" i="23"/>
  <c r="BQ22" i="23"/>
  <c r="BP22" i="23"/>
  <c r="BO22" i="23"/>
  <c r="BN22" i="23"/>
  <c r="BM22" i="23"/>
  <c r="BL22" i="23"/>
  <c r="BK22" i="23"/>
  <c r="BJ22" i="23"/>
  <c r="BI22" i="23"/>
  <c r="BH22" i="23"/>
  <c r="BG22" i="23"/>
  <c r="BF22" i="23"/>
  <c r="BE22" i="23"/>
  <c r="BD22" i="23"/>
  <c r="BC22" i="23"/>
  <c r="BB22" i="23"/>
  <c r="BA22" i="23"/>
  <c r="AZ22" i="23"/>
  <c r="AY22" i="23"/>
  <c r="AX22" i="23"/>
  <c r="AW22" i="23"/>
  <c r="AV22" i="23"/>
  <c r="AU22" i="23"/>
  <c r="AT22" i="23"/>
  <c r="AS22" i="23"/>
  <c r="AR22" i="23"/>
  <c r="AQ22" i="23"/>
  <c r="AP22" i="23"/>
  <c r="AO22" i="23"/>
  <c r="AN22" i="23"/>
  <c r="AM22" i="23"/>
  <c r="AL22" i="23"/>
  <c r="AK22" i="23"/>
  <c r="AJ22" i="23"/>
  <c r="AI22" i="23"/>
  <c r="AH22" i="23"/>
  <c r="AG22" i="23"/>
  <c r="AF22" i="23"/>
  <c r="AE22" i="23"/>
  <c r="AD22" i="23"/>
  <c r="AC22" i="23"/>
  <c r="AB22" i="23"/>
  <c r="AA22" i="23"/>
  <c r="Z22" i="23"/>
  <c r="Y22" i="23"/>
  <c r="X22" i="23"/>
  <c r="W22" i="23"/>
  <c r="V22" i="23"/>
  <c r="U22" i="23"/>
  <c r="T22" i="23"/>
  <c r="S22" i="23"/>
  <c r="R22" i="23"/>
  <c r="Q22" i="23"/>
  <c r="P22" i="23"/>
  <c r="O22" i="23"/>
  <c r="N22" i="23"/>
  <c r="M22" i="23"/>
  <c r="L22" i="23"/>
  <c r="K22" i="23"/>
  <c r="J22" i="23"/>
  <c r="I22" i="23"/>
  <c r="H22" i="23"/>
  <c r="G22" i="23"/>
  <c r="F22" i="23"/>
  <c r="E22" i="23"/>
  <c r="D22" i="23"/>
  <c r="C22" i="23"/>
  <c r="B22" i="23"/>
  <c r="CL21" i="23"/>
  <c r="CK21" i="23"/>
  <c r="CJ21" i="23"/>
  <c r="CI21" i="23"/>
  <c r="CH21" i="23"/>
  <c r="CG21" i="23"/>
  <c r="CF21" i="23"/>
  <c r="CE21" i="23"/>
  <c r="CD21" i="23"/>
  <c r="CC21" i="23"/>
  <c r="CB21" i="23"/>
  <c r="CA21" i="23"/>
  <c r="BZ21" i="23"/>
  <c r="BY21" i="23"/>
  <c r="BX21" i="23"/>
  <c r="BW21" i="23"/>
  <c r="BV21" i="23"/>
  <c r="BU21" i="23"/>
  <c r="BT21" i="23"/>
  <c r="BS21" i="23"/>
  <c r="BR21" i="23"/>
  <c r="BQ21" i="23"/>
  <c r="BP21" i="23"/>
  <c r="BO21" i="23"/>
  <c r="BN21" i="23"/>
  <c r="BM21" i="23"/>
  <c r="BL21" i="23"/>
  <c r="BK21" i="23"/>
  <c r="BJ21" i="23"/>
  <c r="BI21" i="23"/>
  <c r="BH21" i="23"/>
  <c r="BG21" i="23"/>
  <c r="BF21" i="23"/>
  <c r="BE21" i="23"/>
  <c r="BD21" i="23"/>
  <c r="BC21" i="23"/>
  <c r="BB21" i="23"/>
  <c r="BA21" i="23"/>
  <c r="AZ21" i="23"/>
  <c r="AY21" i="23"/>
  <c r="AX21" i="23"/>
  <c r="AW21" i="23"/>
  <c r="AV21" i="23"/>
  <c r="AU21" i="23"/>
  <c r="AT21" i="23"/>
  <c r="AS21" i="23"/>
  <c r="AR21" i="23"/>
  <c r="AQ21" i="23"/>
  <c r="AP21" i="23"/>
  <c r="AO21" i="23"/>
  <c r="AN21" i="23"/>
  <c r="AM21" i="23"/>
  <c r="AL21" i="23"/>
  <c r="AK21" i="23"/>
  <c r="AJ21" i="23"/>
  <c r="AI21" i="23"/>
  <c r="AH21" i="23"/>
  <c r="AG21" i="23"/>
  <c r="AF21" i="23"/>
  <c r="AE21" i="23"/>
  <c r="AD21" i="23"/>
  <c r="AC21" i="23"/>
  <c r="AB21" i="23"/>
  <c r="AA21" i="23"/>
  <c r="Z21" i="23"/>
  <c r="Y21" i="23"/>
  <c r="X21" i="23"/>
  <c r="W21" i="23"/>
  <c r="V21" i="23"/>
  <c r="U21" i="23"/>
  <c r="T21" i="23"/>
  <c r="S21" i="23"/>
  <c r="R21" i="23"/>
  <c r="Q21" i="23"/>
  <c r="P21" i="23"/>
  <c r="O21" i="23"/>
  <c r="N21" i="23"/>
  <c r="M21" i="23"/>
  <c r="L21" i="23"/>
  <c r="K21" i="23"/>
  <c r="J21" i="23"/>
  <c r="I21" i="23"/>
  <c r="H21" i="23"/>
  <c r="G21" i="23"/>
  <c r="F21" i="23"/>
  <c r="E21" i="23"/>
  <c r="D21" i="23"/>
  <c r="C21" i="23"/>
  <c r="B21" i="23"/>
  <c r="CL20" i="23"/>
  <c r="CK20" i="23"/>
  <c r="CJ20" i="23"/>
  <c r="CI20" i="23"/>
  <c r="CH20" i="23"/>
  <c r="CG20" i="23"/>
  <c r="CF20" i="23"/>
  <c r="CE20" i="23"/>
  <c r="CD20" i="23"/>
  <c r="CC20" i="23"/>
  <c r="CB20" i="23"/>
  <c r="CA20" i="23"/>
  <c r="BZ20" i="23"/>
  <c r="BY20" i="23"/>
  <c r="BX20" i="23"/>
  <c r="BW20" i="23"/>
  <c r="BV20" i="23"/>
  <c r="BU20" i="23"/>
  <c r="BT20" i="23"/>
  <c r="BS20" i="23"/>
  <c r="BR20" i="23"/>
  <c r="BQ20" i="23"/>
  <c r="BP20" i="23"/>
  <c r="BO20" i="23"/>
  <c r="BN20" i="23"/>
  <c r="BM20" i="23"/>
  <c r="BL20" i="23"/>
  <c r="BK20" i="23"/>
  <c r="BJ20" i="23"/>
  <c r="BI20" i="23"/>
  <c r="BH20" i="23"/>
  <c r="BG20" i="23"/>
  <c r="BF20" i="23"/>
  <c r="BE20" i="23"/>
  <c r="BD20" i="23"/>
  <c r="BC20" i="23"/>
  <c r="BB20" i="23"/>
  <c r="BA20" i="23"/>
  <c r="AZ20" i="23"/>
  <c r="AY20" i="23"/>
  <c r="AX20" i="23"/>
  <c r="AW20" i="23"/>
  <c r="AV20" i="23"/>
  <c r="AU20" i="23"/>
  <c r="AT20" i="23"/>
  <c r="AS20" i="23"/>
  <c r="AR20" i="23"/>
  <c r="AQ20" i="23"/>
  <c r="AP20" i="23"/>
  <c r="AO20" i="23"/>
  <c r="AN20" i="23"/>
  <c r="AM20" i="23"/>
  <c r="AL20" i="23"/>
  <c r="AK20" i="23"/>
  <c r="AJ20" i="23"/>
  <c r="AI20" i="23"/>
  <c r="AH20" i="23"/>
  <c r="AG20" i="23"/>
  <c r="AF20" i="23"/>
  <c r="AE20" i="23"/>
  <c r="AD20" i="23"/>
  <c r="AC20" i="23"/>
  <c r="AB20" i="23"/>
  <c r="AA20" i="23"/>
  <c r="Z20" i="23"/>
  <c r="Y20" i="23"/>
  <c r="X20" i="23"/>
  <c r="W20" i="23"/>
  <c r="V20" i="23"/>
  <c r="U20" i="23"/>
  <c r="T20" i="23"/>
  <c r="S20" i="23"/>
  <c r="R20" i="23"/>
  <c r="Q20" i="23"/>
  <c r="P20" i="23"/>
  <c r="O20" i="23"/>
  <c r="N20" i="23"/>
  <c r="M20" i="23"/>
  <c r="L20" i="23"/>
  <c r="K20" i="23"/>
  <c r="J20" i="23"/>
  <c r="I20" i="23"/>
  <c r="H20" i="23"/>
  <c r="G20" i="23"/>
  <c r="F20" i="23"/>
  <c r="E20" i="23"/>
  <c r="D20" i="23"/>
  <c r="C20" i="23"/>
  <c r="B20" i="23"/>
  <c r="CL19" i="23"/>
  <c r="CK19" i="23"/>
  <c r="CJ19" i="23"/>
  <c r="CI19" i="23"/>
  <c r="CH19" i="23"/>
  <c r="CG19" i="23"/>
  <c r="CF19" i="23"/>
  <c r="CE19" i="23"/>
  <c r="CD19" i="23"/>
  <c r="CC19" i="23"/>
  <c r="CB19" i="23"/>
  <c r="CA19" i="23"/>
  <c r="BZ19" i="23"/>
  <c r="BY19" i="23"/>
  <c r="BX19" i="23"/>
  <c r="BW19" i="23"/>
  <c r="BV19" i="23"/>
  <c r="BU19" i="23"/>
  <c r="BT19" i="23"/>
  <c r="BS19" i="23"/>
  <c r="BR19" i="23"/>
  <c r="BQ19" i="23"/>
  <c r="BP19" i="23"/>
  <c r="BO19" i="23"/>
  <c r="BN19" i="23"/>
  <c r="BM19" i="23"/>
  <c r="BL19" i="23"/>
  <c r="BK19" i="23"/>
  <c r="BJ19" i="23"/>
  <c r="BI19" i="23"/>
  <c r="BH19" i="23"/>
  <c r="BG19" i="23"/>
  <c r="BF19" i="23"/>
  <c r="BE19" i="23"/>
  <c r="BD19" i="23"/>
  <c r="BC19" i="23"/>
  <c r="BB19" i="23"/>
  <c r="BA19" i="23"/>
  <c r="AZ19" i="23"/>
  <c r="AY19" i="23"/>
  <c r="AX19" i="23"/>
  <c r="AW19" i="23"/>
  <c r="AV19" i="23"/>
  <c r="AU19" i="23"/>
  <c r="AT19" i="23"/>
  <c r="AS19" i="23"/>
  <c r="AR19" i="23"/>
  <c r="AQ19" i="23"/>
  <c r="AP19" i="23"/>
  <c r="AO19" i="23"/>
  <c r="AN19" i="23"/>
  <c r="AM19" i="23"/>
  <c r="AL19" i="23"/>
  <c r="AK19" i="23"/>
  <c r="AJ19" i="23"/>
  <c r="AI19" i="23"/>
  <c r="AH19" i="23"/>
  <c r="AG19" i="23"/>
  <c r="AF19" i="23"/>
  <c r="AE19" i="23"/>
  <c r="AD19" i="23"/>
  <c r="AC19" i="23"/>
  <c r="AB19" i="23"/>
  <c r="AA19" i="23"/>
  <c r="Z19" i="23"/>
  <c r="Y19" i="23"/>
  <c r="X19" i="23"/>
  <c r="W19" i="23"/>
  <c r="V19" i="23"/>
  <c r="U19" i="23"/>
  <c r="T19" i="23"/>
  <c r="S19" i="23"/>
  <c r="R19" i="23"/>
  <c r="Q19" i="23"/>
  <c r="P19" i="23"/>
  <c r="O19" i="23"/>
  <c r="N19" i="23"/>
  <c r="M19" i="23"/>
  <c r="L19" i="23"/>
  <c r="K19" i="23"/>
  <c r="J19" i="23"/>
  <c r="I19" i="23"/>
  <c r="H19" i="23"/>
  <c r="G19" i="23"/>
  <c r="F19" i="23"/>
  <c r="E19" i="23"/>
  <c r="D19" i="23"/>
  <c r="C19" i="23"/>
  <c r="B19" i="23"/>
  <c r="CL18" i="23"/>
  <c r="CK18" i="23"/>
  <c r="CJ18" i="23"/>
  <c r="CI18" i="23"/>
  <c r="CH18" i="23"/>
  <c r="CG18" i="23"/>
  <c r="CF18" i="23"/>
  <c r="CE18" i="23"/>
  <c r="CD18" i="23"/>
  <c r="CC18" i="23"/>
  <c r="CB18" i="23"/>
  <c r="CA18" i="23"/>
  <c r="BZ18" i="23"/>
  <c r="BY18" i="23"/>
  <c r="BX18" i="23"/>
  <c r="BW18" i="23"/>
  <c r="BV18" i="23"/>
  <c r="BU18" i="23"/>
  <c r="BT18" i="23"/>
  <c r="BS18" i="23"/>
  <c r="BR18" i="23"/>
  <c r="BQ18" i="23"/>
  <c r="BP18" i="23"/>
  <c r="BO18" i="23"/>
  <c r="BN18" i="23"/>
  <c r="BM18" i="23"/>
  <c r="BL18" i="23"/>
  <c r="BK18" i="23"/>
  <c r="BJ18" i="23"/>
  <c r="BI18" i="23"/>
  <c r="BH18" i="23"/>
  <c r="BG18" i="23"/>
  <c r="BF18" i="23"/>
  <c r="BE18" i="23"/>
  <c r="BD18" i="23"/>
  <c r="BC18" i="23"/>
  <c r="BB18" i="23"/>
  <c r="BA18" i="23"/>
  <c r="AZ18" i="23"/>
  <c r="AY18" i="23"/>
  <c r="AX18" i="23"/>
  <c r="AW18" i="23"/>
  <c r="AV18" i="23"/>
  <c r="AU18" i="23"/>
  <c r="AT18" i="23"/>
  <c r="AS18" i="23"/>
  <c r="AR18" i="23"/>
  <c r="AQ18" i="23"/>
  <c r="AP18" i="23"/>
  <c r="AO18" i="23"/>
  <c r="AN18" i="23"/>
  <c r="AM18" i="23"/>
  <c r="AL18" i="23"/>
  <c r="AK18" i="23"/>
  <c r="AJ18" i="23"/>
  <c r="AI18" i="23"/>
  <c r="AH18" i="23"/>
  <c r="AG18" i="23"/>
  <c r="AF18" i="23"/>
  <c r="AE18" i="23"/>
  <c r="AD18" i="23"/>
  <c r="AC18" i="23"/>
  <c r="AB18" i="23"/>
  <c r="AA18" i="23"/>
  <c r="Z18" i="23"/>
  <c r="Y18" i="23"/>
  <c r="X18" i="23"/>
  <c r="W18" i="23"/>
  <c r="V18" i="23"/>
  <c r="U18" i="23"/>
  <c r="T18" i="23"/>
  <c r="S18" i="23"/>
  <c r="R18" i="23"/>
  <c r="Q18" i="23"/>
  <c r="P18" i="23"/>
  <c r="O18" i="23"/>
  <c r="N18" i="23"/>
  <c r="M18" i="23"/>
  <c r="L18" i="23"/>
  <c r="K18" i="23"/>
  <c r="J18" i="23"/>
  <c r="I18" i="23"/>
  <c r="H18" i="23"/>
  <c r="G18" i="23"/>
  <c r="F18" i="23"/>
  <c r="E18" i="23"/>
  <c r="D18" i="23"/>
  <c r="C18" i="23"/>
  <c r="B18" i="23"/>
  <c r="CL17" i="23"/>
  <c r="CK17" i="23"/>
  <c r="CJ17" i="23"/>
  <c r="CI17" i="23"/>
  <c r="CH17" i="23"/>
  <c r="CG17" i="23"/>
  <c r="CF17" i="23"/>
  <c r="CE17" i="23"/>
  <c r="CD17" i="23"/>
  <c r="CC17" i="23"/>
  <c r="CB17" i="23"/>
  <c r="CA17" i="23"/>
  <c r="BZ17" i="23"/>
  <c r="BY17" i="23"/>
  <c r="BX17" i="23"/>
  <c r="BW17" i="23"/>
  <c r="BV17" i="23"/>
  <c r="BU17" i="23"/>
  <c r="BT17" i="23"/>
  <c r="BS17" i="23"/>
  <c r="BR17" i="23"/>
  <c r="BQ17" i="23"/>
  <c r="BP17" i="23"/>
  <c r="BO17" i="23"/>
  <c r="BN17" i="23"/>
  <c r="BM17" i="23"/>
  <c r="BL17" i="23"/>
  <c r="BK17" i="23"/>
  <c r="BJ17" i="23"/>
  <c r="BI17" i="23"/>
  <c r="BH17" i="23"/>
  <c r="BG17" i="23"/>
  <c r="BF17" i="23"/>
  <c r="BE17" i="23"/>
  <c r="BD17" i="23"/>
  <c r="BC17" i="23"/>
  <c r="BB17" i="23"/>
  <c r="BA17" i="23"/>
  <c r="AZ17" i="23"/>
  <c r="AY17" i="23"/>
  <c r="AX17" i="23"/>
  <c r="AW17" i="23"/>
  <c r="AV17" i="23"/>
  <c r="AU17" i="23"/>
  <c r="AT17" i="23"/>
  <c r="AS17" i="23"/>
  <c r="AR17" i="23"/>
  <c r="AQ17" i="23"/>
  <c r="AP17" i="23"/>
  <c r="AO17" i="23"/>
  <c r="AN17" i="23"/>
  <c r="AM17" i="23"/>
  <c r="AL17" i="23"/>
  <c r="AK17" i="23"/>
  <c r="AJ17" i="23"/>
  <c r="AI17" i="23"/>
  <c r="AH17" i="23"/>
  <c r="AG17" i="23"/>
  <c r="AF17" i="23"/>
  <c r="AE17" i="23"/>
  <c r="AD17" i="23"/>
  <c r="AC17" i="23"/>
  <c r="AB17" i="23"/>
  <c r="AA17" i="23"/>
  <c r="Z17" i="23"/>
  <c r="Y17" i="23"/>
  <c r="X17" i="23"/>
  <c r="W17" i="23"/>
  <c r="V17" i="23"/>
  <c r="U17" i="23"/>
  <c r="T17" i="23"/>
  <c r="S17" i="23"/>
  <c r="R17" i="23"/>
  <c r="Q17" i="23"/>
  <c r="P17" i="23"/>
  <c r="O17" i="23"/>
  <c r="N17" i="23"/>
  <c r="M17" i="23"/>
  <c r="L17" i="23"/>
  <c r="K17" i="23"/>
  <c r="J17" i="23"/>
  <c r="I17" i="23"/>
  <c r="H17" i="23"/>
  <c r="G17" i="23"/>
  <c r="F17" i="23"/>
  <c r="E17" i="23"/>
  <c r="D17" i="23"/>
  <c r="C17" i="23"/>
  <c r="B17" i="23"/>
  <c r="CL16" i="23"/>
  <c r="CK16" i="23"/>
  <c r="CJ16" i="23"/>
  <c r="CI16" i="23"/>
  <c r="CH16" i="23"/>
  <c r="CG16" i="23"/>
  <c r="CF16" i="23"/>
  <c r="CE16" i="23"/>
  <c r="CD16" i="23"/>
  <c r="CC16" i="23"/>
  <c r="CB16" i="23"/>
  <c r="CA16" i="23"/>
  <c r="BZ16" i="23"/>
  <c r="BY16" i="23"/>
  <c r="BX16" i="23"/>
  <c r="BW16" i="23"/>
  <c r="BV16" i="23"/>
  <c r="BU16" i="23"/>
  <c r="BT16" i="23"/>
  <c r="BS16" i="23"/>
  <c r="BR16" i="23"/>
  <c r="BQ16" i="23"/>
  <c r="BP16" i="23"/>
  <c r="BO16" i="23"/>
  <c r="BN16" i="23"/>
  <c r="BM16" i="23"/>
  <c r="BL16" i="23"/>
  <c r="BK16" i="23"/>
  <c r="BJ16" i="23"/>
  <c r="BI16" i="23"/>
  <c r="BH16" i="23"/>
  <c r="BG16" i="23"/>
  <c r="BF16" i="23"/>
  <c r="BE16" i="23"/>
  <c r="BD16" i="23"/>
  <c r="BC16" i="23"/>
  <c r="BB16" i="23"/>
  <c r="BA16" i="23"/>
  <c r="AZ16" i="23"/>
  <c r="AY16" i="23"/>
  <c r="AX16" i="23"/>
  <c r="AW16" i="23"/>
  <c r="AV16" i="23"/>
  <c r="AU16" i="23"/>
  <c r="AT16" i="23"/>
  <c r="AS16" i="23"/>
  <c r="AR16" i="23"/>
  <c r="AQ16" i="23"/>
  <c r="AP16" i="23"/>
  <c r="AO16" i="23"/>
  <c r="AN16" i="23"/>
  <c r="AM16" i="23"/>
  <c r="AL16" i="23"/>
  <c r="AK16" i="23"/>
  <c r="AJ16" i="23"/>
  <c r="AI16" i="23"/>
  <c r="AH16" i="23"/>
  <c r="AG16" i="23"/>
  <c r="AF16" i="23"/>
  <c r="AE16" i="23"/>
  <c r="AD16" i="23"/>
  <c r="AC16" i="23"/>
  <c r="AB16" i="23"/>
  <c r="AA16" i="23"/>
  <c r="Z16" i="23"/>
  <c r="Y16" i="23"/>
  <c r="X16" i="23"/>
  <c r="W16" i="23"/>
  <c r="V16" i="23"/>
  <c r="U16" i="23"/>
  <c r="T16" i="23"/>
  <c r="S16" i="23"/>
  <c r="R16" i="23"/>
  <c r="Q16" i="23"/>
  <c r="P16" i="23"/>
  <c r="O16" i="23"/>
  <c r="N16" i="23"/>
  <c r="M16" i="23"/>
  <c r="L16" i="23"/>
  <c r="K16" i="23"/>
  <c r="J16" i="23"/>
  <c r="I16" i="23"/>
  <c r="H16" i="23"/>
  <c r="G16" i="23"/>
  <c r="F16" i="23"/>
  <c r="E16" i="23"/>
  <c r="D16" i="23"/>
  <c r="C16" i="23"/>
  <c r="B16" i="23"/>
  <c r="CL15" i="23"/>
  <c r="CK15" i="23"/>
  <c r="CJ15" i="23"/>
  <c r="CI15" i="23"/>
  <c r="CH15" i="23"/>
  <c r="CG15" i="23"/>
  <c r="CF15" i="23"/>
  <c r="CE15" i="23"/>
  <c r="CD15" i="23"/>
  <c r="CC15" i="23"/>
  <c r="CB15" i="23"/>
  <c r="CA15" i="23"/>
  <c r="BZ15" i="23"/>
  <c r="BY15" i="23"/>
  <c r="BX15" i="23"/>
  <c r="BW15" i="23"/>
  <c r="BV15" i="23"/>
  <c r="BU15" i="23"/>
  <c r="BT15" i="23"/>
  <c r="BS15" i="23"/>
  <c r="BR15" i="23"/>
  <c r="BQ15" i="23"/>
  <c r="BP15" i="23"/>
  <c r="BO15" i="23"/>
  <c r="BN15" i="23"/>
  <c r="BM15" i="23"/>
  <c r="BL15" i="23"/>
  <c r="BK15" i="23"/>
  <c r="BJ15" i="23"/>
  <c r="BI15" i="23"/>
  <c r="BH15" i="23"/>
  <c r="BG15" i="23"/>
  <c r="BF15" i="23"/>
  <c r="BE15" i="23"/>
  <c r="BD15" i="23"/>
  <c r="BC15" i="23"/>
  <c r="BB15" i="23"/>
  <c r="BA15" i="23"/>
  <c r="AZ15" i="23"/>
  <c r="AY15" i="23"/>
  <c r="AX15" i="23"/>
  <c r="AW15" i="23"/>
  <c r="AV15" i="23"/>
  <c r="AU15" i="23"/>
  <c r="AT15" i="23"/>
  <c r="AS15" i="23"/>
  <c r="AR15" i="23"/>
  <c r="AQ15" i="23"/>
  <c r="AP15" i="23"/>
  <c r="AO15" i="23"/>
  <c r="AN15" i="23"/>
  <c r="AM15" i="23"/>
  <c r="AL15" i="23"/>
  <c r="AK15" i="23"/>
  <c r="AJ15" i="23"/>
  <c r="AI15" i="23"/>
  <c r="AH15" i="23"/>
  <c r="AG15" i="23"/>
  <c r="AF15" i="23"/>
  <c r="AE15" i="23"/>
  <c r="AD15" i="23"/>
  <c r="AC15" i="23"/>
  <c r="AB15" i="23"/>
  <c r="AA15" i="23"/>
  <c r="Z15" i="23"/>
  <c r="Y15" i="23"/>
  <c r="X15" i="23"/>
  <c r="W15" i="23"/>
  <c r="V15" i="23"/>
  <c r="U15" i="23"/>
  <c r="T15" i="23"/>
  <c r="S15" i="23"/>
  <c r="R15" i="23"/>
  <c r="Q15" i="23"/>
  <c r="P15" i="23"/>
  <c r="O15" i="23"/>
  <c r="N15" i="23"/>
  <c r="M15" i="23"/>
  <c r="L15" i="23"/>
  <c r="K15" i="23"/>
  <c r="J15" i="23"/>
  <c r="I15" i="23"/>
  <c r="H15" i="23"/>
  <c r="G15" i="23"/>
  <c r="F15" i="23"/>
  <c r="E15" i="23"/>
  <c r="D15" i="23"/>
  <c r="C15" i="23"/>
  <c r="B15" i="23"/>
  <c r="CL14" i="23"/>
  <c r="CK14" i="23"/>
  <c r="CJ14" i="23"/>
  <c r="CI14" i="23"/>
  <c r="CH14" i="23"/>
  <c r="CG14" i="23"/>
  <c r="CF14" i="23"/>
  <c r="CE14" i="23"/>
  <c r="CD14" i="23"/>
  <c r="CC14" i="23"/>
  <c r="CB14" i="23"/>
  <c r="CA14" i="23"/>
  <c r="BZ14" i="23"/>
  <c r="BY14" i="23"/>
  <c r="BX14" i="23"/>
  <c r="BW14" i="23"/>
  <c r="BV14" i="23"/>
  <c r="BU14" i="23"/>
  <c r="BT14" i="23"/>
  <c r="BS14" i="23"/>
  <c r="BR14" i="23"/>
  <c r="BQ14" i="23"/>
  <c r="BP14" i="23"/>
  <c r="BO14" i="23"/>
  <c r="BN14" i="23"/>
  <c r="BM14" i="23"/>
  <c r="BL14" i="23"/>
  <c r="BK14" i="23"/>
  <c r="BJ14" i="23"/>
  <c r="BI14" i="23"/>
  <c r="BH14" i="23"/>
  <c r="BG14" i="23"/>
  <c r="BF14" i="23"/>
  <c r="BE14" i="23"/>
  <c r="BD14" i="23"/>
  <c r="BC14" i="23"/>
  <c r="BB14" i="23"/>
  <c r="BA14" i="23"/>
  <c r="AZ14" i="23"/>
  <c r="AY14" i="23"/>
  <c r="AX14" i="23"/>
  <c r="AW14" i="23"/>
  <c r="AV14" i="23"/>
  <c r="AU14" i="23"/>
  <c r="AT14" i="23"/>
  <c r="AS14" i="23"/>
  <c r="AR14" i="23"/>
  <c r="AQ14" i="23"/>
  <c r="AP14" i="23"/>
  <c r="AO14" i="23"/>
  <c r="AN14" i="23"/>
  <c r="AM14" i="23"/>
  <c r="AL14" i="23"/>
  <c r="AK14" i="23"/>
  <c r="AJ14" i="23"/>
  <c r="AI14" i="23"/>
  <c r="AH14" i="23"/>
  <c r="AG14" i="23"/>
  <c r="AF14" i="23"/>
  <c r="AE14" i="23"/>
  <c r="AD14" i="23"/>
  <c r="AC14" i="23"/>
  <c r="AB14" i="23"/>
  <c r="AA14" i="23"/>
  <c r="Z14" i="23"/>
  <c r="Y14" i="23"/>
  <c r="X14" i="23"/>
  <c r="W14" i="23"/>
  <c r="V14" i="23"/>
  <c r="U14" i="23"/>
  <c r="T14" i="23"/>
  <c r="S14" i="23"/>
  <c r="R14" i="23"/>
  <c r="Q14" i="23"/>
  <c r="P14" i="23"/>
  <c r="O14" i="23"/>
  <c r="N14" i="23"/>
  <c r="M14" i="23"/>
  <c r="L14" i="23"/>
  <c r="K14" i="23"/>
  <c r="J14" i="23"/>
  <c r="I14" i="23"/>
  <c r="H14" i="23"/>
  <c r="G14" i="23"/>
  <c r="F14" i="23"/>
  <c r="E14" i="23"/>
  <c r="D14" i="23"/>
  <c r="C14" i="23"/>
  <c r="B14" i="23"/>
  <c r="CL13" i="23"/>
  <c r="CK13" i="23"/>
  <c r="CJ13" i="23"/>
  <c r="CI13" i="23"/>
  <c r="CH13" i="23"/>
  <c r="CG13" i="23"/>
  <c r="CF13" i="23"/>
  <c r="CE13" i="23"/>
  <c r="CD13" i="23"/>
  <c r="CC13" i="23"/>
  <c r="CB13" i="23"/>
  <c r="CA13" i="23"/>
  <c r="BZ13" i="23"/>
  <c r="BY13" i="23"/>
  <c r="BX13" i="23"/>
  <c r="BW13" i="23"/>
  <c r="BV13" i="23"/>
  <c r="BU13" i="23"/>
  <c r="BT13" i="23"/>
  <c r="BS13" i="23"/>
  <c r="BR13" i="23"/>
  <c r="BQ13" i="23"/>
  <c r="BP13" i="23"/>
  <c r="BO13" i="23"/>
  <c r="BN13" i="23"/>
  <c r="BM13" i="23"/>
  <c r="BL13" i="23"/>
  <c r="BK13" i="23"/>
  <c r="BJ13" i="23"/>
  <c r="BI13" i="23"/>
  <c r="BH13" i="23"/>
  <c r="BG13" i="23"/>
  <c r="BF13" i="23"/>
  <c r="BE13" i="23"/>
  <c r="BD13" i="23"/>
  <c r="BC13" i="23"/>
  <c r="BB13" i="23"/>
  <c r="BA13" i="23"/>
  <c r="AZ13" i="23"/>
  <c r="AY13" i="23"/>
  <c r="AX13" i="23"/>
  <c r="AW13" i="23"/>
  <c r="AV13" i="23"/>
  <c r="AU13" i="23"/>
  <c r="AT13" i="23"/>
  <c r="AS13" i="23"/>
  <c r="AR13" i="23"/>
  <c r="AQ13" i="23"/>
  <c r="AP13" i="23"/>
  <c r="AO13" i="23"/>
  <c r="AN13" i="23"/>
  <c r="AM13" i="23"/>
  <c r="AL13" i="23"/>
  <c r="AK13" i="23"/>
  <c r="AJ13" i="23"/>
  <c r="AI13" i="23"/>
  <c r="AH13" i="23"/>
  <c r="AG13" i="23"/>
  <c r="AF13" i="23"/>
  <c r="AE13" i="23"/>
  <c r="AD13" i="23"/>
  <c r="AC13" i="23"/>
  <c r="AB13" i="23"/>
  <c r="AA13" i="23"/>
  <c r="Z13" i="23"/>
  <c r="Y13" i="23"/>
  <c r="X13" i="23"/>
  <c r="W13" i="23"/>
  <c r="V13" i="23"/>
  <c r="U13" i="23"/>
  <c r="T13" i="23"/>
  <c r="S13" i="23"/>
  <c r="R13" i="23"/>
  <c r="Q13" i="23"/>
  <c r="P13" i="23"/>
  <c r="O13" i="23"/>
  <c r="N13" i="23"/>
  <c r="M13" i="23"/>
  <c r="L13" i="23"/>
  <c r="K13" i="23"/>
  <c r="J13" i="23"/>
  <c r="I13" i="23"/>
  <c r="H13" i="23"/>
  <c r="G13" i="23"/>
  <c r="F13" i="23"/>
  <c r="E13" i="23"/>
  <c r="D13" i="23"/>
  <c r="C13" i="23"/>
  <c r="B13" i="23"/>
  <c r="CL12" i="23"/>
  <c r="CK12" i="23"/>
  <c r="CJ12" i="23"/>
  <c r="CI12" i="23"/>
  <c r="CH12" i="23"/>
  <c r="CG12" i="23"/>
  <c r="CF12" i="23"/>
  <c r="CE12" i="23"/>
  <c r="CD12" i="23"/>
  <c r="CC12" i="23"/>
  <c r="CB12" i="23"/>
  <c r="CA12" i="23"/>
  <c r="BZ12" i="23"/>
  <c r="BY12" i="23"/>
  <c r="BX12" i="23"/>
  <c r="BW12" i="23"/>
  <c r="BV12" i="23"/>
  <c r="BU12" i="23"/>
  <c r="BT12" i="23"/>
  <c r="BS12" i="23"/>
  <c r="BR12" i="23"/>
  <c r="BQ12" i="23"/>
  <c r="BP12" i="23"/>
  <c r="BO12" i="23"/>
  <c r="BN12" i="23"/>
  <c r="BM12" i="23"/>
  <c r="BL12" i="23"/>
  <c r="BK12" i="23"/>
  <c r="BJ12" i="23"/>
  <c r="BI12" i="23"/>
  <c r="BH12" i="23"/>
  <c r="BG12" i="23"/>
  <c r="BF12" i="23"/>
  <c r="BE12" i="23"/>
  <c r="BD12" i="23"/>
  <c r="BC12" i="23"/>
  <c r="BB12" i="23"/>
  <c r="BA12" i="23"/>
  <c r="AZ12" i="23"/>
  <c r="AY12" i="23"/>
  <c r="AX12" i="23"/>
  <c r="AW12" i="23"/>
  <c r="AV12" i="23"/>
  <c r="AU12" i="23"/>
  <c r="AT12" i="23"/>
  <c r="AS12" i="23"/>
  <c r="AR12" i="23"/>
  <c r="AQ12" i="23"/>
  <c r="AP12" i="23"/>
  <c r="AO12" i="23"/>
  <c r="AN12" i="23"/>
  <c r="AM12" i="23"/>
  <c r="AL12" i="23"/>
  <c r="AK12" i="23"/>
  <c r="AJ12" i="23"/>
  <c r="AI12" i="23"/>
  <c r="AH12" i="23"/>
  <c r="AG12" i="23"/>
  <c r="AF12" i="23"/>
  <c r="AE12" i="23"/>
  <c r="AD12" i="23"/>
  <c r="AC12" i="23"/>
  <c r="AB12" i="23"/>
  <c r="AA12" i="23"/>
  <c r="Z12" i="23"/>
  <c r="Y12" i="23"/>
  <c r="X12" i="23"/>
  <c r="W12" i="23"/>
  <c r="V12" i="23"/>
  <c r="U12" i="23"/>
  <c r="T12" i="23"/>
  <c r="S12" i="23"/>
  <c r="R12" i="23"/>
  <c r="Q12" i="23"/>
  <c r="P12" i="23"/>
  <c r="O12" i="23"/>
  <c r="N12" i="23"/>
  <c r="M12" i="23"/>
  <c r="L12" i="23"/>
  <c r="K12" i="23"/>
  <c r="J12" i="23"/>
  <c r="I12" i="23"/>
  <c r="H12" i="23"/>
  <c r="G12" i="23"/>
  <c r="F12" i="23"/>
  <c r="E12" i="23"/>
  <c r="D12" i="23"/>
  <c r="C12" i="23"/>
  <c r="B12" i="23"/>
  <c r="CL11" i="23"/>
  <c r="CK11" i="23"/>
  <c r="CJ11" i="23"/>
  <c r="CI11" i="23"/>
  <c r="CH11" i="23"/>
  <c r="CG11" i="23"/>
  <c r="CF11" i="23"/>
  <c r="CE11" i="23"/>
  <c r="CD11" i="23"/>
  <c r="CC11" i="23"/>
  <c r="CB11" i="23"/>
  <c r="CA11" i="23"/>
  <c r="BZ11" i="23"/>
  <c r="BY11" i="23"/>
  <c r="BX11" i="23"/>
  <c r="BW11" i="23"/>
  <c r="BV11" i="23"/>
  <c r="BU11" i="23"/>
  <c r="BT11" i="23"/>
  <c r="BS11" i="23"/>
  <c r="BR11" i="23"/>
  <c r="BQ11" i="23"/>
  <c r="BP11" i="23"/>
  <c r="BO11" i="23"/>
  <c r="BN11" i="23"/>
  <c r="BM11" i="23"/>
  <c r="BL11" i="23"/>
  <c r="BK11" i="23"/>
  <c r="BJ11" i="23"/>
  <c r="BI11" i="23"/>
  <c r="BH11" i="23"/>
  <c r="BG11" i="23"/>
  <c r="BF11" i="23"/>
  <c r="BE11" i="23"/>
  <c r="BD11" i="23"/>
  <c r="BC11" i="23"/>
  <c r="BB11" i="23"/>
  <c r="BA11" i="23"/>
  <c r="AZ11" i="23"/>
  <c r="AY11" i="23"/>
  <c r="AX11" i="23"/>
  <c r="AW11" i="23"/>
  <c r="AV11" i="23"/>
  <c r="AU11" i="23"/>
  <c r="AT11" i="23"/>
  <c r="AS11" i="23"/>
  <c r="AR11" i="23"/>
  <c r="AQ11" i="23"/>
  <c r="AP11" i="23"/>
  <c r="AO11" i="23"/>
  <c r="AN11" i="23"/>
  <c r="AM11" i="23"/>
  <c r="AL11" i="23"/>
  <c r="AK11" i="23"/>
  <c r="AJ11" i="23"/>
  <c r="AI11" i="23"/>
  <c r="AH11" i="23"/>
  <c r="AG11" i="23"/>
  <c r="AF11" i="23"/>
  <c r="AE11" i="23"/>
  <c r="AD11" i="23"/>
  <c r="AC11" i="23"/>
  <c r="AB11" i="23"/>
  <c r="AA11" i="23"/>
  <c r="Z11" i="23"/>
  <c r="Y11" i="23"/>
  <c r="X11" i="23"/>
  <c r="W11" i="23"/>
  <c r="V11" i="23"/>
  <c r="U11" i="23"/>
  <c r="T11" i="23"/>
  <c r="S11" i="23"/>
  <c r="R11" i="23"/>
  <c r="Q11" i="23"/>
  <c r="P11" i="23"/>
  <c r="O11" i="23"/>
  <c r="N11" i="23"/>
  <c r="M11" i="23"/>
  <c r="L11" i="23"/>
  <c r="K11" i="23"/>
  <c r="J11" i="23"/>
  <c r="I11" i="23"/>
  <c r="H11" i="23"/>
  <c r="G11" i="23"/>
  <c r="F11" i="23"/>
  <c r="E11" i="23"/>
  <c r="D11" i="23"/>
  <c r="C11" i="23"/>
  <c r="B11" i="23"/>
  <c r="CL10" i="23"/>
  <c r="CK10" i="23"/>
  <c r="CJ10" i="23"/>
  <c r="CI10" i="23"/>
  <c r="CH10" i="23"/>
  <c r="CG10" i="23"/>
  <c r="CF10" i="23"/>
  <c r="CE10" i="23"/>
  <c r="CD10" i="23"/>
  <c r="CC10" i="23"/>
  <c r="CB10" i="23"/>
  <c r="CA10" i="23"/>
  <c r="BZ10" i="23"/>
  <c r="BY10" i="23"/>
  <c r="BX10" i="23"/>
  <c r="BW10" i="23"/>
  <c r="BV10" i="23"/>
  <c r="BU10" i="23"/>
  <c r="BT10" i="23"/>
  <c r="BS10" i="23"/>
  <c r="BR10" i="23"/>
  <c r="BQ10" i="23"/>
  <c r="BP10" i="23"/>
  <c r="BO10" i="23"/>
  <c r="BN10" i="23"/>
  <c r="BM10" i="23"/>
  <c r="BL10" i="23"/>
  <c r="BK10" i="23"/>
  <c r="BJ10" i="23"/>
  <c r="BI10" i="23"/>
  <c r="BH10" i="23"/>
  <c r="BG10" i="23"/>
  <c r="BF10" i="23"/>
  <c r="BE10" i="23"/>
  <c r="BD10" i="23"/>
  <c r="BC10" i="23"/>
  <c r="BB10" i="23"/>
  <c r="BA10" i="23"/>
  <c r="AZ10" i="23"/>
  <c r="AY10" i="23"/>
  <c r="AX10" i="23"/>
  <c r="AW10" i="23"/>
  <c r="AV10" i="23"/>
  <c r="AU10" i="23"/>
  <c r="AT10" i="23"/>
  <c r="AS10" i="23"/>
  <c r="AR10" i="23"/>
  <c r="AQ10" i="23"/>
  <c r="AP10" i="23"/>
  <c r="AO10" i="23"/>
  <c r="AN10" i="23"/>
  <c r="AM10" i="23"/>
  <c r="AL10" i="23"/>
  <c r="AK10" i="23"/>
  <c r="AJ10" i="23"/>
  <c r="AI10" i="23"/>
  <c r="AH10" i="23"/>
  <c r="AG10" i="23"/>
  <c r="AF10" i="23"/>
  <c r="AE10" i="23"/>
  <c r="AD10" i="23"/>
  <c r="AC10" i="23"/>
  <c r="AB10" i="23"/>
  <c r="AA10" i="23"/>
  <c r="Z10" i="23"/>
  <c r="Y10" i="23"/>
  <c r="X10" i="23"/>
  <c r="W10" i="23"/>
  <c r="V10" i="23"/>
  <c r="U10" i="23"/>
  <c r="T10" i="23"/>
  <c r="S10" i="23"/>
  <c r="R10" i="23"/>
  <c r="Q10" i="23"/>
  <c r="P10" i="23"/>
  <c r="O10" i="23"/>
  <c r="N10" i="23"/>
  <c r="M10" i="23"/>
  <c r="L10" i="23"/>
  <c r="K10" i="23"/>
  <c r="J10" i="23"/>
  <c r="I10" i="23"/>
  <c r="H10" i="23"/>
  <c r="G10" i="23"/>
  <c r="F10" i="23"/>
  <c r="E10" i="23"/>
  <c r="D10" i="23"/>
  <c r="C10" i="23"/>
  <c r="B10" i="23"/>
  <c r="CL9" i="23"/>
  <c r="CK9" i="23"/>
  <c r="CJ9" i="23"/>
  <c r="CI9" i="23"/>
  <c r="CH9" i="23"/>
  <c r="CG9" i="23"/>
  <c r="CF9" i="23"/>
  <c r="CE9" i="23"/>
  <c r="CD9" i="23"/>
  <c r="CC9" i="23"/>
  <c r="CB9" i="23"/>
  <c r="CA9" i="23"/>
  <c r="BZ9" i="23"/>
  <c r="BY9" i="23"/>
  <c r="BX9" i="23"/>
  <c r="BW9" i="23"/>
  <c r="BV9" i="23"/>
  <c r="BU9" i="23"/>
  <c r="BT9" i="23"/>
  <c r="BS9" i="23"/>
  <c r="BR9" i="23"/>
  <c r="BQ9" i="23"/>
  <c r="BP9" i="23"/>
  <c r="BO9" i="23"/>
  <c r="BN9" i="23"/>
  <c r="BM9" i="23"/>
  <c r="BL9" i="23"/>
  <c r="BK9" i="23"/>
  <c r="BJ9" i="23"/>
  <c r="BI9" i="23"/>
  <c r="BH9" i="23"/>
  <c r="BG9" i="23"/>
  <c r="BF9" i="23"/>
  <c r="BE9" i="23"/>
  <c r="BD9" i="23"/>
  <c r="BC9" i="23"/>
  <c r="BB9" i="23"/>
  <c r="BA9" i="23"/>
  <c r="AZ9" i="23"/>
  <c r="AY9" i="23"/>
  <c r="AX9" i="23"/>
  <c r="AW9" i="23"/>
  <c r="AV9" i="23"/>
  <c r="AU9" i="23"/>
  <c r="AT9" i="23"/>
  <c r="AS9" i="23"/>
  <c r="AR9" i="23"/>
  <c r="AQ9" i="23"/>
  <c r="AP9" i="23"/>
  <c r="AO9" i="23"/>
  <c r="AN9" i="23"/>
  <c r="AM9" i="23"/>
  <c r="AL9" i="23"/>
  <c r="AK9" i="23"/>
  <c r="AJ9" i="23"/>
  <c r="AI9" i="23"/>
  <c r="AH9" i="23"/>
  <c r="AG9" i="23"/>
  <c r="AF9" i="23"/>
  <c r="AE9" i="23"/>
  <c r="AD9" i="23"/>
  <c r="AC9" i="23"/>
  <c r="AB9" i="23"/>
  <c r="AA9" i="23"/>
  <c r="Z9" i="23"/>
  <c r="Y9" i="23"/>
  <c r="X9" i="23"/>
  <c r="W9" i="23"/>
  <c r="V9" i="23"/>
  <c r="U9" i="23"/>
  <c r="T9" i="23"/>
  <c r="S9" i="23"/>
  <c r="R9" i="23"/>
  <c r="Q9" i="23"/>
  <c r="P9" i="23"/>
  <c r="O9" i="23"/>
  <c r="N9" i="23"/>
  <c r="M9" i="23"/>
  <c r="L9" i="23"/>
  <c r="K9" i="23"/>
  <c r="J9" i="23"/>
  <c r="I9" i="23"/>
  <c r="H9" i="23"/>
  <c r="G9" i="23"/>
  <c r="F9" i="23"/>
  <c r="E9" i="23"/>
  <c r="D9" i="23"/>
  <c r="C9" i="23"/>
  <c r="B9" i="23"/>
  <c r="CL8" i="23"/>
  <c r="CK8" i="23"/>
  <c r="CJ8" i="23"/>
  <c r="CI8" i="23"/>
  <c r="CH8" i="23"/>
  <c r="CG8" i="23"/>
  <c r="CF8" i="23"/>
  <c r="CE8" i="23"/>
  <c r="CD8" i="23"/>
  <c r="CC8" i="23"/>
  <c r="CB8" i="23"/>
  <c r="CA8" i="23"/>
  <c r="BZ8" i="23"/>
  <c r="BY8" i="23"/>
  <c r="BX8" i="23"/>
  <c r="BW8" i="23"/>
  <c r="BV8" i="23"/>
  <c r="BU8" i="23"/>
  <c r="BT8" i="23"/>
  <c r="BS8" i="23"/>
  <c r="BR8" i="23"/>
  <c r="BQ8" i="23"/>
  <c r="BP8" i="23"/>
  <c r="BO8" i="23"/>
  <c r="BN8" i="23"/>
  <c r="BM8" i="23"/>
  <c r="BL8" i="23"/>
  <c r="BK8" i="23"/>
  <c r="BJ8" i="23"/>
  <c r="BI8" i="23"/>
  <c r="BH8" i="23"/>
  <c r="BG8" i="23"/>
  <c r="BF8" i="23"/>
  <c r="BE8" i="23"/>
  <c r="BD8" i="23"/>
  <c r="BC8" i="23"/>
  <c r="BB8" i="23"/>
  <c r="BA8" i="23"/>
  <c r="AZ8" i="23"/>
  <c r="AY8" i="23"/>
  <c r="AX8" i="23"/>
  <c r="AW8" i="23"/>
  <c r="AV8" i="23"/>
  <c r="AU8" i="23"/>
  <c r="AT8" i="23"/>
  <c r="AS8" i="23"/>
  <c r="AR8" i="23"/>
  <c r="AQ8" i="23"/>
  <c r="AP8" i="23"/>
  <c r="AO8" i="23"/>
  <c r="AN8" i="23"/>
  <c r="AM8" i="23"/>
  <c r="AL8" i="23"/>
  <c r="AK8" i="23"/>
  <c r="AJ8" i="23"/>
  <c r="AI8" i="23"/>
  <c r="AH8" i="23"/>
  <c r="AG8" i="23"/>
  <c r="AF8" i="23"/>
  <c r="AE8" i="23"/>
  <c r="AD8" i="23"/>
  <c r="AC8" i="23"/>
  <c r="AB8" i="23"/>
  <c r="AA8" i="23"/>
  <c r="Z8" i="23"/>
  <c r="Y8" i="23"/>
  <c r="X8" i="23"/>
  <c r="W8" i="23"/>
  <c r="V8" i="23"/>
  <c r="U8" i="23"/>
  <c r="T8" i="23"/>
  <c r="S8" i="23"/>
  <c r="R8" i="23"/>
  <c r="Q8" i="23"/>
  <c r="P8" i="23"/>
  <c r="O8" i="23"/>
  <c r="N8" i="23"/>
  <c r="M8" i="23"/>
  <c r="L8" i="23"/>
  <c r="K8" i="23"/>
  <c r="J8" i="23"/>
  <c r="I8" i="23"/>
  <c r="H8" i="23"/>
  <c r="G8" i="23"/>
  <c r="F8" i="23"/>
  <c r="E8" i="23"/>
  <c r="D8" i="23"/>
  <c r="C8" i="23"/>
  <c r="B8" i="23"/>
  <c r="CL7" i="23"/>
  <c r="CK7" i="23"/>
  <c r="CJ7" i="23"/>
  <c r="CI7" i="23"/>
  <c r="CH7" i="23"/>
  <c r="CG7" i="23"/>
  <c r="CF7" i="23"/>
  <c r="CE7" i="23"/>
  <c r="CD7" i="23"/>
  <c r="CC7" i="23"/>
  <c r="CB7" i="23"/>
  <c r="CA7" i="23"/>
  <c r="BZ7" i="23"/>
  <c r="BY7" i="23"/>
  <c r="BX7" i="23"/>
  <c r="BW7" i="23"/>
  <c r="BV7" i="23"/>
  <c r="BU7" i="23"/>
  <c r="BT7" i="23"/>
  <c r="BS7" i="23"/>
  <c r="BR7" i="23"/>
  <c r="BQ7" i="23"/>
  <c r="BP7" i="23"/>
  <c r="BO7" i="23"/>
  <c r="BN7" i="23"/>
  <c r="BM7" i="23"/>
  <c r="BL7" i="23"/>
  <c r="BK7" i="23"/>
  <c r="BJ7" i="23"/>
  <c r="BI7" i="23"/>
  <c r="BH7" i="23"/>
  <c r="BG7" i="23"/>
  <c r="BF7" i="23"/>
  <c r="BE7" i="23"/>
  <c r="BD7" i="23"/>
  <c r="BC7" i="23"/>
  <c r="BB7" i="23"/>
  <c r="BA7" i="23"/>
  <c r="AZ7" i="23"/>
  <c r="AY7" i="23"/>
  <c r="AX7" i="23"/>
  <c r="AW7" i="23"/>
  <c r="AV7" i="23"/>
  <c r="AU7" i="23"/>
  <c r="AT7" i="23"/>
  <c r="AS7" i="23"/>
  <c r="AR7" i="23"/>
  <c r="AQ7" i="23"/>
  <c r="AP7" i="23"/>
  <c r="AO7" i="23"/>
  <c r="AN7" i="23"/>
  <c r="AM7" i="23"/>
  <c r="AL7" i="23"/>
  <c r="AK7" i="23"/>
  <c r="AJ7" i="23"/>
  <c r="AI7" i="23"/>
  <c r="AH7" i="23"/>
  <c r="AG7" i="23"/>
  <c r="AF7" i="23"/>
  <c r="AE7" i="23"/>
  <c r="AD7" i="23"/>
  <c r="AC7" i="23"/>
  <c r="AB7" i="23"/>
  <c r="AA7" i="23"/>
  <c r="Z7" i="23"/>
  <c r="Y7" i="23"/>
  <c r="X7" i="23"/>
  <c r="W7" i="23"/>
  <c r="V7" i="23"/>
  <c r="U7" i="23"/>
  <c r="T7" i="23"/>
  <c r="S7" i="23"/>
  <c r="R7" i="23"/>
  <c r="Q7" i="23"/>
  <c r="P7" i="23"/>
  <c r="O7" i="23"/>
  <c r="N7" i="23"/>
  <c r="M7" i="23"/>
  <c r="L7" i="23"/>
  <c r="K7" i="23"/>
  <c r="J7" i="23"/>
  <c r="I7" i="23"/>
  <c r="H7" i="23"/>
  <c r="G7" i="23"/>
  <c r="F7" i="23"/>
  <c r="E7" i="23"/>
  <c r="D7" i="23"/>
  <c r="C7" i="23"/>
  <c r="B7" i="23"/>
  <c r="CL6" i="23"/>
  <c r="CL5" i="23" s="1"/>
  <c r="CK6" i="23"/>
  <c r="CJ6" i="23"/>
  <c r="CJ5" i="23" s="1"/>
  <c r="CI6" i="23"/>
  <c r="CH6" i="23"/>
  <c r="CH5" i="23" s="1"/>
  <c r="CG6" i="23"/>
  <c r="CF6" i="23"/>
  <c r="CF5" i="23" s="1"/>
  <c r="CE6" i="23"/>
  <c r="CD6" i="23"/>
  <c r="CD5" i="23" s="1"/>
  <c r="CC6" i="23"/>
  <c r="CB6" i="23"/>
  <c r="CB5" i="23" s="1"/>
  <c r="CA6" i="23"/>
  <c r="BZ6" i="23"/>
  <c r="BZ5" i="23" s="1"/>
  <c r="BY6" i="23"/>
  <c r="BX6" i="23"/>
  <c r="BX5" i="23" s="1"/>
  <c r="BW6" i="23"/>
  <c r="BV6" i="23"/>
  <c r="BV5" i="23" s="1"/>
  <c r="BU6" i="23"/>
  <c r="BT6" i="23"/>
  <c r="BT5" i="23" s="1"/>
  <c r="BS6" i="23"/>
  <c r="BR6" i="23"/>
  <c r="BR5" i="23" s="1"/>
  <c r="BQ6" i="23"/>
  <c r="BP6" i="23"/>
  <c r="BP5" i="23" s="1"/>
  <c r="BO6" i="23"/>
  <c r="BN6" i="23"/>
  <c r="BN5" i="23" s="1"/>
  <c r="BM6" i="23"/>
  <c r="BL6" i="23"/>
  <c r="BL5" i="23" s="1"/>
  <c r="BK6" i="23"/>
  <c r="BJ6" i="23"/>
  <c r="BJ5" i="23" s="1"/>
  <c r="BI6" i="23"/>
  <c r="BH6" i="23"/>
  <c r="BH5" i="23" s="1"/>
  <c r="BG6" i="23"/>
  <c r="BF6" i="23"/>
  <c r="BF5" i="23" s="1"/>
  <c r="BE6" i="23"/>
  <c r="BD6" i="23"/>
  <c r="BD5" i="23" s="1"/>
  <c r="BC6" i="23"/>
  <c r="BB6" i="23"/>
  <c r="BB5" i="23" s="1"/>
  <c r="BA6" i="23"/>
  <c r="AZ6" i="23"/>
  <c r="AZ5" i="23" s="1"/>
  <c r="AY6" i="23"/>
  <c r="AX6" i="23"/>
  <c r="AX5" i="23" s="1"/>
  <c r="AW6" i="23"/>
  <c r="AV6" i="23"/>
  <c r="AV5" i="23" s="1"/>
  <c r="AU6" i="23"/>
  <c r="AT6" i="23"/>
  <c r="AT5" i="23" s="1"/>
  <c r="AS6" i="23"/>
  <c r="AR6" i="23"/>
  <c r="AR5" i="23" s="1"/>
  <c r="AQ6" i="23"/>
  <c r="AP6" i="23"/>
  <c r="AP5" i="23" s="1"/>
  <c r="AO6" i="23"/>
  <c r="AN6" i="23"/>
  <c r="AN5" i="23" s="1"/>
  <c r="AM6" i="23"/>
  <c r="AL6" i="23"/>
  <c r="AL5" i="23" s="1"/>
  <c r="AK6" i="23"/>
  <c r="AJ6" i="23"/>
  <c r="AJ5" i="23" s="1"/>
  <c r="AI6" i="23"/>
  <c r="AH6" i="23"/>
  <c r="AH5" i="23" s="1"/>
  <c r="AG6" i="23"/>
  <c r="AF6" i="23"/>
  <c r="AF5" i="23" s="1"/>
  <c r="AE6" i="23"/>
  <c r="AD6" i="23"/>
  <c r="AD5" i="23" s="1"/>
  <c r="AC6" i="23"/>
  <c r="AB6" i="23"/>
  <c r="AB5" i="23" s="1"/>
  <c r="AA6" i="23"/>
  <c r="Z6" i="23"/>
  <c r="Z5" i="23" s="1"/>
  <c r="Y6" i="23"/>
  <c r="X6" i="23"/>
  <c r="X5" i="23" s="1"/>
  <c r="W6" i="23"/>
  <c r="V6" i="23"/>
  <c r="V5" i="23" s="1"/>
  <c r="U6" i="23"/>
  <c r="T6" i="23"/>
  <c r="T5" i="23" s="1"/>
  <c r="S6" i="23"/>
  <c r="R6" i="23"/>
  <c r="R5" i="23" s="1"/>
  <c r="Q6" i="23"/>
  <c r="P6" i="23"/>
  <c r="P5" i="23" s="1"/>
  <c r="O6" i="23"/>
  <c r="N6" i="23"/>
  <c r="N5" i="23" s="1"/>
  <c r="M6" i="23"/>
  <c r="L6" i="23"/>
  <c r="L5" i="23" s="1"/>
  <c r="K6" i="23"/>
  <c r="J6" i="23"/>
  <c r="J5" i="23" s="1"/>
  <c r="I6" i="23"/>
  <c r="H6" i="23"/>
  <c r="H5" i="23" s="1"/>
  <c r="G6" i="23"/>
  <c r="F6" i="23"/>
  <c r="F5" i="23" s="1"/>
  <c r="E6" i="23"/>
  <c r="D6" i="23"/>
  <c r="D5" i="23" s="1"/>
  <c r="C6" i="23"/>
  <c r="B6" i="23"/>
  <c r="B5" i="23" s="1"/>
  <c r="CK5" i="23"/>
  <c r="CI5" i="23"/>
  <c r="CG5" i="23"/>
  <c r="CE5" i="23"/>
  <c r="CC5" i="23"/>
  <c r="CA5" i="23"/>
  <c r="BY5" i="23"/>
  <c r="BW5" i="23"/>
  <c r="BU5" i="23"/>
  <c r="BS5" i="23"/>
  <c r="BQ5" i="23"/>
  <c r="BO5" i="23"/>
  <c r="BM5" i="23"/>
  <c r="BK5" i="23"/>
  <c r="BI5" i="23"/>
  <c r="BG5" i="23"/>
  <c r="BE5" i="23"/>
  <c r="BC5" i="23"/>
  <c r="BA5" i="23"/>
  <c r="AY5" i="23"/>
  <c r="AW5" i="23"/>
  <c r="AU5" i="23"/>
  <c r="AS5" i="23"/>
  <c r="AQ5" i="23"/>
  <c r="AO5" i="23"/>
  <c r="AM5" i="23"/>
  <c r="AK5" i="23"/>
  <c r="AI5" i="23"/>
  <c r="AG5" i="23"/>
  <c r="AE5" i="23"/>
  <c r="AC5" i="23"/>
  <c r="AA5" i="23"/>
  <c r="Y5" i="23"/>
  <c r="W5" i="23"/>
  <c r="U5" i="23"/>
  <c r="S5" i="23"/>
  <c r="Q5" i="23"/>
  <c r="O5" i="23"/>
  <c r="M5" i="23"/>
  <c r="K5" i="23"/>
  <c r="I5" i="23"/>
  <c r="G5" i="23"/>
  <c r="E5" i="23"/>
  <c r="C5" i="23"/>
  <c r="C6" i="22"/>
  <c r="D6" i="22"/>
  <c r="E6" i="22"/>
  <c r="F6" i="22"/>
  <c r="G6" i="22"/>
  <c r="H6" i="22"/>
  <c r="I6" i="22"/>
  <c r="J6" i="22"/>
  <c r="K6" i="22"/>
  <c r="L6" i="22"/>
  <c r="M6" i="22"/>
  <c r="N6" i="22"/>
  <c r="O6" i="22"/>
  <c r="P6" i="22"/>
  <c r="Q6" i="22"/>
  <c r="R6" i="22"/>
  <c r="S6" i="22"/>
  <c r="T6" i="22"/>
  <c r="U6" i="22"/>
  <c r="V6" i="22"/>
  <c r="W6" i="22"/>
  <c r="X6" i="22"/>
  <c r="Y6" i="22"/>
  <c r="Z6" i="22"/>
  <c r="AA6" i="22"/>
  <c r="AB6" i="22"/>
  <c r="AC6" i="22"/>
  <c r="AD6" i="22"/>
  <c r="AE6" i="22"/>
  <c r="AF6" i="22"/>
  <c r="AG6" i="22"/>
  <c r="AH6" i="22"/>
  <c r="AI6" i="22"/>
  <c r="AJ6" i="22"/>
  <c r="AK6" i="22"/>
  <c r="AL6" i="22"/>
  <c r="AM6" i="22"/>
  <c r="AN6" i="22"/>
  <c r="AO6" i="22"/>
  <c r="AP6" i="22"/>
  <c r="AQ6" i="22"/>
  <c r="AR6" i="22"/>
  <c r="AS6" i="22"/>
  <c r="AT6" i="22"/>
  <c r="AU6" i="22"/>
  <c r="AV6" i="22"/>
  <c r="AW6" i="22"/>
  <c r="AX6" i="22"/>
  <c r="AY6" i="22"/>
  <c r="AZ6" i="22"/>
  <c r="BA6" i="22"/>
  <c r="BB6" i="22"/>
  <c r="BC6" i="22"/>
  <c r="BD6" i="22"/>
  <c r="BE6" i="22"/>
  <c r="BF6" i="22"/>
  <c r="BG6" i="22"/>
  <c r="BH6" i="22"/>
  <c r="BI6" i="22"/>
  <c r="BJ6" i="22"/>
  <c r="BK6" i="22"/>
  <c r="BL6" i="22"/>
  <c r="BM6" i="22"/>
  <c r="BN6" i="22"/>
  <c r="BO6" i="22"/>
  <c r="BP6" i="22"/>
  <c r="BQ6" i="22"/>
  <c r="BR6" i="22"/>
  <c r="BS6" i="22"/>
  <c r="BT6" i="22"/>
  <c r="BU6" i="22"/>
  <c r="BV6" i="22"/>
  <c r="BW6" i="22"/>
  <c r="BX6" i="22"/>
  <c r="BY6" i="22"/>
  <c r="BZ6" i="22"/>
  <c r="CA6" i="22"/>
  <c r="CB6" i="22"/>
  <c r="CC6" i="22"/>
  <c r="CD6" i="22"/>
  <c r="CE6" i="22"/>
  <c r="CF6" i="22"/>
  <c r="CG6" i="22"/>
  <c r="CH6" i="22"/>
  <c r="CI6" i="22"/>
  <c r="CJ6" i="22"/>
  <c r="CK6" i="22"/>
  <c r="CL6" i="22"/>
  <c r="C7" i="22"/>
  <c r="D7" i="22"/>
  <c r="E7" i="22"/>
  <c r="F7" i="22"/>
  <c r="G7" i="22"/>
  <c r="H7" i="22"/>
  <c r="I7" i="22"/>
  <c r="J7" i="22"/>
  <c r="K7" i="22"/>
  <c r="L7" i="22"/>
  <c r="M7" i="22"/>
  <c r="N7" i="22"/>
  <c r="O7" i="22"/>
  <c r="P7" i="22"/>
  <c r="Q7" i="22"/>
  <c r="R7" i="22"/>
  <c r="S7" i="22"/>
  <c r="T7" i="22"/>
  <c r="U7" i="22"/>
  <c r="V7" i="22"/>
  <c r="W7" i="22"/>
  <c r="X7" i="22"/>
  <c r="Y7" i="22"/>
  <c r="Z7" i="22"/>
  <c r="AA7" i="22"/>
  <c r="AB7" i="22"/>
  <c r="AC7" i="22"/>
  <c r="AD7" i="22"/>
  <c r="AE7" i="22"/>
  <c r="AF7" i="22"/>
  <c r="AG7" i="22"/>
  <c r="AH7" i="22"/>
  <c r="AI7" i="22"/>
  <c r="AJ7" i="22"/>
  <c r="AK7" i="22"/>
  <c r="AL7" i="22"/>
  <c r="AM7" i="22"/>
  <c r="AN7" i="22"/>
  <c r="AO7" i="22"/>
  <c r="AP7" i="22"/>
  <c r="AQ7" i="22"/>
  <c r="AR7" i="22"/>
  <c r="AS7" i="22"/>
  <c r="AT7" i="22"/>
  <c r="AU7" i="22"/>
  <c r="AV7" i="22"/>
  <c r="AW7" i="22"/>
  <c r="AX7" i="22"/>
  <c r="AY7" i="22"/>
  <c r="AZ7" i="22"/>
  <c r="BA7" i="22"/>
  <c r="BB7" i="22"/>
  <c r="BC7" i="22"/>
  <c r="BD7" i="22"/>
  <c r="BE7" i="22"/>
  <c r="BF7" i="22"/>
  <c r="BG7" i="22"/>
  <c r="BH7" i="22"/>
  <c r="BI7" i="22"/>
  <c r="BJ7" i="22"/>
  <c r="BK7" i="22"/>
  <c r="BL7" i="22"/>
  <c r="BM7" i="22"/>
  <c r="BN7" i="22"/>
  <c r="BO7" i="22"/>
  <c r="BP7" i="22"/>
  <c r="BQ7" i="22"/>
  <c r="BR7" i="22"/>
  <c r="BS7" i="22"/>
  <c r="BT7" i="22"/>
  <c r="BU7" i="22"/>
  <c r="BV7" i="22"/>
  <c r="BW7" i="22"/>
  <c r="BX7" i="22"/>
  <c r="BY7" i="22"/>
  <c r="BZ7" i="22"/>
  <c r="CA7" i="22"/>
  <c r="CB7" i="22"/>
  <c r="CC7" i="22"/>
  <c r="CD7" i="22"/>
  <c r="CE7" i="22"/>
  <c r="CF7" i="22"/>
  <c r="CG7" i="22"/>
  <c r="CH7" i="22"/>
  <c r="CI7" i="22"/>
  <c r="CJ7" i="22"/>
  <c r="CK7" i="22"/>
  <c r="CL7" i="22"/>
  <c r="C8" i="22"/>
  <c r="D8" i="22"/>
  <c r="E8" i="22"/>
  <c r="F8" i="22"/>
  <c r="G8" i="22"/>
  <c r="H8" i="22"/>
  <c r="I8" i="22"/>
  <c r="J8" i="22"/>
  <c r="K8" i="22"/>
  <c r="L8" i="22"/>
  <c r="M8" i="22"/>
  <c r="N8" i="22"/>
  <c r="O8" i="22"/>
  <c r="P8" i="22"/>
  <c r="Q8" i="22"/>
  <c r="R8" i="22"/>
  <c r="S8" i="22"/>
  <c r="T8" i="22"/>
  <c r="U8" i="22"/>
  <c r="V8" i="22"/>
  <c r="W8" i="22"/>
  <c r="X8" i="22"/>
  <c r="Y8" i="22"/>
  <c r="Z8" i="22"/>
  <c r="AA8" i="22"/>
  <c r="AB8" i="22"/>
  <c r="AC8" i="22"/>
  <c r="AD8" i="22"/>
  <c r="AE8" i="22"/>
  <c r="AF8" i="22"/>
  <c r="AG8" i="22"/>
  <c r="AH8" i="22"/>
  <c r="AI8" i="22"/>
  <c r="AJ8" i="22"/>
  <c r="AK8" i="22"/>
  <c r="AL8" i="22"/>
  <c r="AM8" i="22"/>
  <c r="AN8" i="22"/>
  <c r="AO8" i="22"/>
  <c r="AP8" i="22"/>
  <c r="AQ8" i="22"/>
  <c r="AR8" i="22"/>
  <c r="AS8" i="22"/>
  <c r="AT8" i="22"/>
  <c r="AU8" i="22"/>
  <c r="AV8" i="22"/>
  <c r="AW8" i="22"/>
  <c r="AX8" i="22"/>
  <c r="AY8" i="22"/>
  <c r="AZ8" i="22"/>
  <c r="BA8" i="22"/>
  <c r="BB8" i="22"/>
  <c r="BC8" i="22"/>
  <c r="BD8" i="22"/>
  <c r="BE8" i="22"/>
  <c r="BF8" i="22"/>
  <c r="BG8" i="22"/>
  <c r="BH8" i="22"/>
  <c r="BI8" i="22"/>
  <c r="BJ8" i="22"/>
  <c r="BK8" i="22"/>
  <c r="BL8" i="22"/>
  <c r="BM8" i="22"/>
  <c r="BN8" i="22"/>
  <c r="BO8" i="22"/>
  <c r="BP8" i="22"/>
  <c r="BQ8" i="22"/>
  <c r="BR8" i="22"/>
  <c r="BS8" i="22"/>
  <c r="BT8" i="22"/>
  <c r="BU8" i="22"/>
  <c r="BV8" i="22"/>
  <c r="BW8" i="22"/>
  <c r="BX8" i="22"/>
  <c r="BY8" i="22"/>
  <c r="BZ8" i="22"/>
  <c r="CA8" i="22"/>
  <c r="CB8" i="22"/>
  <c r="CC8" i="22"/>
  <c r="CD8" i="22"/>
  <c r="CE8" i="22"/>
  <c r="CF8" i="22"/>
  <c r="CG8" i="22"/>
  <c r="CH8" i="22"/>
  <c r="CI8" i="22"/>
  <c r="CJ8" i="22"/>
  <c r="CK8" i="22"/>
  <c r="CL8" i="22"/>
  <c r="C9" i="22"/>
  <c r="D9" i="22"/>
  <c r="E9" i="22"/>
  <c r="F9" i="22"/>
  <c r="G9" i="22"/>
  <c r="H9" i="22"/>
  <c r="I9" i="22"/>
  <c r="J9" i="22"/>
  <c r="K9" i="22"/>
  <c r="L9" i="22"/>
  <c r="M9" i="22"/>
  <c r="N9" i="22"/>
  <c r="O9" i="22"/>
  <c r="P9" i="22"/>
  <c r="Q9" i="22"/>
  <c r="R9" i="22"/>
  <c r="S9" i="22"/>
  <c r="T9" i="22"/>
  <c r="U9" i="22"/>
  <c r="V9" i="22"/>
  <c r="W9" i="22"/>
  <c r="X9" i="22"/>
  <c r="Y9" i="22"/>
  <c r="Z9" i="22"/>
  <c r="AA9" i="22"/>
  <c r="AB9" i="22"/>
  <c r="AC9" i="22"/>
  <c r="AD9" i="22"/>
  <c r="AE9" i="22"/>
  <c r="AF9" i="22"/>
  <c r="AG9" i="22"/>
  <c r="AH9" i="22"/>
  <c r="AI9" i="22"/>
  <c r="AJ9" i="22"/>
  <c r="AK9" i="22"/>
  <c r="AL9" i="22"/>
  <c r="AM9" i="22"/>
  <c r="AN9" i="22"/>
  <c r="AO9" i="22"/>
  <c r="AP9" i="22"/>
  <c r="AQ9" i="22"/>
  <c r="AR9" i="22"/>
  <c r="AS9" i="22"/>
  <c r="AT9" i="22"/>
  <c r="AU9" i="22"/>
  <c r="AV9" i="22"/>
  <c r="AW9" i="22"/>
  <c r="AX9" i="22"/>
  <c r="AY9" i="22"/>
  <c r="AZ9" i="22"/>
  <c r="BA9" i="22"/>
  <c r="BB9" i="22"/>
  <c r="BC9" i="22"/>
  <c r="BD9" i="22"/>
  <c r="BE9" i="22"/>
  <c r="BF9" i="22"/>
  <c r="BG9" i="22"/>
  <c r="BH9" i="22"/>
  <c r="BI9" i="22"/>
  <c r="BJ9" i="22"/>
  <c r="BK9" i="22"/>
  <c r="BL9" i="22"/>
  <c r="BM9" i="22"/>
  <c r="BN9" i="22"/>
  <c r="BO9" i="22"/>
  <c r="BP9" i="22"/>
  <c r="BQ9" i="22"/>
  <c r="BR9" i="22"/>
  <c r="BS9" i="22"/>
  <c r="BT9" i="22"/>
  <c r="BU9" i="22"/>
  <c r="BV9" i="22"/>
  <c r="BW9" i="22"/>
  <c r="BX9" i="22"/>
  <c r="BY9" i="22"/>
  <c r="BZ9" i="22"/>
  <c r="CA9" i="22"/>
  <c r="CB9" i="22"/>
  <c r="CC9" i="22"/>
  <c r="CD9" i="22"/>
  <c r="CE9" i="22"/>
  <c r="CF9" i="22"/>
  <c r="CG9" i="22"/>
  <c r="CH9" i="22"/>
  <c r="CI9" i="22"/>
  <c r="CJ9" i="22"/>
  <c r="CK9" i="22"/>
  <c r="CL9" i="22"/>
  <c r="C10" i="22"/>
  <c r="D10" i="22"/>
  <c r="E10" i="22"/>
  <c r="F10" i="22"/>
  <c r="G10" i="22"/>
  <c r="H10" i="22"/>
  <c r="I10" i="22"/>
  <c r="J10" i="22"/>
  <c r="K10" i="22"/>
  <c r="L10" i="22"/>
  <c r="M10" i="22"/>
  <c r="N10" i="22"/>
  <c r="O10" i="22"/>
  <c r="P10" i="22"/>
  <c r="Q10" i="22"/>
  <c r="R10" i="22"/>
  <c r="S10" i="22"/>
  <c r="T10" i="22"/>
  <c r="U10" i="22"/>
  <c r="V10" i="22"/>
  <c r="W10" i="22"/>
  <c r="X10" i="22"/>
  <c r="Y10" i="22"/>
  <c r="Z10" i="22"/>
  <c r="AA10" i="22"/>
  <c r="AB10" i="22"/>
  <c r="AC10" i="22"/>
  <c r="AD10" i="22"/>
  <c r="AE10" i="22"/>
  <c r="AF10" i="22"/>
  <c r="AG10" i="22"/>
  <c r="AH10" i="22"/>
  <c r="AI10" i="22"/>
  <c r="AJ10" i="22"/>
  <c r="AK10" i="22"/>
  <c r="AL10" i="22"/>
  <c r="AM10" i="22"/>
  <c r="AN10" i="22"/>
  <c r="AO10" i="22"/>
  <c r="AP10" i="22"/>
  <c r="AQ10" i="22"/>
  <c r="AR10" i="22"/>
  <c r="AS10" i="22"/>
  <c r="AT10" i="22"/>
  <c r="AU10" i="22"/>
  <c r="AV10" i="22"/>
  <c r="AW10" i="22"/>
  <c r="AX10" i="22"/>
  <c r="AY10" i="22"/>
  <c r="AZ10" i="22"/>
  <c r="BA10" i="22"/>
  <c r="BB10" i="22"/>
  <c r="BC10" i="22"/>
  <c r="BD10" i="22"/>
  <c r="BE10" i="22"/>
  <c r="BF10" i="22"/>
  <c r="BG10" i="22"/>
  <c r="BH10" i="22"/>
  <c r="BI10" i="22"/>
  <c r="BJ10" i="22"/>
  <c r="BK10" i="22"/>
  <c r="BL10" i="22"/>
  <c r="BM10" i="22"/>
  <c r="BN10" i="22"/>
  <c r="BO10" i="22"/>
  <c r="BP10" i="22"/>
  <c r="BQ10" i="22"/>
  <c r="BR10" i="22"/>
  <c r="BS10" i="22"/>
  <c r="BT10" i="22"/>
  <c r="BU10" i="22"/>
  <c r="BV10" i="22"/>
  <c r="BW10" i="22"/>
  <c r="BX10" i="22"/>
  <c r="BY10" i="22"/>
  <c r="BZ10" i="22"/>
  <c r="CA10" i="22"/>
  <c r="CB10" i="22"/>
  <c r="CC10" i="22"/>
  <c r="CD10" i="22"/>
  <c r="CE10" i="22"/>
  <c r="CF10" i="22"/>
  <c r="CG10" i="22"/>
  <c r="CH10" i="22"/>
  <c r="CI10" i="22"/>
  <c r="CJ10" i="22"/>
  <c r="CK10" i="22"/>
  <c r="CL10" i="22"/>
  <c r="C11" i="22"/>
  <c r="D11" i="22"/>
  <c r="E11" i="22"/>
  <c r="F11" i="22"/>
  <c r="G11" i="22"/>
  <c r="H11" i="22"/>
  <c r="I11" i="22"/>
  <c r="J11" i="22"/>
  <c r="K11" i="22"/>
  <c r="L11" i="22"/>
  <c r="M11" i="22"/>
  <c r="N11" i="22"/>
  <c r="O11" i="22"/>
  <c r="P11" i="22"/>
  <c r="Q11" i="22"/>
  <c r="R11" i="22"/>
  <c r="S11" i="22"/>
  <c r="T11" i="22"/>
  <c r="U11" i="22"/>
  <c r="V11" i="22"/>
  <c r="W11" i="22"/>
  <c r="X11" i="22"/>
  <c r="Y11" i="22"/>
  <c r="Z11" i="22"/>
  <c r="AA11" i="22"/>
  <c r="AB11" i="22"/>
  <c r="AC11" i="22"/>
  <c r="AD11" i="22"/>
  <c r="AE11" i="22"/>
  <c r="AF11" i="22"/>
  <c r="AG11" i="22"/>
  <c r="AH11" i="22"/>
  <c r="AI11" i="22"/>
  <c r="AJ11" i="22"/>
  <c r="AK11" i="22"/>
  <c r="AL11" i="22"/>
  <c r="AM11" i="22"/>
  <c r="AN11" i="22"/>
  <c r="AO11" i="22"/>
  <c r="AP11" i="22"/>
  <c r="AQ11" i="22"/>
  <c r="AR11" i="22"/>
  <c r="AS11" i="22"/>
  <c r="AT11" i="22"/>
  <c r="AU11" i="22"/>
  <c r="AV11" i="22"/>
  <c r="AW11" i="22"/>
  <c r="AX11" i="22"/>
  <c r="AY11" i="22"/>
  <c r="AZ11" i="22"/>
  <c r="BA11" i="22"/>
  <c r="BB11" i="22"/>
  <c r="BC11" i="22"/>
  <c r="BD11" i="22"/>
  <c r="BE11" i="22"/>
  <c r="BF11" i="22"/>
  <c r="BG11" i="22"/>
  <c r="BH11" i="22"/>
  <c r="BI11" i="22"/>
  <c r="BJ11" i="22"/>
  <c r="BK11" i="22"/>
  <c r="BL11" i="22"/>
  <c r="BM11" i="22"/>
  <c r="BN11" i="22"/>
  <c r="BO11" i="22"/>
  <c r="BP11" i="22"/>
  <c r="BQ11" i="22"/>
  <c r="BR11" i="22"/>
  <c r="BS11" i="22"/>
  <c r="BT11" i="22"/>
  <c r="BU11" i="22"/>
  <c r="BV11" i="22"/>
  <c r="BW11" i="22"/>
  <c r="BX11" i="22"/>
  <c r="BY11" i="22"/>
  <c r="BZ11" i="22"/>
  <c r="CA11" i="22"/>
  <c r="CB11" i="22"/>
  <c r="CC11" i="22"/>
  <c r="CD11" i="22"/>
  <c r="CE11" i="22"/>
  <c r="CF11" i="22"/>
  <c r="CG11" i="22"/>
  <c r="CH11" i="22"/>
  <c r="CI11" i="22"/>
  <c r="CJ11" i="22"/>
  <c r="CK11" i="22"/>
  <c r="CL11" i="22"/>
  <c r="C12" i="22"/>
  <c r="D12" i="22"/>
  <c r="E12" i="22"/>
  <c r="F12" i="22"/>
  <c r="G12" i="22"/>
  <c r="H12" i="22"/>
  <c r="I12" i="22"/>
  <c r="J12" i="22"/>
  <c r="K12" i="22"/>
  <c r="L12" i="22"/>
  <c r="M12" i="22"/>
  <c r="N12" i="22"/>
  <c r="O12" i="22"/>
  <c r="P12" i="22"/>
  <c r="Q12" i="22"/>
  <c r="R12" i="22"/>
  <c r="S12" i="22"/>
  <c r="T12" i="22"/>
  <c r="U12" i="22"/>
  <c r="V12" i="22"/>
  <c r="W12" i="22"/>
  <c r="X12" i="22"/>
  <c r="Y12" i="22"/>
  <c r="Z12" i="22"/>
  <c r="AA12" i="22"/>
  <c r="AB12" i="22"/>
  <c r="AC12" i="22"/>
  <c r="AD12" i="22"/>
  <c r="AE12" i="22"/>
  <c r="AF12" i="22"/>
  <c r="AG12" i="22"/>
  <c r="AH12" i="22"/>
  <c r="AI12" i="22"/>
  <c r="AJ12" i="22"/>
  <c r="AK12" i="22"/>
  <c r="AL12" i="22"/>
  <c r="AM12" i="22"/>
  <c r="AN12" i="22"/>
  <c r="AO12" i="22"/>
  <c r="AP12" i="22"/>
  <c r="AQ12" i="22"/>
  <c r="AR12" i="22"/>
  <c r="AS12" i="22"/>
  <c r="AT12" i="22"/>
  <c r="AU12" i="22"/>
  <c r="AV12" i="22"/>
  <c r="AW12" i="22"/>
  <c r="AX12" i="22"/>
  <c r="AY12" i="22"/>
  <c r="AZ12" i="22"/>
  <c r="BA12" i="22"/>
  <c r="BB12" i="22"/>
  <c r="BC12" i="22"/>
  <c r="BD12" i="22"/>
  <c r="BE12" i="22"/>
  <c r="BF12" i="22"/>
  <c r="BG12" i="22"/>
  <c r="BH12" i="22"/>
  <c r="BI12" i="22"/>
  <c r="BJ12" i="22"/>
  <c r="BK12" i="22"/>
  <c r="BL12" i="22"/>
  <c r="BM12" i="22"/>
  <c r="BN12" i="22"/>
  <c r="BO12" i="22"/>
  <c r="BP12" i="22"/>
  <c r="BQ12" i="22"/>
  <c r="BR12" i="22"/>
  <c r="BS12" i="22"/>
  <c r="BT12" i="22"/>
  <c r="BU12" i="22"/>
  <c r="BV12" i="22"/>
  <c r="BW12" i="22"/>
  <c r="BX12" i="22"/>
  <c r="BY12" i="22"/>
  <c r="BZ12" i="22"/>
  <c r="CA12" i="22"/>
  <c r="CB12" i="22"/>
  <c r="CC12" i="22"/>
  <c r="CD12" i="22"/>
  <c r="CE12" i="22"/>
  <c r="CF12" i="22"/>
  <c r="CG12" i="22"/>
  <c r="CH12" i="22"/>
  <c r="CI12" i="22"/>
  <c r="CJ12" i="22"/>
  <c r="CK12" i="22"/>
  <c r="CL12" i="22"/>
  <c r="C13" i="22"/>
  <c r="D13" i="22"/>
  <c r="E13" i="22"/>
  <c r="F13" i="22"/>
  <c r="G13" i="22"/>
  <c r="H13" i="22"/>
  <c r="I13" i="22"/>
  <c r="J13" i="22"/>
  <c r="K13" i="22"/>
  <c r="L13" i="22"/>
  <c r="M13" i="22"/>
  <c r="N13" i="22"/>
  <c r="O13" i="22"/>
  <c r="P13" i="22"/>
  <c r="Q13" i="22"/>
  <c r="R13" i="22"/>
  <c r="S13" i="22"/>
  <c r="T13" i="22"/>
  <c r="U13" i="22"/>
  <c r="V13" i="22"/>
  <c r="W13" i="22"/>
  <c r="X13" i="22"/>
  <c r="Y13" i="22"/>
  <c r="Z13" i="22"/>
  <c r="AA13" i="22"/>
  <c r="AB13" i="22"/>
  <c r="AC13" i="22"/>
  <c r="AD13" i="22"/>
  <c r="AE13" i="22"/>
  <c r="AF13" i="22"/>
  <c r="AG13" i="22"/>
  <c r="AH13" i="22"/>
  <c r="AI13" i="22"/>
  <c r="AJ13" i="22"/>
  <c r="AK13" i="22"/>
  <c r="AL13" i="22"/>
  <c r="AM13" i="22"/>
  <c r="AN13" i="22"/>
  <c r="AO13" i="22"/>
  <c r="AP13" i="22"/>
  <c r="AQ13" i="22"/>
  <c r="AR13" i="22"/>
  <c r="AS13" i="22"/>
  <c r="AT13" i="22"/>
  <c r="AU13" i="22"/>
  <c r="AV13" i="22"/>
  <c r="AW13" i="22"/>
  <c r="AX13" i="22"/>
  <c r="AY13" i="22"/>
  <c r="AZ13" i="22"/>
  <c r="BA13" i="22"/>
  <c r="BB13" i="22"/>
  <c r="BC13" i="22"/>
  <c r="BD13" i="22"/>
  <c r="BE13" i="22"/>
  <c r="BF13" i="22"/>
  <c r="BG13" i="22"/>
  <c r="BH13" i="22"/>
  <c r="BI13" i="22"/>
  <c r="BJ13" i="22"/>
  <c r="BK13" i="22"/>
  <c r="BL13" i="22"/>
  <c r="BM13" i="22"/>
  <c r="BN13" i="22"/>
  <c r="BO13" i="22"/>
  <c r="BP13" i="22"/>
  <c r="BQ13" i="22"/>
  <c r="BR13" i="22"/>
  <c r="BS13" i="22"/>
  <c r="BT13" i="22"/>
  <c r="BU13" i="22"/>
  <c r="BV13" i="22"/>
  <c r="BW13" i="22"/>
  <c r="BX13" i="22"/>
  <c r="BY13" i="22"/>
  <c r="BZ13" i="22"/>
  <c r="CA13" i="22"/>
  <c r="CB13" i="22"/>
  <c r="CC13" i="22"/>
  <c r="CD13" i="22"/>
  <c r="CE13" i="22"/>
  <c r="CF13" i="22"/>
  <c r="CG13" i="22"/>
  <c r="CH13" i="22"/>
  <c r="CI13" i="22"/>
  <c r="CJ13" i="22"/>
  <c r="CK13" i="22"/>
  <c r="CL13" i="22"/>
  <c r="C14" i="22"/>
  <c r="D14" i="22"/>
  <c r="E14" i="22"/>
  <c r="F14" i="22"/>
  <c r="G14" i="22"/>
  <c r="H14" i="22"/>
  <c r="I14" i="22"/>
  <c r="J14" i="22"/>
  <c r="K14" i="22"/>
  <c r="L14" i="22"/>
  <c r="M14" i="22"/>
  <c r="N14" i="22"/>
  <c r="O14" i="22"/>
  <c r="P14" i="22"/>
  <c r="Q14" i="22"/>
  <c r="R14" i="22"/>
  <c r="S14" i="22"/>
  <c r="T14" i="22"/>
  <c r="U14" i="22"/>
  <c r="V14" i="22"/>
  <c r="W14" i="22"/>
  <c r="X14" i="22"/>
  <c r="Y14" i="22"/>
  <c r="Z14" i="22"/>
  <c r="AA14" i="22"/>
  <c r="AB14" i="22"/>
  <c r="AC14" i="22"/>
  <c r="AD14" i="22"/>
  <c r="AE14" i="22"/>
  <c r="AF14" i="22"/>
  <c r="AG14" i="22"/>
  <c r="AH14" i="22"/>
  <c r="AI14" i="22"/>
  <c r="AJ14" i="22"/>
  <c r="AK14" i="22"/>
  <c r="AL14" i="22"/>
  <c r="AM14" i="22"/>
  <c r="AN14" i="22"/>
  <c r="AO14" i="22"/>
  <c r="AP14" i="22"/>
  <c r="AQ14" i="22"/>
  <c r="AR14" i="22"/>
  <c r="AS14" i="22"/>
  <c r="AT14" i="22"/>
  <c r="AU14" i="22"/>
  <c r="AV14" i="22"/>
  <c r="AW14" i="22"/>
  <c r="AX14" i="22"/>
  <c r="AY14" i="22"/>
  <c r="AZ14" i="22"/>
  <c r="BA14" i="22"/>
  <c r="BB14" i="22"/>
  <c r="BC14" i="22"/>
  <c r="BD14" i="22"/>
  <c r="BE14" i="22"/>
  <c r="BF14" i="22"/>
  <c r="BG14" i="22"/>
  <c r="BH14" i="22"/>
  <c r="BI14" i="22"/>
  <c r="BJ14" i="22"/>
  <c r="BK14" i="22"/>
  <c r="BL14" i="22"/>
  <c r="BM14" i="22"/>
  <c r="BN14" i="22"/>
  <c r="BO14" i="22"/>
  <c r="BP14" i="22"/>
  <c r="BQ14" i="22"/>
  <c r="BR14" i="22"/>
  <c r="BS14" i="22"/>
  <c r="BT14" i="22"/>
  <c r="BU14" i="22"/>
  <c r="BV14" i="22"/>
  <c r="BW14" i="22"/>
  <c r="BX14" i="22"/>
  <c r="BY14" i="22"/>
  <c r="BZ14" i="22"/>
  <c r="CA14" i="22"/>
  <c r="CB14" i="22"/>
  <c r="CC14" i="22"/>
  <c r="CD14" i="22"/>
  <c r="CE14" i="22"/>
  <c r="CF14" i="22"/>
  <c r="CG14" i="22"/>
  <c r="CH14" i="22"/>
  <c r="CI14" i="22"/>
  <c r="CJ14" i="22"/>
  <c r="CK14" i="22"/>
  <c r="CL14" i="22"/>
  <c r="C15" i="22"/>
  <c r="D15" i="22"/>
  <c r="E15" i="22"/>
  <c r="F15" i="22"/>
  <c r="G15" i="22"/>
  <c r="H15" i="22"/>
  <c r="I15" i="22"/>
  <c r="J15" i="22"/>
  <c r="K15" i="22"/>
  <c r="L15" i="22"/>
  <c r="M15" i="22"/>
  <c r="N15" i="22"/>
  <c r="O15" i="22"/>
  <c r="P15" i="22"/>
  <c r="Q15" i="22"/>
  <c r="R15" i="22"/>
  <c r="S15" i="22"/>
  <c r="T15" i="22"/>
  <c r="U15" i="22"/>
  <c r="V15" i="22"/>
  <c r="W15" i="22"/>
  <c r="X15" i="22"/>
  <c r="Y15" i="22"/>
  <c r="Z15" i="22"/>
  <c r="AA15" i="22"/>
  <c r="AB15" i="22"/>
  <c r="AC15" i="22"/>
  <c r="AD15" i="22"/>
  <c r="AE15" i="22"/>
  <c r="AF15" i="22"/>
  <c r="AG15" i="22"/>
  <c r="AH15" i="22"/>
  <c r="AI15" i="22"/>
  <c r="AJ15" i="22"/>
  <c r="AK15" i="22"/>
  <c r="AL15" i="22"/>
  <c r="AM15" i="22"/>
  <c r="AN15" i="22"/>
  <c r="AO15" i="22"/>
  <c r="AP15" i="22"/>
  <c r="AQ15" i="22"/>
  <c r="AR15" i="22"/>
  <c r="AS15" i="22"/>
  <c r="AT15" i="22"/>
  <c r="AU15" i="22"/>
  <c r="AV15" i="22"/>
  <c r="AW15" i="22"/>
  <c r="AX15" i="22"/>
  <c r="AY15" i="22"/>
  <c r="AZ15" i="22"/>
  <c r="BA15" i="22"/>
  <c r="BB15" i="22"/>
  <c r="BC15" i="22"/>
  <c r="BD15" i="22"/>
  <c r="BE15" i="22"/>
  <c r="BF15" i="22"/>
  <c r="BG15" i="22"/>
  <c r="BH15" i="22"/>
  <c r="BI15" i="22"/>
  <c r="BJ15" i="22"/>
  <c r="BK15" i="22"/>
  <c r="BL15" i="22"/>
  <c r="BM15" i="22"/>
  <c r="BN15" i="22"/>
  <c r="BO15" i="22"/>
  <c r="BP15" i="22"/>
  <c r="BQ15" i="22"/>
  <c r="BR15" i="22"/>
  <c r="BS15" i="22"/>
  <c r="BT15" i="22"/>
  <c r="BU15" i="22"/>
  <c r="BV15" i="22"/>
  <c r="BW15" i="22"/>
  <c r="BX15" i="22"/>
  <c r="BY15" i="22"/>
  <c r="BZ15" i="22"/>
  <c r="CA15" i="22"/>
  <c r="CB15" i="22"/>
  <c r="CC15" i="22"/>
  <c r="CD15" i="22"/>
  <c r="CE15" i="22"/>
  <c r="CF15" i="22"/>
  <c r="CG15" i="22"/>
  <c r="CH15" i="22"/>
  <c r="CI15" i="22"/>
  <c r="CJ15" i="22"/>
  <c r="CK15" i="22"/>
  <c r="CL15" i="22"/>
  <c r="C16" i="22"/>
  <c r="D16" i="22"/>
  <c r="E16" i="22"/>
  <c r="F16" i="22"/>
  <c r="G16" i="22"/>
  <c r="H16" i="22"/>
  <c r="I16" i="22"/>
  <c r="J16" i="22"/>
  <c r="K16" i="22"/>
  <c r="L16" i="22"/>
  <c r="M16" i="22"/>
  <c r="N16" i="22"/>
  <c r="O16" i="22"/>
  <c r="P16" i="22"/>
  <c r="Q16" i="22"/>
  <c r="R16" i="22"/>
  <c r="S16" i="22"/>
  <c r="T16" i="22"/>
  <c r="U16" i="22"/>
  <c r="V16" i="22"/>
  <c r="W16" i="22"/>
  <c r="X16" i="22"/>
  <c r="Y16" i="22"/>
  <c r="Z16" i="22"/>
  <c r="AA16" i="22"/>
  <c r="AB16" i="22"/>
  <c r="AC16" i="22"/>
  <c r="AD16" i="22"/>
  <c r="AE16" i="22"/>
  <c r="AF16" i="22"/>
  <c r="AG16" i="22"/>
  <c r="AH16" i="22"/>
  <c r="AI16" i="22"/>
  <c r="AJ16" i="22"/>
  <c r="AK16" i="22"/>
  <c r="AL16" i="22"/>
  <c r="AM16" i="22"/>
  <c r="AN16" i="22"/>
  <c r="AO16" i="22"/>
  <c r="AP16" i="22"/>
  <c r="AQ16" i="22"/>
  <c r="AR16" i="22"/>
  <c r="AS16" i="22"/>
  <c r="AT16" i="22"/>
  <c r="AU16" i="22"/>
  <c r="AV16" i="22"/>
  <c r="AW16" i="22"/>
  <c r="AX16" i="22"/>
  <c r="AY16" i="22"/>
  <c r="AZ16" i="22"/>
  <c r="BA16" i="22"/>
  <c r="BB16" i="22"/>
  <c r="BC16" i="22"/>
  <c r="BD16" i="22"/>
  <c r="BE16" i="22"/>
  <c r="BF16" i="22"/>
  <c r="BG16" i="22"/>
  <c r="BH16" i="22"/>
  <c r="BI16" i="22"/>
  <c r="BJ16" i="22"/>
  <c r="BK16" i="22"/>
  <c r="BL16" i="22"/>
  <c r="BM16" i="22"/>
  <c r="BN16" i="22"/>
  <c r="BO16" i="22"/>
  <c r="BP16" i="22"/>
  <c r="BQ16" i="22"/>
  <c r="BR16" i="22"/>
  <c r="BS16" i="22"/>
  <c r="BT16" i="22"/>
  <c r="BU16" i="22"/>
  <c r="BV16" i="22"/>
  <c r="BW16" i="22"/>
  <c r="BX16" i="22"/>
  <c r="BY16" i="22"/>
  <c r="BZ16" i="22"/>
  <c r="CA16" i="22"/>
  <c r="CB16" i="22"/>
  <c r="CC16" i="22"/>
  <c r="CD16" i="22"/>
  <c r="CE16" i="22"/>
  <c r="CF16" i="22"/>
  <c r="CG16" i="22"/>
  <c r="CH16" i="22"/>
  <c r="CI16" i="22"/>
  <c r="CJ16" i="22"/>
  <c r="CK16" i="22"/>
  <c r="CL16" i="22"/>
  <c r="C17" i="22"/>
  <c r="D17" i="22"/>
  <c r="E17" i="22"/>
  <c r="F17" i="22"/>
  <c r="G17" i="22"/>
  <c r="H17" i="22"/>
  <c r="I17" i="22"/>
  <c r="J17" i="22"/>
  <c r="K17" i="22"/>
  <c r="L17" i="22"/>
  <c r="M17" i="22"/>
  <c r="N17" i="22"/>
  <c r="O17" i="22"/>
  <c r="P17" i="22"/>
  <c r="Q17" i="22"/>
  <c r="R17" i="22"/>
  <c r="S17" i="22"/>
  <c r="T17" i="22"/>
  <c r="U17" i="22"/>
  <c r="V17" i="22"/>
  <c r="W17" i="22"/>
  <c r="X17" i="22"/>
  <c r="Y17" i="22"/>
  <c r="Z17" i="22"/>
  <c r="AA17" i="22"/>
  <c r="AB17" i="22"/>
  <c r="AC17" i="22"/>
  <c r="AD17" i="22"/>
  <c r="AE17" i="22"/>
  <c r="AF17" i="22"/>
  <c r="AG17" i="22"/>
  <c r="AH17" i="22"/>
  <c r="AI17" i="22"/>
  <c r="AJ17" i="22"/>
  <c r="AK17" i="22"/>
  <c r="AL17" i="22"/>
  <c r="AM17" i="22"/>
  <c r="AN17" i="22"/>
  <c r="AO17" i="22"/>
  <c r="AP17" i="22"/>
  <c r="AQ17" i="22"/>
  <c r="AR17" i="22"/>
  <c r="AS17" i="22"/>
  <c r="AT17" i="22"/>
  <c r="AU17" i="22"/>
  <c r="AV17" i="22"/>
  <c r="AW17" i="22"/>
  <c r="AX17" i="22"/>
  <c r="AY17" i="22"/>
  <c r="AZ17" i="22"/>
  <c r="BA17" i="22"/>
  <c r="BB17" i="22"/>
  <c r="BC17" i="22"/>
  <c r="BD17" i="22"/>
  <c r="BE17" i="22"/>
  <c r="BF17" i="22"/>
  <c r="BG17" i="22"/>
  <c r="BH17" i="22"/>
  <c r="BI17" i="22"/>
  <c r="BJ17" i="22"/>
  <c r="BK17" i="22"/>
  <c r="BL17" i="22"/>
  <c r="BM17" i="22"/>
  <c r="BN17" i="22"/>
  <c r="BO17" i="22"/>
  <c r="BP17" i="22"/>
  <c r="BQ17" i="22"/>
  <c r="BR17" i="22"/>
  <c r="BS17" i="22"/>
  <c r="BT17" i="22"/>
  <c r="BU17" i="22"/>
  <c r="BV17" i="22"/>
  <c r="BW17" i="22"/>
  <c r="BX17" i="22"/>
  <c r="BY17" i="22"/>
  <c r="BZ17" i="22"/>
  <c r="CA17" i="22"/>
  <c r="CB17" i="22"/>
  <c r="CC17" i="22"/>
  <c r="CD17" i="22"/>
  <c r="CE17" i="22"/>
  <c r="CF17" i="22"/>
  <c r="CG17" i="22"/>
  <c r="CH17" i="22"/>
  <c r="CI17" i="22"/>
  <c r="CJ17" i="22"/>
  <c r="CK17" i="22"/>
  <c r="CL17" i="22"/>
  <c r="C18" i="22"/>
  <c r="D18" i="22"/>
  <c r="E18" i="22"/>
  <c r="F18" i="22"/>
  <c r="G18" i="22"/>
  <c r="H18" i="22"/>
  <c r="I18" i="22"/>
  <c r="J18" i="22"/>
  <c r="K18" i="22"/>
  <c r="L18" i="22"/>
  <c r="M18" i="22"/>
  <c r="N18" i="22"/>
  <c r="O18" i="22"/>
  <c r="P18" i="22"/>
  <c r="Q18" i="22"/>
  <c r="R18" i="22"/>
  <c r="S18" i="22"/>
  <c r="T18" i="22"/>
  <c r="U18" i="22"/>
  <c r="V18" i="22"/>
  <c r="W18" i="22"/>
  <c r="X18" i="22"/>
  <c r="Y18" i="22"/>
  <c r="Z18" i="22"/>
  <c r="AA18" i="22"/>
  <c r="AB18" i="22"/>
  <c r="AC18" i="22"/>
  <c r="AD18" i="22"/>
  <c r="AE18" i="22"/>
  <c r="AF18" i="22"/>
  <c r="AG18" i="22"/>
  <c r="AH18" i="22"/>
  <c r="AI18" i="22"/>
  <c r="AJ18" i="22"/>
  <c r="AK18" i="22"/>
  <c r="AL18" i="22"/>
  <c r="AM18" i="22"/>
  <c r="AN18" i="22"/>
  <c r="AO18" i="22"/>
  <c r="AP18" i="22"/>
  <c r="AQ18" i="22"/>
  <c r="AR18" i="22"/>
  <c r="AS18" i="22"/>
  <c r="AT18" i="22"/>
  <c r="AU18" i="22"/>
  <c r="AV18" i="22"/>
  <c r="AW18" i="22"/>
  <c r="AX18" i="22"/>
  <c r="AY18" i="22"/>
  <c r="AZ18" i="22"/>
  <c r="BA18" i="22"/>
  <c r="BB18" i="22"/>
  <c r="BC18" i="22"/>
  <c r="BD18" i="22"/>
  <c r="BE18" i="22"/>
  <c r="BF18" i="22"/>
  <c r="BG18" i="22"/>
  <c r="BH18" i="22"/>
  <c r="BI18" i="22"/>
  <c r="BJ18" i="22"/>
  <c r="BK18" i="22"/>
  <c r="BL18" i="22"/>
  <c r="BM18" i="22"/>
  <c r="BN18" i="22"/>
  <c r="BO18" i="22"/>
  <c r="BP18" i="22"/>
  <c r="BQ18" i="22"/>
  <c r="BR18" i="22"/>
  <c r="BS18" i="22"/>
  <c r="BT18" i="22"/>
  <c r="BU18" i="22"/>
  <c r="BV18" i="22"/>
  <c r="BW18" i="22"/>
  <c r="BX18" i="22"/>
  <c r="BY18" i="22"/>
  <c r="BZ18" i="22"/>
  <c r="CA18" i="22"/>
  <c r="CB18" i="22"/>
  <c r="CC18" i="22"/>
  <c r="CD18" i="22"/>
  <c r="CE18" i="22"/>
  <c r="CF18" i="22"/>
  <c r="CG18" i="22"/>
  <c r="CH18" i="22"/>
  <c r="CI18" i="22"/>
  <c r="CJ18" i="22"/>
  <c r="CK18" i="22"/>
  <c r="CL18" i="22"/>
  <c r="C19" i="22"/>
  <c r="D19" i="22"/>
  <c r="E19" i="22"/>
  <c r="F19" i="22"/>
  <c r="G19" i="22"/>
  <c r="H19" i="22"/>
  <c r="I19" i="22"/>
  <c r="J19" i="22"/>
  <c r="K19" i="22"/>
  <c r="L19" i="22"/>
  <c r="M19" i="22"/>
  <c r="N19" i="22"/>
  <c r="O19" i="22"/>
  <c r="P19" i="22"/>
  <c r="Q19" i="22"/>
  <c r="R19" i="22"/>
  <c r="S19" i="22"/>
  <c r="T19" i="22"/>
  <c r="U19" i="22"/>
  <c r="V19" i="22"/>
  <c r="W19" i="22"/>
  <c r="X19" i="22"/>
  <c r="Y19" i="22"/>
  <c r="Z19" i="22"/>
  <c r="AA19" i="22"/>
  <c r="AB19" i="22"/>
  <c r="AC19" i="22"/>
  <c r="AD19" i="22"/>
  <c r="AE19" i="22"/>
  <c r="AF19" i="22"/>
  <c r="AG19" i="22"/>
  <c r="AH19" i="22"/>
  <c r="AI19" i="22"/>
  <c r="AJ19" i="22"/>
  <c r="AK19" i="22"/>
  <c r="AL19" i="22"/>
  <c r="AM19" i="22"/>
  <c r="AN19" i="22"/>
  <c r="AO19" i="22"/>
  <c r="AP19" i="22"/>
  <c r="AQ19" i="22"/>
  <c r="AR19" i="22"/>
  <c r="AS19" i="22"/>
  <c r="AT19" i="22"/>
  <c r="AU19" i="22"/>
  <c r="AV19" i="22"/>
  <c r="AW19" i="22"/>
  <c r="AX19" i="22"/>
  <c r="AY19" i="22"/>
  <c r="AZ19" i="22"/>
  <c r="BA19" i="22"/>
  <c r="BB19" i="22"/>
  <c r="BC19" i="22"/>
  <c r="BD19" i="22"/>
  <c r="BE19" i="22"/>
  <c r="BF19" i="22"/>
  <c r="BG19" i="22"/>
  <c r="BH19" i="22"/>
  <c r="BI19" i="22"/>
  <c r="BJ19" i="22"/>
  <c r="BK19" i="22"/>
  <c r="BL19" i="22"/>
  <c r="BM19" i="22"/>
  <c r="BN19" i="22"/>
  <c r="BO19" i="22"/>
  <c r="BP19" i="22"/>
  <c r="BQ19" i="22"/>
  <c r="BR19" i="22"/>
  <c r="BS19" i="22"/>
  <c r="BT19" i="22"/>
  <c r="BU19" i="22"/>
  <c r="BV19" i="22"/>
  <c r="BW19" i="22"/>
  <c r="BX19" i="22"/>
  <c r="BY19" i="22"/>
  <c r="BZ19" i="22"/>
  <c r="CA19" i="22"/>
  <c r="CB19" i="22"/>
  <c r="CC19" i="22"/>
  <c r="CD19" i="22"/>
  <c r="CE19" i="22"/>
  <c r="CF19" i="22"/>
  <c r="CG19" i="22"/>
  <c r="CH19" i="22"/>
  <c r="CI19" i="22"/>
  <c r="CJ19" i="22"/>
  <c r="CK19" i="22"/>
  <c r="CL19" i="22"/>
  <c r="C20" i="22"/>
  <c r="D20" i="22"/>
  <c r="E20" i="22"/>
  <c r="F20" i="22"/>
  <c r="G20" i="22"/>
  <c r="H20" i="22"/>
  <c r="I20" i="22"/>
  <c r="J20" i="22"/>
  <c r="K20" i="22"/>
  <c r="L20" i="22"/>
  <c r="M20" i="22"/>
  <c r="N20" i="22"/>
  <c r="O20" i="22"/>
  <c r="P20" i="22"/>
  <c r="Q20" i="22"/>
  <c r="R20" i="22"/>
  <c r="S20" i="22"/>
  <c r="T20" i="22"/>
  <c r="U20" i="22"/>
  <c r="V20" i="22"/>
  <c r="W20" i="22"/>
  <c r="X20" i="22"/>
  <c r="Y20" i="22"/>
  <c r="Z20" i="22"/>
  <c r="AA20" i="22"/>
  <c r="AB20" i="22"/>
  <c r="AC20" i="22"/>
  <c r="AD20" i="22"/>
  <c r="AE20" i="22"/>
  <c r="AF20" i="22"/>
  <c r="AG20" i="22"/>
  <c r="AH20" i="22"/>
  <c r="AI20" i="22"/>
  <c r="AJ20" i="22"/>
  <c r="AK20" i="22"/>
  <c r="AL20" i="22"/>
  <c r="AM20" i="22"/>
  <c r="AN20" i="22"/>
  <c r="AO20" i="22"/>
  <c r="AP20" i="22"/>
  <c r="AQ20" i="22"/>
  <c r="AR20" i="22"/>
  <c r="AS20" i="22"/>
  <c r="AT20" i="22"/>
  <c r="AU20" i="22"/>
  <c r="AV20" i="22"/>
  <c r="AW20" i="22"/>
  <c r="AX20" i="22"/>
  <c r="AY20" i="22"/>
  <c r="AZ20" i="22"/>
  <c r="BA20" i="22"/>
  <c r="BB20" i="22"/>
  <c r="BC20" i="22"/>
  <c r="BD20" i="22"/>
  <c r="BE20" i="22"/>
  <c r="BF20" i="22"/>
  <c r="BG20" i="22"/>
  <c r="BH20" i="22"/>
  <c r="BI20" i="22"/>
  <c r="BJ20" i="22"/>
  <c r="BK20" i="22"/>
  <c r="BL20" i="22"/>
  <c r="BM20" i="22"/>
  <c r="BN20" i="22"/>
  <c r="BO20" i="22"/>
  <c r="BP20" i="22"/>
  <c r="BQ20" i="22"/>
  <c r="BR20" i="22"/>
  <c r="BS20" i="22"/>
  <c r="BT20" i="22"/>
  <c r="BU20" i="22"/>
  <c r="BV20" i="22"/>
  <c r="BW20" i="22"/>
  <c r="BX20" i="22"/>
  <c r="BY20" i="22"/>
  <c r="BZ20" i="22"/>
  <c r="CA20" i="22"/>
  <c r="CB20" i="22"/>
  <c r="CC20" i="22"/>
  <c r="CD20" i="22"/>
  <c r="CE20" i="22"/>
  <c r="CF20" i="22"/>
  <c r="CG20" i="22"/>
  <c r="CH20" i="22"/>
  <c r="CI20" i="22"/>
  <c r="CJ20" i="22"/>
  <c r="CK20" i="22"/>
  <c r="CL20" i="22"/>
  <c r="C21" i="22"/>
  <c r="D21" i="22"/>
  <c r="E21" i="22"/>
  <c r="F21" i="22"/>
  <c r="G21" i="22"/>
  <c r="H21" i="22"/>
  <c r="I21" i="22"/>
  <c r="J21" i="22"/>
  <c r="K21" i="22"/>
  <c r="L21" i="22"/>
  <c r="M21" i="22"/>
  <c r="N21" i="22"/>
  <c r="O21" i="22"/>
  <c r="P21" i="22"/>
  <c r="Q21" i="22"/>
  <c r="R21" i="22"/>
  <c r="S21" i="22"/>
  <c r="T21" i="22"/>
  <c r="U21" i="22"/>
  <c r="V21" i="22"/>
  <c r="W21" i="22"/>
  <c r="X21" i="22"/>
  <c r="Y21" i="22"/>
  <c r="Z21" i="22"/>
  <c r="AA21" i="22"/>
  <c r="AB21" i="22"/>
  <c r="AC21" i="22"/>
  <c r="AD21" i="22"/>
  <c r="AE21" i="22"/>
  <c r="AF21" i="22"/>
  <c r="AG21" i="22"/>
  <c r="AH21" i="22"/>
  <c r="AI21" i="22"/>
  <c r="AJ21" i="22"/>
  <c r="AK21" i="22"/>
  <c r="AL21" i="22"/>
  <c r="AM21" i="22"/>
  <c r="AN21" i="22"/>
  <c r="AO21" i="22"/>
  <c r="AP21" i="22"/>
  <c r="AQ21" i="22"/>
  <c r="AR21" i="22"/>
  <c r="AS21" i="22"/>
  <c r="AT21" i="22"/>
  <c r="AU21" i="22"/>
  <c r="AV21" i="22"/>
  <c r="AW21" i="22"/>
  <c r="AX21" i="22"/>
  <c r="AY21" i="22"/>
  <c r="AZ21" i="22"/>
  <c r="BA21" i="22"/>
  <c r="BB21" i="22"/>
  <c r="BC21" i="22"/>
  <c r="BD21" i="22"/>
  <c r="BE21" i="22"/>
  <c r="BF21" i="22"/>
  <c r="BG21" i="22"/>
  <c r="BH21" i="22"/>
  <c r="BI21" i="22"/>
  <c r="BJ21" i="22"/>
  <c r="BK21" i="22"/>
  <c r="BL21" i="22"/>
  <c r="BM21" i="22"/>
  <c r="BN21" i="22"/>
  <c r="BO21" i="22"/>
  <c r="BP21" i="22"/>
  <c r="BQ21" i="22"/>
  <c r="BR21" i="22"/>
  <c r="BS21" i="22"/>
  <c r="BT21" i="22"/>
  <c r="BU21" i="22"/>
  <c r="BV21" i="22"/>
  <c r="BW21" i="22"/>
  <c r="BX21" i="22"/>
  <c r="BY21" i="22"/>
  <c r="BZ21" i="22"/>
  <c r="CA21" i="22"/>
  <c r="CB21" i="22"/>
  <c r="CC21" i="22"/>
  <c r="CD21" i="22"/>
  <c r="CE21" i="22"/>
  <c r="CF21" i="22"/>
  <c r="CG21" i="22"/>
  <c r="CH21" i="22"/>
  <c r="CI21" i="22"/>
  <c r="CJ21" i="22"/>
  <c r="CK21" i="22"/>
  <c r="CL21" i="22"/>
  <c r="C22" i="22"/>
  <c r="D22" i="22"/>
  <c r="E22" i="22"/>
  <c r="F22" i="22"/>
  <c r="G22" i="22"/>
  <c r="H22" i="22"/>
  <c r="I22" i="22"/>
  <c r="J22" i="22"/>
  <c r="K22" i="22"/>
  <c r="L22" i="22"/>
  <c r="M22" i="22"/>
  <c r="N22" i="22"/>
  <c r="O22" i="22"/>
  <c r="P22" i="22"/>
  <c r="Q22" i="22"/>
  <c r="R22" i="22"/>
  <c r="S22" i="22"/>
  <c r="T22" i="22"/>
  <c r="U22" i="22"/>
  <c r="V22" i="22"/>
  <c r="W22" i="22"/>
  <c r="X22" i="22"/>
  <c r="Y22" i="22"/>
  <c r="Z22" i="22"/>
  <c r="AA22" i="22"/>
  <c r="AB22" i="22"/>
  <c r="AC22" i="22"/>
  <c r="AD22" i="22"/>
  <c r="AE22" i="22"/>
  <c r="AF22" i="22"/>
  <c r="AG22" i="22"/>
  <c r="AH22" i="22"/>
  <c r="AI22" i="22"/>
  <c r="AJ22" i="22"/>
  <c r="AK22" i="22"/>
  <c r="AL22" i="22"/>
  <c r="AM22" i="22"/>
  <c r="AN22" i="22"/>
  <c r="AO22" i="22"/>
  <c r="AP22" i="22"/>
  <c r="AQ22" i="22"/>
  <c r="AR22" i="22"/>
  <c r="AS22" i="22"/>
  <c r="AT22" i="22"/>
  <c r="AU22" i="22"/>
  <c r="AV22" i="22"/>
  <c r="AW22" i="22"/>
  <c r="AX22" i="22"/>
  <c r="AY22" i="22"/>
  <c r="AZ22" i="22"/>
  <c r="BA22" i="22"/>
  <c r="BB22" i="22"/>
  <c r="BC22" i="22"/>
  <c r="BD22" i="22"/>
  <c r="BE22" i="22"/>
  <c r="BF22" i="22"/>
  <c r="BG22" i="22"/>
  <c r="BH22" i="22"/>
  <c r="BI22" i="22"/>
  <c r="BJ22" i="22"/>
  <c r="BK22" i="22"/>
  <c r="BL22" i="22"/>
  <c r="BM22" i="22"/>
  <c r="BN22" i="22"/>
  <c r="BO22" i="22"/>
  <c r="BP22" i="22"/>
  <c r="BQ22" i="22"/>
  <c r="BR22" i="22"/>
  <c r="BS22" i="22"/>
  <c r="BT22" i="22"/>
  <c r="BU22" i="22"/>
  <c r="BV22" i="22"/>
  <c r="BW22" i="22"/>
  <c r="BX22" i="22"/>
  <c r="BY22" i="22"/>
  <c r="BZ22" i="22"/>
  <c r="CA22" i="22"/>
  <c r="CB22" i="22"/>
  <c r="CC22" i="22"/>
  <c r="CD22" i="22"/>
  <c r="CE22" i="22"/>
  <c r="CF22" i="22"/>
  <c r="CG22" i="22"/>
  <c r="CH22" i="22"/>
  <c r="CI22" i="22"/>
  <c r="CJ22" i="22"/>
  <c r="CK22" i="22"/>
  <c r="CL22" i="22"/>
  <c r="C23" i="22"/>
  <c r="D23" i="22"/>
  <c r="E23" i="22"/>
  <c r="F23" i="22"/>
  <c r="G23" i="22"/>
  <c r="H23" i="22"/>
  <c r="I23" i="22"/>
  <c r="J23" i="22"/>
  <c r="K23" i="22"/>
  <c r="L23" i="22"/>
  <c r="M23" i="22"/>
  <c r="N23" i="22"/>
  <c r="O23" i="22"/>
  <c r="P23" i="22"/>
  <c r="Q23" i="22"/>
  <c r="R23" i="22"/>
  <c r="S23" i="22"/>
  <c r="T23" i="22"/>
  <c r="U23" i="22"/>
  <c r="V23" i="22"/>
  <c r="W23" i="22"/>
  <c r="X23" i="22"/>
  <c r="Y23" i="22"/>
  <c r="Z23" i="22"/>
  <c r="AA23" i="22"/>
  <c r="AB23" i="22"/>
  <c r="AC23" i="22"/>
  <c r="AD23" i="22"/>
  <c r="AE23" i="22"/>
  <c r="AF23" i="22"/>
  <c r="AG23" i="22"/>
  <c r="AH23" i="22"/>
  <c r="AI23" i="22"/>
  <c r="AJ23" i="22"/>
  <c r="AK23" i="22"/>
  <c r="AL23" i="22"/>
  <c r="AM23" i="22"/>
  <c r="AN23" i="22"/>
  <c r="AO23" i="22"/>
  <c r="AP23" i="22"/>
  <c r="AQ23" i="22"/>
  <c r="AR23" i="22"/>
  <c r="AS23" i="22"/>
  <c r="AT23" i="22"/>
  <c r="AU23" i="22"/>
  <c r="AV23" i="22"/>
  <c r="AW23" i="22"/>
  <c r="AX23" i="22"/>
  <c r="AY23" i="22"/>
  <c r="AZ23" i="22"/>
  <c r="BA23" i="22"/>
  <c r="BB23" i="22"/>
  <c r="BC23" i="22"/>
  <c r="BD23" i="22"/>
  <c r="BE23" i="22"/>
  <c r="BF23" i="22"/>
  <c r="BG23" i="22"/>
  <c r="BH23" i="22"/>
  <c r="BI23" i="22"/>
  <c r="BJ23" i="22"/>
  <c r="BK23" i="22"/>
  <c r="BL23" i="22"/>
  <c r="BM23" i="22"/>
  <c r="BN23" i="22"/>
  <c r="BO23" i="22"/>
  <c r="BP23" i="22"/>
  <c r="BQ23" i="22"/>
  <c r="BR23" i="22"/>
  <c r="BS23" i="22"/>
  <c r="BT23" i="22"/>
  <c r="BU23" i="22"/>
  <c r="BV23" i="22"/>
  <c r="BW23" i="22"/>
  <c r="BX23" i="22"/>
  <c r="BY23" i="22"/>
  <c r="BZ23" i="22"/>
  <c r="CA23" i="22"/>
  <c r="CB23" i="22"/>
  <c r="CC23" i="22"/>
  <c r="CD23" i="22"/>
  <c r="CE23" i="22"/>
  <c r="CF23" i="22"/>
  <c r="CG23" i="22"/>
  <c r="CH23" i="22"/>
  <c r="CI23" i="22"/>
  <c r="CJ23" i="22"/>
  <c r="CK23" i="22"/>
  <c r="CL23" i="22"/>
  <c r="C47" i="22"/>
  <c r="C70" i="22"/>
  <c r="C24" i="22"/>
  <c r="D47" i="22"/>
  <c r="D70" i="22"/>
  <c r="D24" i="22" s="1"/>
  <c r="E47" i="22"/>
  <c r="E70" i="22"/>
  <c r="E24" i="22"/>
  <c r="F47" i="22"/>
  <c r="F70" i="22"/>
  <c r="F24" i="22" s="1"/>
  <c r="G47" i="22"/>
  <c r="G70" i="22"/>
  <c r="G24" i="22"/>
  <c r="H47" i="22"/>
  <c r="H70" i="22"/>
  <c r="H24" i="22" s="1"/>
  <c r="I47" i="22"/>
  <c r="I70" i="22"/>
  <c r="I24" i="22"/>
  <c r="J47" i="22"/>
  <c r="J70" i="22"/>
  <c r="J24" i="22" s="1"/>
  <c r="K47" i="22"/>
  <c r="K70" i="22"/>
  <c r="K24" i="22"/>
  <c r="L47" i="22"/>
  <c r="L70" i="22"/>
  <c r="L24" i="22" s="1"/>
  <c r="M47" i="22"/>
  <c r="M70" i="22"/>
  <c r="M24" i="22"/>
  <c r="N47" i="22"/>
  <c r="N70" i="22"/>
  <c r="N24" i="22" s="1"/>
  <c r="O47" i="22"/>
  <c r="O70" i="22"/>
  <c r="O24" i="22"/>
  <c r="P47" i="22"/>
  <c r="P70" i="22"/>
  <c r="P24" i="22" s="1"/>
  <c r="Q47" i="22"/>
  <c r="Q70" i="22"/>
  <c r="Q24" i="22"/>
  <c r="R47" i="22"/>
  <c r="R70" i="22"/>
  <c r="R24" i="22" s="1"/>
  <c r="S47" i="22"/>
  <c r="S70" i="22"/>
  <c r="S24" i="22"/>
  <c r="T47" i="22"/>
  <c r="T70" i="22"/>
  <c r="T24" i="22" s="1"/>
  <c r="U47" i="22"/>
  <c r="U70" i="22"/>
  <c r="U24" i="22"/>
  <c r="V47" i="22"/>
  <c r="V70" i="22"/>
  <c r="V24" i="22" s="1"/>
  <c r="W47" i="22"/>
  <c r="W70" i="22"/>
  <c r="W24" i="22"/>
  <c r="X47" i="22"/>
  <c r="X70" i="22"/>
  <c r="X24" i="22" s="1"/>
  <c r="Y47" i="22"/>
  <c r="Y70" i="22"/>
  <c r="Y24" i="22"/>
  <c r="Z47" i="22"/>
  <c r="Z70" i="22"/>
  <c r="Z24" i="22" s="1"/>
  <c r="AA47" i="22"/>
  <c r="AA70" i="22"/>
  <c r="AA24" i="22"/>
  <c r="AB47" i="22"/>
  <c r="AB70" i="22"/>
  <c r="AB24" i="22" s="1"/>
  <c r="AC47" i="22"/>
  <c r="AC70" i="22"/>
  <c r="AC24" i="22"/>
  <c r="AD47" i="22"/>
  <c r="AD70" i="22"/>
  <c r="AD24" i="22" s="1"/>
  <c r="AE47" i="22"/>
  <c r="AE70" i="22"/>
  <c r="AE24" i="22"/>
  <c r="AF47" i="22"/>
  <c r="AF70" i="22"/>
  <c r="AF24" i="22" s="1"/>
  <c r="AG47" i="22"/>
  <c r="AG70" i="22"/>
  <c r="AG24" i="22"/>
  <c r="AH47" i="22"/>
  <c r="AH70" i="22"/>
  <c r="AH24" i="22" s="1"/>
  <c r="AI47" i="22"/>
  <c r="AI70" i="22"/>
  <c r="AI24" i="22"/>
  <c r="AJ47" i="22"/>
  <c r="AJ70" i="22"/>
  <c r="AJ24" i="22" s="1"/>
  <c r="AK47" i="22"/>
  <c r="AK70" i="22"/>
  <c r="AK24" i="22"/>
  <c r="AL47" i="22"/>
  <c r="AL70" i="22"/>
  <c r="AL24" i="22" s="1"/>
  <c r="AM47" i="22"/>
  <c r="AM70" i="22"/>
  <c r="AM24" i="22"/>
  <c r="AN47" i="22"/>
  <c r="AN70" i="22"/>
  <c r="AN24" i="22" s="1"/>
  <c r="AO47" i="22"/>
  <c r="AO70" i="22"/>
  <c r="AO24" i="22"/>
  <c r="AP47" i="22"/>
  <c r="AP70" i="22"/>
  <c r="AP24" i="22" s="1"/>
  <c r="AQ47" i="22"/>
  <c r="AQ70" i="22"/>
  <c r="AQ24" i="22"/>
  <c r="AR47" i="22"/>
  <c r="AR70" i="22"/>
  <c r="AR24" i="22" s="1"/>
  <c r="AS47" i="22"/>
  <c r="AS70" i="22"/>
  <c r="AS24" i="22"/>
  <c r="AT47" i="22"/>
  <c r="AT70" i="22"/>
  <c r="AT24" i="22" s="1"/>
  <c r="AU47" i="22"/>
  <c r="AU70" i="22"/>
  <c r="AU24" i="22"/>
  <c r="AV47" i="22"/>
  <c r="AV70" i="22"/>
  <c r="AV24" i="22" s="1"/>
  <c r="AW47" i="22"/>
  <c r="AW70" i="22"/>
  <c r="AW24" i="22"/>
  <c r="AX47" i="22"/>
  <c r="AX70" i="22"/>
  <c r="AX24" i="22" s="1"/>
  <c r="AY47" i="22"/>
  <c r="AY70" i="22"/>
  <c r="AY24" i="22"/>
  <c r="AZ47" i="22"/>
  <c r="AZ70" i="22"/>
  <c r="AZ24" i="22" s="1"/>
  <c r="BA47" i="22"/>
  <c r="BA70" i="22"/>
  <c r="BA24" i="22"/>
  <c r="BB47" i="22"/>
  <c r="BB70" i="22"/>
  <c r="BB24" i="22" s="1"/>
  <c r="BC47" i="22"/>
  <c r="BC70" i="22"/>
  <c r="BC24" i="22"/>
  <c r="BD47" i="22"/>
  <c r="BD70" i="22"/>
  <c r="BD24" i="22" s="1"/>
  <c r="BE47" i="22"/>
  <c r="BE70" i="22"/>
  <c r="BE24" i="22"/>
  <c r="BF47" i="22"/>
  <c r="BF70" i="22"/>
  <c r="BF24" i="22" s="1"/>
  <c r="BG47" i="22"/>
  <c r="BG70" i="22"/>
  <c r="BG24" i="22"/>
  <c r="BH47" i="22"/>
  <c r="BH70" i="22"/>
  <c r="BH24" i="22" s="1"/>
  <c r="BI47" i="22"/>
  <c r="BI70" i="22"/>
  <c r="BI24" i="22"/>
  <c r="BJ47" i="22"/>
  <c r="BJ70" i="22"/>
  <c r="BJ24" i="22" s="1"/>
  <c r="BK47" i="22"/>
  <c r="BK70" i="22"/>
  <c r="BK24" i="22"/>
  <c r="BL47" i="22"/>
  <c r="BL70" i="22"/>
  <c r="BL24" i="22" s="1"/>
  <c r="BM47" i="22"/>
  <c r="BM70" i="22"/>
  <c r="BM24" i="22"/>
  <c r="BN47" i="22"/>
  <c r="BN70" i="22"/>
  <c r="BN24" i="22" s="1"/>
  <c r="BO47" i="22"/>
  <c r="BO70" i="22"/>
  <c r="BO24" i="22"/>
  <c r="BP47" i="22"/>
  <c r="BP70" i="22"/>
  <c r="BP24" i="22" s="1"/>
  <c r="BQ47" i="22"/>
  <c r="BQ70" i="22"/>
  <c r="BQ24" i="22"/>
  <c r="BR47" i="22"/>
  <c r="BR70" i="22"/>
  <c r="BR24" i="22" s="1"/>
  <c r="BS47" i="22"/>
  <c r="BS70" i="22"/>
  <c r="BS24" i="22"/>
  <c r="BT47" i="22"/>
  <c r="BT70" i="22"/>
  <c r="BT24" i="22" s="1"/>
  <c r="BU47" i="22"/>
  <c r="BU70" i="22"/>
  <c r="BU24" i="22"/>
  <c r="BV47" i="22"/>
  <c r="BV70" i="22"/>
  <c r="BV24" i="22" s="1"/>
  <c r="BW47" i="22"/>
  <c r="BW70" i="22"/>
  <c r="BW24" i="22"/>
  <c r="BX47" i="22"/>
  <c r="BX70" i="22"/>
  <c r="BX24" i="22" s="1"/>
  <c r="BY47" i="22"/>
  <c r="BY70" i="22"/>
  <c r="BY24" i="22"/>
  <c r="BZ47" i="22"/>
  <c r="BZ70" i="22"/>
  <c r="BZ24" i="22" s="1"/>
  <c r="CA47" i="22"/>
  <c r="CA70" i="22"/>
  <c r="CA24" i="22"/>
  <c r="CB47" i="22"/>
  <c r="CB70" i="22"/>
  <c r="CB24" i="22" s="1"/>
  <c r="CC47" i="22"/>
  <c r="CC70" i="22"/>
  <c r="CC24" i="22"/>
  <c r="CD47" i="22"/>
  <c r="CD70" i="22"/>
  <c r="CD24" i="22" s="1"/>
  <c r="CE47" i="22"/>
  <c r="CE70" i="22"/>
  <c r="CE24" i="22"/>
  <c r="CF47" i="22"/>
  <c r="CF70" i="22"/>
  <c r="CF24" i="22" s="1"/>
  <c r="CF24" i="24" s="1"/>
  <c r="CG47" i="22"/>
  <c r="CG70" i="22"/>
  <c r="CG24" i="22"/>
  <c r="CH47" i="22"/>
  <c r="CH70" i="22"/>
  <c r="CH24" i="22" s="1"/>
  <c r="CH24" i="24" s="1"/>
  <c r="CI47" i="22"/>
  <c r="CI70" i="22"/>
  <c r="CI24" i="22"/>
  <c r="CJ47" i="22"/>
  <c r="CJ70" i="22"/>
  <c r="CJ24" i="22" s="1"/>
  <c r="CJ24" i="24" s="1"/>
  <c r="CK47" i="22"/>
  <c r="CK70" i="22"/>
  <c r="CK24" i="22"/>
  <c r="CL47" i="22"/>
  <c r="CL70" i="22"/>
  <c r="CL24" i="22" s="1"/>
  <c r="CL24" i="24" s="1"/>
  <c r="C48" i="22"/>
  <c r="C71" i="22"/>
  <c r="C25" i="22"/>
  <c r="D48" i="22"/>
  <c r="D71" i="22"/>
  <c r="D25" i="22" s="1"/>
  <c r="D25" i="24" s="1"/>
  <c r="E48" i="22"/>
  <c r="E71" i="22"/>
  <c r="E25" i="22"/>
  <c r="F48" i="22"/>
  <c r="F71" i="22"/>
  <c r="F25" i="22" s="1"/>
  <c r="F25" i="24" s="1"/>
  <c r="G48" i="22"/>
  <c r="G71" i="22"/>
  <c r="G25" i="22"/>
  <c r="H48" i="22"/>
  <c r="H71" i="22"/>
  <c r="H25" i="22" s="1"/>
  <c r="H25" i="24" s="1"/>
  <c r="I48" i="22"/>
  <c r="I71" i="22"/>
  <c r="I25" i="22"/>
  <c r="J48" i="22"/>
  <c r="J71" i="22"/>
  <c r="J25" i="22" s="1"/>
  <c r="J25" i="24" s="1"/>
  <c r="K48" i="22"/>
  <c r="K71" i="22"/>
  <c r="K25" i="22"/>
  <c r="L48" i="22"/>
  <c r="L71" i="22"/>
  <c r="L25" i="22" s="1"/>
  <c r="L25" i="24" s="1"/>
  <c r="M48" i="22"/>
  <c r="M71" i="22"/>
  <c r="M25" i="22"/>
  <c r="N48" i="22"/>
  <c r="N71" i="22"/>
  <c r="N25" i="22" s="1"/>
  <c r="N25" i="24" s="1"/>
  <c r="O48" i="22"/>
  <c r="O71" i="22"/>
  <c r="O25" i="22"/>
  <c r="P48" i="22"/>
  <c r="P71" i="22"/>
  <c r="P25" i="22" s="1"/>
  <c r="P25" i="24" s="1"/>
  <c r="Q48" i="22"/>
  <c r="Q71" i="22"/>
  <c r="Q25" i="22"/>
  <c r="R48" i="22"/>
  <c r="R71" i="22"/>
  <c r="R25" i="22" s="1"/>
  <c r="R25" i="24" s="1"/>
  <c r="S48" i="22"/>
  <c r="S71" i="22"/>
  <c r="S25" i="22"/>
  <c r="T48" i="22"/>
  <c r="T71" i="22"/>
  <c r="T25" i="22" s="1"/>
  <c r="T25" i="24" s="1"/>
  <c r="U48" i="22"/>
  <c r="U71" i="22"/>
  <c r="U25" i="22"/>
  <c r="V48" i="22"/>
  <c r="V71" i="22"/>
  <c r="V25" i="22" s="1"/>
  <c r="V25" i="24" s="1"/>
  <c r="W48" i="22"/>
  <c r="W71" i="22"/>
  <c r="W25" i="22"/>
  <c r="X48" i="22"/>
  <c r="X71" i="22"/>
  <c r="X25" i="22" s="1"/>
  <c r="X25" i="24" s="1"/>
  <c r="Y48" i="22"/>
  <c r="Y71" i="22"/>
  <c r="Y25" i="22"/>
  <c r="Z48" i="22"/>
  <c r="Z71" i="22"/>
  <c r="Z25" i="22" s="1"/>
  <c r="Z25" i="24" s="1"/>
  <c r="AA48" i="22"/>
  <c r="AA71" i="22"/>
  <c r="AA25" i="22"/>
  <c r="AB48" i="22"/>
  <c r="AB71" i="22"/>
  <c r="AB25" i="22" s="1"/>
  <c r="AB25" i="24" s="1"/>
  <c r="AC48" i="22"/>
  <c r="AC71" i="22"/>
  <c r="AC25" i="22"/>
  <c r="AD48" i="22"/>
  <c r="AD71" i="22"/>
  <c r="AD25" i="22" s="1"/>
  <c r="AD25" i="24" s="1"/>
  <c r="AE48" i="22"/>
  <c r="AE71" i="22"/>
  <c r="AE25" i="22"/>
  <c r="AF48" i="22"/>
  <c r="AF71" i="22"/>
  <c r="AF25" i="22" s="1"/>
  <c r="AF25" i="24" s="1"/>
  <c r="AG48" i="22"/>
  <c r="AG71" i="22"/>
  <c r="AG25" i="22"/>
  <c r="AH48" i="22"/>
  <c r="AH71" i="22"/>
  <c r="AH25" i="22" s="1"/>
  <c r="AH25" i="24" s="1"/>
  <c r="AI48" i="22"/>
  <c r="AI71" i="22"/>
  <c r="AI25" i="22"/>
  <c r="AJ48" i="22"/>
  <c r="AJ71" i="22"/>
  <c r="AJ25" i="22" s="1"/>
  <c r="AJ25" i="24" s="1"/>
  <c r="AK48" i="22"/>
  <c r="AK71" i="22"/>
  <c r="AK25" i="22"/>
  <c r="AL48" i="22"/>
  <c r="AL71" i="22"/>
  <c r="AL25" i="22" s="1"/>
  <c r="AL25" i="24" s="1"/>
  <c r="AM48" i="22"/>
  <c r="AM71" i="22"/>
  <c r="AM25" i="22"/>
  <c r="AN48" i="22"/>
  <c r="AN71" i="22"/>
  <c r="AN25" i="22" s="1"/>
  <c r="AN25" i="24" s="1"/>
  <c r="AO48" i="22"/>
  <c r="AO71" i="22"/>
  <c r="AO25" i="22"/>
  <c r="AP48" i="22"/>
  <c r="AP71" i="22"/>
  <c r="AP25" i="22" s="1"/>
  <c r="AP25" i="24" s="1"/>
  <c r="AQ48" i="22"/>
  <c r="AQ71" i="22"/>
  <c r="AQ25" i="22"/>
  <c r="AR48" i="22"/>
  <c r="AR71" i="22"/>
  <c r="AR25" i="22" s="1"/>
  <c r="AR25" i="24" s="1"/>
  <c r="AS48" i="22"/>
  <c r="AS71" i="22"/>
  <c r="AS25" i="22"/>
  <c r="AT48" i="22"/>
  <c r="AT71" i="22"/>
  <c r="AT25" i="22" s="1"/>
  <c r="AT25" i="24" s="1"/>
  <c r="AU48" i="22"/>
  <c r="AU71" i="22"/>
  <c r="AU25" i="22"/>
  <c r="AV48" i="22"/>
  <c r="AV71" i="22"/>
  <c r="AV25" i="22" s="1"/>
  <c r="AV25" i="24" s="1"/>
  <c r="AW48" i="22"/>
  <c r="AW71" i="22"/>
  <c r="AW25" i="22"/>
  <c r="AX48" i="22"/>
  <c r="AX71" i="22"/>
  <c r="AX25" i="22" s="1"/>
  <c r="AX25" i="24" s="1"/>
  <c r="AY48" i="22"/>
  <c r="AY71" i="22"/>
  <c r="AY25" i="22"/>
  <c r="AZ48" i="22"/>
  <c r="AZ71" i="22"/>
  <c r="AZ25" i="22" s="1"/>
  <c r="AZ25" i="24" s="1"/>
  <c r="BA48" i="22"/>
  <c r="BA71" i="22"/>
  <c r="BA25" i="22"/>
  <c r="BB48" i="22"/>
  <c r="BB71" i="22"/>
  <c r="BB25" i="22" s="1"/>
  <c r="BB25" i="24" s="1"/>
  <c r="BC48" i="22"/>
  <c r="BC71" i="22"/>
  <c r="BC25" i="22"/>
  <c r="BD48" i="22"/>
  <c r="BD71" i="22"/>
  <c r="BD25" i="22" s="1"/>
  <c r="BD25" i="24" s="1"/>
  <c r="BE48" i="22"/>
  <c r="BE71" i="22"/>
  <c r="BE25" i="22"/>
  <c r="BF48" i="22"/>
  <c r="BF71" i="22"/>
  <c r="BF25" i="22" s="1"/>
  <c r="BF25" i="24" s="1"/>
  <c r="BG48" i="22"/>
  <c r="BG71" i="22"/>
  <c r="BG25" i="22"/>
  <c r="BH48" i="22"/>
  <c r="BH71" i="22"/>
  <c r="BH25" i="22" s="1"/>
  <c r="BH25" i="24" s="1"/>
  <c r="BI48" i="22"/>
  <c r="BI71" i="22"/>
  <c r="BI25" i="22"/>
  <c r="BJ48" i="22"/>
  <c r="BJ71" i="22"/>
  <c r="BJ25" i="22" s="1"/>
  <c r="BJ25" i="24" s="1"/>
  <c r="BK48" i="22"/>
  <c r="BK71" i="22"/>
  <c r="BK25" i="22"/>
  <c r="BL48" i="22"/>
  <c r="BL71" i="22"/>
  <c r="BL25" i="22" s="1"/>
  <c r="BL25" i="24" s="1"/>
  <c r="BM48" i="22"/>
  <c r="BM71" i="22"/>
  <c r="BM25" i="22"/>
  <c r="BN48" i="22"/>
  <c r="BN71" i="22"/>
  <c r="BN25" i="22" s="1"/>
  <c r="BN25" i="24" s="1"/>
  <c r="BO48" i="22"/>
  <c r="BO71" i="22"/>
  <c r="BO25" i="22"/>
  <c r="BP48" i="22"/>
  <c r="BP71" i="22"/>
  <c r="BP25" i="22" s="1"/>
  <c r="BP25" i="24" s="1"/>
  <c r="BQ48" i="22"/>
  <c r="BQ71" i="22"/>
  <c r="BQ25" i="22"/>
  <c r="BR48" i="22"/>
  <c r="BR71" i="22"/>
  <c r="BR25" i="22" s="1"/>
  <c r="BR25" i="24" s="1"/>
  <c r="BS48" i="22"/>
  <c r="BS71" i="22"/>
  <c r="BS25" i="22"/>
  <c r="BT48" i="22"/>
  <c r="BT71" i="22"/>
  <c r="BT25" i="22" s="1"/>
  <c r="BT25" i="24" s="1"/>
  <c r="BU48" i="22"/>
  <c r="BU71" i="22"/>
  <c r="BU25" i="22"/>
  <c r="BV48" i="22"/>
  <c r="BV71" i="22"/>
  <c r="BV25" i="22" s="1"/>
  <c r="BV25" i="24" s="1"/>
  <c r="BW48" i="22"/>
  <c r="BW71" i="22"/>
  <c r="BW25" i="22"/>
  <c r="BX48" i="22"/>
  <c r="BX71" i="22"/>
  <c r="BX25" i="22" s="1"/>
  <c r="BX25" i="24" s="1"/>
  <c r="BY48" i="22"/>
  <c r="BY71" i="22"/>
  <c r="BY25" i="22"/>
  <c r="BZ48" i="22"/>
  <c r="BZ71" i="22"/>
  <c r="BZ25" i="22" s="1"/>
  <c r="BZ25" i="24" s="1"/>
  <c r="CA48" i="22"/>
  <c r="CA71" i="22"/>
  <c r="CA25" i="22"/>
  <c r="CB48" i="22"/>
  <c r="CB71" i="22"/>
  <c r="CB25" i="22" s="1"/>
  <c r="CB25" i="24" s="1"/>
  <c r="CC48" i="22"/>
  <c r="CC71" i="22"/>
  <c r="CC25" i="22"/>
  <c r="CD48" i="22"/>
  <c r="CD71" i="22"/>
  <c r="CD25" i="22" s="1"/>
  <c r="CD25" i="24" s="1"/>
  <c r="CE48" i="22"/>
  <c r="CE71" i="22"/>
  <c r="CE25" i="22"/>
  <c r="CF48" i="22"/>
  <c r="CF71" i="22"/>
  <c r="CF25" i="22" s="1"/>
  <c r="CF25" i="24" s="1"/>
  <c r="CG48" i="22"/>
  <c r="CG71" i="22"/>
  <c r="CG25" i="22"/>
  <c r="CH48" i="22"/>
  <c r="CH71" i="22"/>
  <c r="CH25" i="22" s="1"/>
  <c r="CH25" i="24" s="1"/>
  <c r="CI48" i="22"/>
  <c r="CI71" i="22"/>
  <c r="CI25" i="22"/>
  <c r="CJ48" i="22"/>
  <c r="CJ71" i="22"/>
  <c r="CJ25" i="22" s="1"/>
  <c r="CJ25" i="24" s="1"/>
  <c r="CK48" i="22"/>
  <c r="CK71" i="22"/>
  <c r="CK25" i="22"/>
  <c r="CL48" i="22"/>
  <c r="CL71" i="22"/>
  <c r="CL25" i="22" s="1"/>
  <c r="CL25" i="24" s="1"/>
  <c r="C49" i="22"/>
  <c r="C72" i="22"/>
  <c r="C26" i="22"/>
  <c r="D49" i="22"/>
  <c r="D72" i="22"/>
  <c r="D26" i="22" s="1"/>
  <c r="D26" i="24" s="1"/>
  <c r="E49" i="22"/>
  <c r="E72" i="22"/>
  <c r="E26" i="22"/>
  <c r="F49" i="22"/>
  <c r="F72" i="22"/>
  <c r="F26" i="22" s="1"/>
  <c r="F26" i="24" s="1"/>
  <c r="G49" i="22"/>
  <c r="G72" i="22"/>
  <c r="G26" i="22"/>
  <c r="H49" i="22"/>
  <c r="H72" i="22"/>
  <c r="H26" i="22" s="1"/>
  <c r="H26" i="24" s="1"/>
  <c r="I49" i="22"/>
  <c r="I72" i="22"/>
  <c r="I26" i="22"/>
  <c r="J49" i="22"/>
  <c r="J72" i="22"/>
  <c r="J26" i="22" s="1"/>
  <c r="J26" i="24" s="1"/>
  <c r="K49" i="22"/>
  <c r="K72" i="22"/>
  <c r="K26" i="22"/>
  <c r="L49" i="22"/>
  <c r="L72" i="22"/>
  <c r="L26" i="22" s="1"/>
  <c r="L26" i="24" s="1"/>
  <c r="M49" i="22"/>
  <c r="M72" i="22"/>
  <c r="M26" i="22"/>
  <c r="N49" i="22"/>
  <c r="N72" i="22"/>
  <c r="N26" i="22" s="1"/>
  <c r="N26" i="24" s="1"/>
  <c r="O49" i="22"/>
  <c r="O72" i="22"/>
  <c r="O26" i="22"/>
  <c r="P49" i="22"/>
  <c r="P72" i="22"/>
  <c r="P26" i="22" s="1"/>
  <c r="P26" i="24" s="1"/>
  <c r="Q49" i="22"/>
  <c r="Q72" i="22"/>
  <c r="Q26" i="22"/>
  <c r="R49" i="22"/>
  <c r="R72" i="22"/>
  <c r="R26" i="22" s="1"/>
  <c r="R26" i="24" s="1"/>
  <c r="S49" i="22"/>
  <c r="S72" i="22"/>
  <c r="S26" i="22"/>
  <c r="T49" i="22"/>
  <c r="T72" i="22"/>
  <c r="T26" i="22" s="1"/>
  <c r="T26" i="24" s="1"/>
  <c r="U49" i="22"/>
  <c r="U72" i="22"/>
  <c r="U26" i="22"/>
  <c r="V49" i="22"/>
  <c r="V72" i="22"/>
  <c r="V26" i="22" s="1"/>
  <c r="V26" i="24" s="1"/>
  <c r="W49" i="22"/>
  <c r="W72" i="22"/>
  <c r="W26" i="22"/>
  <c r="X49" i="22"/>
  <c r="X72" i="22"/>
  <c r="X26" i="22" s="1"/>
  <c r="X26" i="24" s="1"/>
  <c r="Y49" i="22"/>
  <c r="Y72" i="22"/>
  <c r="Y26" i="22"/>
  <c r="Z49" i="22"/>
  <c r="Z72" i="22"/>
  <c r="Z26" i="22" s="1"/>
  <c r="Z26" i="24" s="1"/>
  <c r="AA49" i="22"/>
  <c r="AA72" i="22"/>
  <c r="AA26" i="22"/>
  <c r="AB49" i="22"/>
  <c r="AB72" i="22"/>
  <c r="AB26" i="22" s="1"/>
  <c r="AB26" i="24" s="1"/>
  <c r="AC49" i="22"/>
  <c r="AC72" i="22"/>
  <c r="AC26" i="22"/>
  <c r="AD49" i="22"/>
  <c r="AD72" i="22"/>
  <c r="AD26" i="22" s="1"/>
  <c r="AD26" i="24" s="1"/>
  <c r="AE49" i="22"/>
  <c r="AE72" i="22"/>
  <c r="AE26" i="22"/>
  <c r="AF49" i="22"/>
  <c r="AF72" i="22"/>
  <c r="AF26" i="22" s="1"/>
  <c r="AF26" i="24" s="1"/>
  <c r="AG49" i="22"/>
  <c r="AG72" i="22"/>
  <c r="AG26" i="22"/>
  <c r="AH49" i="22"/>
  <c r="AH72" i="22"/>
  <c r="AH26" i="22" s="1"/>
  <c r="AH26" i="24" s="1"/>
  <c r="AI49" i="22"/>
  <c r="AI72" i="22"/>
  <c r="AI26" i="22"/>
  <c r="AJ49" i="22"/>
  <c r="AJ72" i="22"/>
  <c r="AJ26" i="22" s="1"/>
  <c r="AJ26" i="24" s="1"/>
  <c r="AK49" i="22"/>
  <c r="AK72" i="22"/>
  <c r="AK26" i="22"/>
  <c r="AL49" i="22"/>
  <c r="AL72" i="22"/>
  <c r="AL26" i="22" s="1"/>
  <c r="AL26" i="24" s="1"/>
  <c r="AM49" i="22"/>
  <c r="AM72" i="22"/>
  <c r="AM26" i="22"/>
  <c r="AN49" i="22"/>
  <c r="AN72" i="22"/>
  <c r="AN26" i="22" s="1"/>
  <c r="AN26" i="24" s="1"/>
  <c r="AO49" i="22"/>
  <c r="AO72" i="22"/>
  <c r="AO26" i="22"/>
  <c r="AP49" i="22"/>
  <c r="AP72" i="22"/>
  <c r="AP26" i="22" s="1"/>
  <c r="AP26" i="24" s="1"/>
  <c r="AQ49" i="22"/>
  <c r="AQ72" i="22"/>
  <c r="AQ26" i="22"/>
  <c r="AR49" i="22"/>
  <c r="AR72" i="22"/>
  <c r="AR26" i="22" s="1"/>
  <c r="AR26" i="24" s="1"/>
  <c r="AS49" i="22"/>
  <c r="AS72" i="22"/>
  <c r="AS26" i="22"/>
  <c r="AT49" i="22"/>
  <c r="AT72" i="22"/>
  <c r="AT26" i="22" s="1"/>
  <c r="AT26" i="24" s="1"/>
  <c r="AU49" i="22"/>
  <c r="AU72" i="22"/>
  <c r="AU26" i="22"/>
  <c r="AV49" i="22"/>
  <c r="AV72" i="22"/>
  <c r="AV26" i="22" s="1"/>
  <c r="AV26" i="24" s="1"/>
  <c r="AW49" i="22"/>
  <c r="AW72" i="22"/>
  <c r="AW26" i="22"/>
  <c r="AX49" i="22"/>
  <c r="AX72" i="22"/>
  <c r="AX26" i="22" s="1"/>
  <c r="AX26" i="24" s="1"/>
  <c r="AY49" i="22"/>
  <c r="AY72" i="22"/>
  <c r="AY26" i="22"/>
  <c r="AZ49" i="22"/>
  <c r="AZ72" i="22"/>
  <c r="AZ26" i="22" s="1"/>
  <c r="AZ26" i="24" s="1"/>
  <c r="BA49" i="22"/>
  <c r="BA72" i="22"/>
  <c r="BA26" i="22"/>
  <c r="BB49" i="22"/>
  <c r="BB72" i="22"/>
  <c r="BB26" i="22" s="1"/>
  <c r="BB26" i="24" s="1"/>
  <c r="BC49" i="22"/>
  <c r="BC72" i="22"/>
  <c r="BC26" i="22"/>
  <c r="BD49" i="22"/>
  <c r="BD72" i="22"/>
  <c r="BD26" i="22" s="1"/>
  <c r="BD26" i="24" s="1"/>
  <c r="BE49" i="22"/>
  <c r="BE72" i="22"/>
  <c r="BE26" i="22"/>
  <c r="BF49" i="22"/>
  <c r="BF72" i="22"/>
  <c r="BF26" i="22" s="1"/>
  <c r="BF26" i="24" s="1"/>
  <c r="BG49" i="22"/>
  <c r="BG72" i="22"/>
  <c r="BG26" i="22"/>
  <c r="BH49" i="22"/>
  <c r="BH72" i="22"/>
  <c r="BH26" i="22" s="1"/>
  <c r="BH26" i="24" s="1"/>
  <c r="BI49" i="22"/>
  <c r="BI72" i="22"/>
  <c r="BI26" i="22"/>
  <c r="BJ49" i="22"/>
  <c r="BJ72" i="22"/>
  <c r="BJ26" i="22" s="1"/>
  <c r="BJ26" i="24" s="1"/>
  <c r="BK49" i="22"/>
  <c r="BK72" i="22"/>
  <c r="BK26" i="22"/>
  <c r="BL49" i="22"/>
  <c r="BL72" i="22"/>
  <c r="BL26" i="22" s="1"/>
  <c r="BL26" i="24" s="1"/>
  <c r="BM49" i="22"/>
  <c r="BM72" i="22"/>
  <c r="BM26" i="22"/>
  <c r="BN49" i="22"/>
  <c r="BN72" i="22"/>
  <c r="BN26" i="22" s="1"/>
  <c r="BN26" i="24" s="1"/>
  <c r="BO49" i="22"/>
  <c r="BO72" i="22"/>
  <c r="BO26" i="22"/>
  <c r="BP49" i="22"/>
  <c r="BP72" i="22"/>
  <c r="BP26" i="22" s="1"/>
  <c r="BP26" i="24" s="1"/>
  <c r="BQ49" i="22"/>
  <c r="BQ72" i="22"/>
  <c r="BQ26" i="22"/>
  <c r="BR49" i="22"/>
  <c r="BR72" i="22"/>
  <c r="BR26" i="22" s="1"/>
  <c r="BR26" i="24" s="1"/>
  <c r="BS49" i="22"/>
  <c r="BS72" i="22"/>
  <c r="BS26" i="22"/>
  <c r="BT49" i="22"/>
  <c r="BT72" i="22"/>
  <c r="BT26" i="22" s="1"/>
  <c r="BT26" i="24" s="1"/>
  <c r="BU49" i="22"/>
  <c r="BU72" i="22"/>
  <c r="BU26" i="22"/>
  <c r="BV49" i="22"/>
  <c r="BV72" i="22"/>
  <c r="BV26" i="22" s="1"/>
  <c r="BV26" i="24" s="1"/>
  <c r="BW49" i="22"/>
  <c r="BW72" i="22"/>
  <c r="BW26" i="22"/>
  <c r="BX49" i="22"/>
  <c r="BX72" i="22"/>
  <c r="BX26" i="22" s="1"/>
  <c r="BX26" i="24" s="1"/>
  <c r="BY49" i="22"/>
  <c r="BY72" i="22"/>
  <c r="BY26" i="22"/>
  <c r="BZ49" i="22"/>
  <c r="BZ72" i="22"/>
  <c r="BZ26" i="22" s="1"/>
  <c r="BZ26" i="24" s="1"/>
  <c r="CA49" i="22"/>
  <c r="CA72" i="22"/>
  <c r="CA26" i="22"/>
  <c r="CB49" i="22"/>
  <c r="CB72" i="22"/>
  <c r="CB26" i="22" s="1"/>
  <c r="CB26" i="24" s="1"/>
  <c r="CC49" i="22"/>
  <c r="CC72" i="22"/>
  <c r="CC26" i="22"/>
  <c r="CD49" i="22"/>
  <c r="CD72" i="22"/>
  <c r="CD26" i="22" s="1"/>
  <c r="CD26" i="24" s="1"/>
  <c r="CE49" i="22"/>
  <c r="CE72" i="22"/>
  <c r="CE26" i="22"/>
  <c r="CF49" i="22"/>
  <c r="CF72" i="22"/>
  <c r="CF26" i="22" s="1"/>
  <c r="CF26" i="24" s="1"/>
  <c r="CG49" i="22"/>
  <c r="CG72" i="22"/>
  <c r="CG26" i="22"/>
  <c r="CH49" i="22"/>
  <c r="CH72" i="22"/>
  <c r="CH26" i="22" s="1"/>
  <c r="CH26" i="24" s="1"/>
  <c r="CI49" i="22"/>
  <c r="CI72" i="22"/>
  <c r="CI26" i="22"/>
  <c r="CJ49" i="22"/>
  <c r="CJ72" i="22"/>
  <c r="CJ26" i="22" s="1"/>
  <c r="CJ26" i="24" s="1"/>
  <c r="CK49" i="22"/>
  <c r="CK72" i="22"/>
  <c r="CK26" i="22"/>
  <c r="CL49" i="22"/>
  <c r="CL72" i="22"/>
  <c r="CL26" i="22" s="1"/>
  <c r="CL26" i="24" s="1"/>
  <c r="B47" i="22"/>
  <c r="B70" i="22"/>
  <c r="B24" i="22"/>
  <c r="B48" i="22"/>
  <c r="B71" i="22"/>
  <c r="B25" i="22" s="1"/>
  <c r="B25" i="24" s="1"/>
  <c r="B49" i="22"/>
  <c r="B72" i="22"/>
  <c r="B26" i="22"/>
  <c r="B7" i="22"/>
  <c r="B8" i="22"/>
  <c r="B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6" i="22"/>
  <c r="B5" i="22" s="1"/>
  <c r="B5" i="24" s="1"/>
  <c r="O5" i="22"/>
  <c r="CF5" i="22"/>
  <c r="C5" i="22"/>
  <c r="D5" i="22"/>
  <c r="E5" i="22"/>
  <c r="F5" i="22"/>
  <c r="G5" i="22"/>
  <c r="H5" i="22"/>
  <c r="I5" i="22"/>
  <c r="CL60" i="21"/>
  <c r="CK60" i="21"/>
  <c r="CJ60" i="21"/>
  <c r="CI60" i="21"/>
  <c r="CH60" i="21"/>
  <c r="CG60" i="21"/>
  <c r="CF60" i="21"/>
  <c r="CE60" i="21"/>
  <c r="CD60" i="21"/>
  <c r="CC60" i="21"/>
  <c r="CB60" i="21"/>
  <c r="CA60" i="21"/>
  <c r="BZ60" i="21"/>
  <c r="BY60" i="21"/>
  <c r="BX60" i="21"/>
  <c r="BW60" i="21"/>
  <c r="BV60" i="21"/>
  <c r="BU60" i="21"/>
  <c r="BT60" i="21"/>
  <c r="BS60" i="21"/>
  <c r="BR60" i="21"/>
  <c r="BQ60" i="21"/>
  <c r="BP60" i="21"/>
  <c r="BO60" i="21"/>
  <c r="BN60" i="21"/>
  <c r="BM60" i="21"/>
  <c r="BL60" i="21"/>
  <c r="BK60" i="21"/>
  <c r="BJ60" i="21"/>
  <c r="BI60" i="21"/>
  <c r="BH60" i="21"/>
  <c r="BG60" i="21"/>
  <c r="BF60" i="21"/>
  <c r="BE60" i="21"/>
  <c r="BD60" i="21"/>
  <c r="BC60" i="21"/>
  <c r="BB60" i="21"/>
  <c r="BA60" i="21"/>
  <c r="AZ60" i="21"/>
  <c r="AY60" i="21"/>
  <c r="AX60" i="21"/>
  <c r="AW60" i="21"/>
  <c r="AV60" i="21"/>
  <c r="AU60" i="21"/>
  <c r="AT60" i="21"/>
  <c r="AS60" i="21"/>
  <c r="AR60" i="21"/>
  <c r="AQ60" i="21"/>
  <c r="AP60" i="21"/>
  <c r="AO60" i="21"/>
  <c r="AN60" i="21"/>
  <c r="AM60" i="21"/>
  <c r="AL60" i="21"/>
  <c r="AK60" i="21"/>
  <c r="AJ60" i="21"/>
  <c r="AI60" i="21"/>
  <c r="AH60" i="21"/>
  <c r="AG60" i="21"/>
  <c r="AF60" i="21"/>
  <c r="AE60" i="21"/>
  <c r="AD60" i="21"/>
  <c r="AC60" i="21"/>
  <c r="AB60" i="21"/>
  <c r="AA60" i="21"/>
  <c r="Z60" i="21"/>
  <c r="Y60" i="21"/>
  <c r="X60" i="21"/>
  <c r="W60" i="21"/>
  <c r="V60" i="21"/>
  <c r="U60" i="21"/>
  <c r="T60" i="21"/>
  <c r="S60" i="21"/>
  <c r="R60" i="21"/>
  <c r="Q60" i="21"/>
  <c r="P60" i="21"/>
  <c r="O60" i="21"/>
  <c r="N60" i="21"/>
  <c r="M60" i="21"/>
  <c r="L60" i="21"/>
  <c r="K60" i="21"/>
  <c r="J60" i="21"/>
  <c r="I60" i="21"/>
  <c r="H60" i="21"/>
  <c r="G60" i="21"/>
  <c r="F60" i="21"/>
  <c r="E60" i="21"/>
  <c r="D60" i="21"/>
  <c r="C60" i="21"/>
  <c r="B60" i="21"/>
  <c r="CL59" i="21"/>
  <c r="CK59" i="21"/>
  <c r="CJ59" i="21"/>
  <c r="CI59" i="21"/>
  <c r="CH59" i="21"/>
  <c r="CG59" i="21"/>
  <c r="CF59" i="21"/>
  <c r="CE59" i="21"/>
  <c r="CD59" i="21"/>
  <c r="CC59" i="21"/>
  <c r="CB59" i="21"/>
  <c r="CA59" i="21"/>
  <c r="BZ59" i="21"/>
  <c r="BY59" i="21"/>
  <c r="BX59" i="21"/>
  <c r="BW59" i="21"/>
  <c r="BV59" i="21"/>
  <c r="BU59" i="21"/>
  <c r="BT59" i="21"/>
  <c r="BS59" i="21"/>
  <c r="BR59" i="21"/>
  <c r="BQ59" i="21"/>
  <c r="BP59" i="21"/>
  <c r="BO59" i="21"/>
  <c r="BN59" i="21"/>
  <c r="BM59" i="21"/>
  <c r="BL59" i="21"/>
  <c r="BK59" i="21"/>
  <c r="BJ59" i="21"/>
  <c r="BI59" i="21"/>
  <c r="BH59" i="21"/>
  <c r="BG59" i="21"/>
  <c r="BF59" i="21"/>
  <c r="BE59" i="21"/>
  <c r="BD59" i="21"/>
  <c r="BC59" i="21"/>
  <c r="BB59" i="21"/>
  <c r="BA59" i="21"/>
  <c r="AZ59" i="21"/>
  <c r="AY59" i="21"/>
  <c r="AX59" i="21"/>
  <c r="AW59" i="21"/>
  <c r="AV59" i="21"/>
  <c r="AU59" i="21"/>
  <c r="AT59" i="21"/>
  <c r="AS59" i="21"/>
  <c r="AR59" i="21"/>
  <c r="AQ59" i="21"/>
  <c r="AP59" i="21"/>
  <c r="AO59" i="21"/>
  <c r="AN59" i="21"/>
  <c r="AM59" i="21"/>
  <c r="AL59" i="21"/>
  <c r="AK59" i="21"/>
  <c r="AJ59" i="21"/>
  <c r="AI59" i="21"/>
  <c r="AH59" i="21"/>
  <c r="AG59" i="21"/>
  <c r="AF59" i="21"/>
  <c r="AE59" i="21"/>
  <c r="AD59" i="21"/>
  <c r="AC59" i="21"/>
  <c r="AB59" i="21"/>
  <c r="AA59" i="21"/>
  <c r="Z59" i="21"/>
  <c r="Y59" i="21"/>
  <c r="X59" i="21"/>
  <c r="W59" i="21"/>
  <c r="V59" i="21"/>
  <c r="U59" i="21"/>
  <c r="T59" i="21"/>
  <c r="S59" i="21"/>
  <c r="R59" i="21"/>
  <c r="Q59" i="21"/>
  <c r="P59" i="21"/>
  <c r="O59" i="21"/>
  <c r="N59" i="21"/>
  <c r="M59" i="21"/>
  <c r="L59" i="21"/>
  <c r="K59" i="21"/>
  <c r="J59" i="21"/>
  <c r="I59" i="21"/>
  <c r="H59" i="21"/>
  <c r="G59" i="21"/>
  <c r="F59" i="21"/>
  <c r="E59" i="21"/>
  <c r="D59" i="21"/>
  <c r="C59" i="21"/>
  <c r="B59" i="21"/>
  <c r="CL58" i="21"/>
  <c r="CK58" i="21"/>
  <c r="CJ58" i="21"/>
  <c r="CI58" i="21"/>
  <c r="CH58" i="21"/>
  <c r="CG58" i="21"/>
  <c r="CF58" i="21"/>
  <c r="CE58" i="21"/>
  <c r="CD58" i="21"/>
  <c r="CC58" i="21"/>
  <c r="CB58" i="21"/>
  <c r="CA58" i="21"/>
  <c r="BZ58" i="21"/>
  <c r="BY58" i="21"/>
  <c r="BX58" i="21"/>
  <c r="BW58" i="21"/>
  <c r="BV58" i="21"/>
  <c r="BU58" i="21"/>
  <c r="BT58" i="21"/>
  <c r="BS58" i="21"/>
  <c r="BR58" i="21"/>
  <c r="BQ58" i="21"/>
  <c r="BP58" i="21"/>
  <c r="BO58" i="21"/>
  <c r="BN58" i="21"/>
  <c r="BM58" i="21"/>
  <c r="BL58" i="21"/>
  <c r="BK58" i="21"/>
  <c r="BJ58" i="21"/>
  <c r="BI58" i="21"/>
  <c r="BH58" i="21"/>
  <c r="BG58" i="21"/>
  <c r="BF58" i="21"/>
  <c r="BE58" i="21"/>
  <c r="BD58" i="21"/>
  <c r="BC58" i="21"/>
  <c r="BB58" i="21"/>
  <c r="BA58" i="21"/>
  <c r="AZ58" i="21"/>
  <c r="AY58" i="21"/>
  <c r="AX58" i="21"/>
  <c r="AW58" i="21"/>
  <c r="AV58" i="21"/>
  <c r="AU58" i="21"/>
  <c r="AT58" i="21"/>
  <c r="AS58" i="21"/>
  <c r="AR58" i="21"/>
  <c r="AQ58" i="21"/>
  <c r="AP58" i="21"/>
  <c r="AO58" i="21"/>
  <c r="AN58" i="21"/>
  <c r="AM58" i="21"/>
  <c r="AL58" i="21"/>
  <c r="AK58" i="21"/>
  <c r="AJ58" i="21"/>
  <c r="AI58" i="21"/>
  <c r="AH58" i="21"/>
  <c r="AG58" i="21"/>
  <c r="AF58" i="21"/>
  <c r="AE58" i="21"/>
  <c r="AD58" i="21"/>
  <c r="AC58" i="21"/>
  <c r="AB58" i="21"/>
  <c r="AA58" i="21"/>
  <c r="Z58" i="21"/>
  <c r="Y58" i="21"/>
  <c r="X58" i="21"/>
  <c r="W58" i="21"/>
  <c r="V58" i="21"/>
  <c r="U58" i="21"/>
  <c r="T58" i="21"/>
  <c r="S58" i="21"/>
  <c r="R58" i="21"/>
  <c r="Q58" i="21"/>
  <c r="P58" i="21"/>
  <c r="O58" i="21"/>
  <c r="N58" i="21"/>
  <c r="M58" i="21"/>
  <c r="L58" i="21"/>
  <c r="K58" i="21"/>
  <c r="J58" i="21"/>
  <c r="I58" i="21"/>
  <c r="H58" i="21"/>
  <c r="G58" i="21"/>
  <c r="F58" i="21"/>
  <c r="E58" i="21"/>
  <c r="D58" i="21"/>
  <c r="C58" i="21"/>
  <c r="B58" i="21"/>
  <c r="CL57" i="21"/>
  <c r="CK57" i="21"/>
  <c r="CJ57" i="21"/>
  <c r="CI57" i="21"/>
  <c r="CH57" i="21"/>
  <c r="CG57" i="21"/>
  <c r="CF57" i="21"/>
  <c r="CE57" i="21"/>
  <c r="CD57" i="21"/>
  <c r="CC57" i="21"/>
  <c r="CB57" i="21"/>
  <c r="CA57" i="21"/>
  <c r="BZ57" i="21"/>
  <c r="BY57" i="21"/>
  <c r="BX57" i="21"/>
  <c r="BW57" i="21"/>
  <c r="BV57" i="21"/>
  <c r="BU57" i="21"/>
  <c r="BT57" i="21"/>
  <c r="BS57" i="21"/>
  <c r="BR57" i="21"/>
  <c r="BQ57" i="21"/>
  <c r="BP57" i="21"/>
  <c r="BO57" i="21"/>
  <c r="BN57" i="21"/>
  <c r="BM57" i="21"/>
  <c r="BL57" i="21"/>
  <c r="BK57" i="21"/>
  <c r="BJ57" i="21"/>
  <c r="BI57" i="21"/>
  <c r="BH57" i="21"/>
  <c r="BG57" i="21"/>
  <c r="BF57" i="21"/>
  <c r="BE57" i="21"/>
  <c r="BD57" i="21"/>
  <c r="BC57" i="21"/>
  <c r="BB57" i="21"/>
  <c r="BA57" i="21"/>
  <c r="AZ57" i="21"/>
  <c r="AY57" i="21"/>
  <c r="AX57" i="21"/>
  <c r="AW57" i="21"/>
  <c r="AV57" i="21"/>
  <c r="AU57" i="21"/>
  <c r="AT57" i="21"/>
  <c r="AS57" i="21"/>
  <c r="AR57" i="21"/>
  <c r="AQ57" i="21"/>
  <c r="AP57" i="21"/>
  <c r="AO57" i="21"/>
  <c r="AN57" i="21"/>
  <c r="AM57" i="21"/>
  <c r="AL57" i="21"/>
  <c r="AK57" i="21"/>
  <c r="AJ57" i="21"/>
  <c r="AI57" i="21"/>
  <c r="AH57" i="21"/>
  <c r="AG57" i="21"/>
  <c r="AF57" i="21"/>
  <c r="AE57" i="21"/>
  <c r="AD57" i="21"/>
  <c r="AC57" i="21"/>
  <c r="AB57" i="21"/>
  <c r="AA57" i="21"/>
  <c r="Z57" i="21"/>
  <c r="Y57" i="21"/>
  <c r="X57" i="21"/>
  <c r="W57" i="21"/>
  <c r="V57" i="21"/>
  <c r="U57" i="21"/>
  <c r="T57" i="21"/>
  <c r="S57" i="21"/>
  <c r="R57" i="21"/>
  <c r="Q57" i="21"/>
  <c r="P57" i="21"/>
  <c r="O57" i="21"/>
  <c r="N57" i="21"/>
  <c r="M57" i="21"/>
  <c r="L57" i="21"/>
  <c r="K57" i="21"/>
  <c r="J57" i="21"/>
  <c r="I57" i="21"/>
  <c r="H57" i="21"/>
  <c r="G57" i="21"/>
  <c r="F57" i="21"/>
  <c r="E57" i="21"/>
  <c r="D57" i="21"/>
  <c r="C57" i="21"/>
  <c r="B57" i="21"/>
  <c r="CL56" i="21"/>
  <c r="CK56" i="21"/>
  <c r="CJ56" i="21"/>
  <c r="CI56" i="21"/>
  <c r="CH56" i="21"/>
  <c r="CG56" i="21"/>
  <c r="CF56" i="21"/>
  <c r="CE56" i="21"/>
  <c r="CD56" i="21"/>
  <c r="CC56" i="21"/>
  <c r="CB56" i="21"/>
  <c r="CA56" i="21"/>
  <c r="BZ56" i="21"/>
  <c r="BY56" i="21"/>
  <c r="BX56" i="21"/>
  <c r="BW56" i="21"/>
  <c r="BV56" i="21"/>
  <c r="BU56" i="21"/>
  <c r="BT56" i="21"/>
  <c r="BS56" i="21"/>
  <c r="BR56" i="21"/>
  <c r="BQ56" i="21"/>
  <c r="BP56" i="21"/>
  <c r="BO56" i="21"/>
  <c r="BN56" i="21"/>
  <c r="BM56" i="21"/>
  <c r="BL56" i="21"/>
  <c r="BK56" i="21"/>
  <c r="BJ56" i="21"/>
  <c r="BI56" i="21"/>
  <c r="BH56" i="21"/>
  <c r="BG56" i="21"/>
  <c r="BF56" i="21"/>
  <c r="BE56" i="21"/>
  <c r="BD56" i="21"/>
  <c r="BC56" i="21"/>
  <c r="BB56" i="21"/>
  <c r="BA56" i="21"/>
  <c r="AZ56" i="21"/>
  <c r="AY56" i="21"/>
  <c r="AX56" i="21"/>
  <c r="AW56" i="21"/>
  <c r="AV56" i="21"/>
  <c r="AU56" i="21"/>
  <c r="AT56" i="21"/>
  <c r="AS56" i="21"/>
  <c r="AR56" i="21"/>
  <c r="AQ56" i="21"/>
  <c r="AP56" i="21"/>
  <c r="AO56" i="21"/>
  <c r="AN56" i="21"/>
  <c r="AM56" i="21"/>
  <c r="AL56" i="21"/>
  <c r="AK56" i="21"/>
  <c r="AJ56" i="21"/>
  <c r="AI56" i="21"/>
  <c r="AH56" i="21"/>
  <c r="AG56" i="21"/>
  <c r="AF56" i="21"/>
  <c r="AE56" i="21"/>
  <c r="AD56" i="21"/>
  <c r="AC56" i="21"/>
  <c r="AB56" i="21"/>
  <c r="AA56" i="21"/>
  <c r="Z56" i="21"/>
  <c r="Y56" i="21"/>
  <c r="X56" i="21"/>
  <c r="W56" i="21"/>
  <c r="V56" i="21"/>
  <c r="U56" i="21"/>
  <c r="T56" i="21"/>
  <c r="S56" i="21"/>
  <c r="R56" i="21"/>
  <c r="Q56" i="21"/>
  <c r="P56" i="21"/>
  <c r="O56" i="21"/>
  <c r="N56" i="21"/>
  <c r="M56" i="21"/>
  <c r="L56" i="21"/>
  <c r="K56" i="21"/>
  <c r="J56" i="21"/>
  <c r="I56" i="21"/>
  <c r="H56" i="21"/>
  <c r="G56" i="21"/>
  <c r="F56" i="21"/>
  <c r="E56" i="21"/>
  <c r="D56" i="21"/>
  <c r="C56" i="21"/>
  <c r="B56" i="21"/>
  <c r="CL55" i="21"/>
  <c r="CK55" i="21"/>
  <c r="CJ55" i="21"/>
  <c r="CI55" i="21"/>
  <c r="CH55" i="21"/>
  <c r="CG55" i="21"/>
  <c r="CF55" i="21"/>
  <c r="CE55" i="21"/>
  <c r="CD55" i="21"/>
  <c r="CC55" i="21"/>
  <c r="CB55" i="21"/>
  <c r="CA55" i="21"/>
  <c r="BZ55" i="21"/>
  <c r="BY55" i="21"/>
  <c r="BX55" i="21"/>
  <c r="BW55" i="21"/>
  <c r="BV55" i="21"/>
  <c r="BU55" i="21"/>
  <c r="BT55" i="21"/>
  <c r="BS55" i="21"/>
  <c r="BR55" i="21"/>
  <c r="BQ55" i="21"/>
  <c r="BP55" i="21"/>
  <c r="BO55" i="21"/>
  <c r="BN55" i="21"/>
  <c r="BM55" i="21"/>
  <c r="BL55" i="21"/>
  <c r="BK55" i="21"/>
  <c r="BJ55" i="21"/>
  <c r="BI55" i="21"/>
  <c r="BH55" i="21"/>
  <c r="BG55" i="21"/>
  <c r="BF55" i="21"/>
  <c r="BE55" i="21"/>
  <c r="BD55" i="21"/>
  <c r="BC55" i="21"/>
  <c r="BB55" i="21"/>
  <c r="BA55" i="21"/>
  <c r="AZ55" i="21"/>
  <c r="AY55" i="21"/>
  <c r="AX55" i="21"/>
  <c r="AW55" i="21"/>
  <c r="AV55" i="21"/>
  <c r="AU55" i="21"/>
  <c r="AT55" i="21"/>
  <c r="AS55" i="21"/>
  <c r="AR55" i="21"/>
  <c r="AQ55" i="21"/>
  <c r="AP55" i="21"/>
  <c r="AO55" i="21"/>
  <c r="AN55" i="21"/>
  <c r="AM55" i="21"/>
  <c r="AL55" i="21"/>
  <c r="AK55" i="21"/>
  <c r="AJ55" i="21"/>
  <c r="AI55" i="21"/>
  <c r="AH55" i="21"/>
  <c r="AG55" i="21"/>
  <c r="AF55" i="21"/>
  <c r="AE55" i="21"/>
  <c r="AD55" i="21"/>
  <c r="AC55" i="21"/>
  <c r="AB55" i="21"/>
  <c r="AA55" i="21"/>
  <c r="Z55" i="21"/>
  <c r="Y55" i="21"/>
  <c r="X55" i="21"/>
  <c r="W55" i="21"/>
  <c r="V55" i="21"/>
  <c r="U55" i="21"/>
  <c r="T55" i="21"/>
  <c r="S55" i="21"/>
  <c r="R55" i="21"/>
  <c r="Q55" i="21"/>
  <c r="P55" i="21"/>
  <c r="O55" i="21"/>
  <c r="N55" i="21"/>
  <c r="M55" i="21"/>
  <c r="L55" i="21"/>
  <c r="K55" i="21"/>
  <c r="J55" i="21"/>
  <c r="I55" i="21"/>
  <c r="H55" i="21"/>
  <c r="G55" i="21"/>
  <c r="F55" i="21"/>
  <c r="E55" i="21"/>
  <c r="D55" i="21"/>
  <c r="C55" i="21"/>
  <c r="B55" i="21"/>
  <c r="CL54" i="21"/>
  <c r="CK54" i="21"/>
  <c r="CJ54" i="21"/>
  <c r="CI54" i="21"/>
  <c r="CH54" i="21"/>
  <c r="CG54" i="21"/>
  <c r="CF54" i="21"/>
  <c r="CE54" i="21"/>
  <c r="CD54" i="21"/>
  <c r="CC54" i="21"/>
  <c r="CB54" i="21"/>
  <c r="CA54" i="21"/>
  <c r="BZ54" i="21"/>
  <c r="BY54" i="21"/>
  <c r="BX54" i="21"/>
  <c r="BW54" i="21"/>
  <c r="BV54" i="21"/>
  <c r="BU54" i="21"/>
  <c r="BT54" i="21"/>
  <c r="BS54" i="21"/>
  <c r="BR54" i="21"/>
  <c r="BQ54" i="21"/>
  <c r="BP54" i="21"/>
  <c r="BO54" i="21"/>
  <c r="BN54" i="21"/>
  <c r="BM54" i="21"/>
  <c r="BL54" i="21"/>
  <c r="BK54" i="21"/>
  <c r="BJ54" i="21"/>
  <c r="BI54" i="21"/>
  <c r="BH54" i="21"/>
  <c r="BG54" i="21"/>
  <c r="BF54" i="21"/>
  <c r="BE54" i="21"/>
  <c r="BD54" i="21"/>
  <c r="BC54" i="21"/>
  <c r="BB54" i="21"/>
  <c r="BA54" i="21"/>
  <c r="AZ54" i="21"/>
  <c r="AY54" i="21"/>
  <c r="AX54" i="21"/>
  <c r="AW54" i="21"/>
  <c r="AV54" i="21"/>
  <c r="AU54" i="21"/>
  <c r="AT54" i="21"/>
  <c r="AS54" i="21"/>
  <c r="AR54" i="21"/>
  <c r="AQ54" i="21"/>
  <c r="AP54" i="21"/>
  <c r="AO54" i="21"/>
  <c r="AN54" i="21"/>
  <c r="AM54" i="21"/>
  <c r="AL54" i="21"/>
  <c r="AK54" i="21"/>
  <c r="AJ54" i="21"/>
  <c r="AI54" i="21"/>
  <c r="AH54" i="21"/>
  <c r="AG54" i="21"/>
  <c r="AF54" i="21"/>
  <c r="AE54" i="21"/>
  <c r="AD54" i="21"/>
  <c r="AC54" i="21"/>
  <c r="AB54" i="21"/>
  <c r="AA54" i="21"/>
  <c r="Z54" i="21"/>
  <c r="Y54" i="21"/>
  <c r="X54" i="21"/>
  <c r="W54" i="21"/>
  <c r="V54" i="21"/>
  <c r="U54" i="21"/>
  <c r="T54" i="21"/>
  <c r="S54" i="21"/>
  <c r="R54" i="21"/>
  <c r="Q54" i="21"/>
  <c r="P54" i="21"/>
  <c r="O54" i="21"/>
  <c r="N54" i="21"/>
  <c r="M54" i="21"/>
  <c r="L54" i="21"/>
  <c r="K54" i="21"/>
  <c r="J54" i="21"/>
  <c r="I54" i="21"/>
  <c r="H54" i="21"/>
  <c r="G54" i="21"/>
  <c r="F54" i="21"/>
  <c r="E54" i="21"/>
  <c r="D54" i="21"/>
  <c r="C54" i="21"/>
  <c r="B54" i="21"/>
  <c r="CL53" i="21"/>
  <c r="CK53" i="21"/>
  <c r="CJ53" i="21"/>
  <c r="CI53" i="21"/>
  <c r="CH53" i="21"/>
  <c r="CG53" i="21"/>
  <c r="CF53" i="21"/>
  <c r="CE53" i="21"/>
  <c r="CD53" i="21"/>
  <c r="CC53" i="21"/>
  <c r="CB53" i="21"/>
  <c r="CA53" i="21"/>
  <c r="BZ53" i="21"/>
  <c r="BY53" i="21"/>
  <c r="BX53" i="21"/>
  <c r="BW53" i="21"/>
  <c r="BV53" i="21"/>
  <c r="BU53" i="21"/>
  <c r="BT53" i="21"/>
  <c r="BS53" i="21"/>
  <c r="BR53" i="21"/>
  <c r="BQ53" i="21"/>
  <c r="BP53" i="21"/>
  <c r="BO53" i="21"/>
  <c r="BN53" i="21"/>
  <c r="BM53" i="21"/>
  <c r="BL53" i="21"/>
  <c r="BK53" i="21"/>
  <c r="BJ53" i="21"/>
  <c r="BI53" i="21"/>
  <c r="BH53" i="21"/>
  <c r="BG53" i="21"/>
  <c r="BF53" i="21"/>
  <c r="BE53" i="21"/>
  <c r="BD53" i="21"/>
  <c r="BC53" i="21"/>
  <c r="BB53" i="21"/>
  <c r="BA53" i="21"/>
  <c r="AZ53" i="21"/>
  <c r="AY53" i="21"/>
  <c r="AX53" i="21"/>
  <c r="AW53" i="21"/>
  <c r="AV53" i="21"/>
  <c r="AU53" i="21"/>
  <c r="AT53" i="21"/>
  <c r="AS53" i="21"/>
  <c r="AR53" i="21"/>
  <c r="AQ53" i="21"/>
  <c r="AP53" i="21"/>
  <c r="AO53" i="21"/>
  <c r="AN53" i="21"/>
  <c r="AM53" i="21"/>
  <c r="AL53" i="21"/>
  <c r="AK53" i="21"/>
  <c r="AJ53" i="21"/>
  <c r="AI53" i="21"/>
  <c r="AH53" i="21"/>
  <c r="AG53" i="21"/>
  <c r="AF53" i="21"/>
  <c r="AE53" i="21"/>
  <c r="AD53" i="21"/>
  <c r="AC53" i="21"/>
  <c r="AB53" i="21"/>
  <c r="AA53" i="21"/>
  <c r="Z53" i="21"/>
  <c r="Y53" i="21"/>
  <c r="X53" i="21"/>
  <c r="W53" i="21"/>
  <c r="V53" i="21"/>
  <c r="U53" i="21"/>
  <c r="T53" i="21"/>
  <c r="S53" i="21"/>
  <c r="R53" i="21"/>
  <c r="Q53" i="21"/>
  <c r="P53" i="21"/>
  <c r="O53" i="21"/>
  <c r="N53" i="21"/>
  <c r="M53" i="21"/>
  <c r="L53" i="21"/>
  <c r="K53" i="21"/>
  <c r="J53" i="21"/>
  <c r="I53" i="21"/>
  <c r="H53" i="21"/>
  <c r="G53" i="21"/>
  <c r="F53" i="21"/>
  <c r="E53" i="21"/>
  <c r="D53" i="21"/>
  <c r="C53" i="21"/>
  <c r="B53" i="21"/>
  <c r="CL52" i="21"/>
  <c r="CK52" i="21"/>
  <c r="CJ52" i="21"/>
  <c r="CI52" i="21"/>
  <c r="CH52" i="21"/>
  <c r="CG52" i="21"/>
  <c r="CF52" i="21"/>
  <c r="CE52" i="21"/>
  <c r="CD52" i="21"/>
  <c r="CC52" i="21"/>
  <c r="CB52" i="21"/>
  <c r="CA52" i="21"/>
  <c r="BZ52" i="21"/>
  <c r="BY52" i="21"/>
  <c r="BX52" i="21"/>
  <c r="BW52" i="21"/>
  <c r="BV52" i="21"/>
  <c r="BU52" i="21"/>
  <c r="BT52" i="21"/>
  <c r="BS52" i="21"/>
  <c r="BR52" i="21"/>
  <c r="BQ52" i="21"/>
  <c r="BP52" i="21"/>
  <c r="BO52" i="21"/>
  <c r="BN52" i="21"/>
  <c r="BM52" i="21"/>
  <c r="BL52" i="21"/>
  <c r="BK52" i="21"/>
  <c r="BJ52" i="21"/>
  <c r="BI52" i="21"/>
  <c r="BH52" i="21"/>
  <c r="BG52" i="21"/>
  <c r="BF52" i="21"/>
  <c r="BE52" i="21"/>
  <c r="BD52" i="21"/>
  <c r="BC52" i="21"/>
  <c r="BB52" i="21"/>
  <c r="BA52" i="21"/>
  <c r="AZ52" i="21"/>
  <c r="AY52" i="21"/>
  <c r="AX52" i="21"/>
  <c r="AW52" i="21"/>
  <c r="AV52" i="21"/>
  <c r="AU52" i="21"/>
  <c r="AT52" i="21"/>
  <c r="AS52" i="21"/>
  <c r="AR52" i="21"/>
  <c r="AQ52" i="21"/>
  <c r="AP52" i="21"/>
  <c r="AO52" i="21"/>
  <c r="AN52" i="21"/>
  <c r="AM52" i="21"/>
  <c r="AL52" i="21"/>
  <c r="AK52" i="21"/>
  <c r="AJ52" i="21"/>
  <c r="AI52" i="21"/>
  <c r="AH52" i="21"/>
  <c r="AG52" i="21"/>
  <c r="AF52" i="21"/>
  <c r="AE52" i="21"/>
  <c r="AD52" i="21"/>
  <c r="AC52" i="21"/>
  <c r="AB52" i="21"/>
  <c r="AA52" i="21"/>
  <c r="Z52" i="21"/>
  <c r="Y52" i="21"/>
  <c r="X52" i="21"/>
  <c r="W52" i="21"/>
  <c r="V52" i="21"/>
  <c r="U52" i="21"/>
  <c r="T52" i="21"/>
  <c r="S52" i="21"/>
  <c r="R52" i="21"/>
  <c r="Q52" i="21"/>
  <c r="P52" i="21"/>
  <c r="O52" i="21"/>
  <c r="N52" i="21"/>
  <c r="M52" i="21"/>
  <c r="L52" i="21"/>
  <c r="K52" i="21"/>
  <c r="J52" i="21"/>
  <c r="I52" i="21"/>
  <c r="H52" i="21"/>
  <c r="G52" i="21"/>
  <c r="F52" i="21"/>
  <c r="E52" i="21"/>
  <c r="D52" i="21"/>
  <c r="C52" i="21"/>
  <c r="B52" i="21"/>
  <c r="CL51" i="21"/>
  <c r="CK51" i="21"/>
  <c r="CJ51" i="21"/>
  <c r="CI51" i="21"/>
  <c r="CH51" i="21"/>
  <c r="CG51" i="21"/>
  <c r="CF51" i="21"/>
  <c r="CE51" i="21"/>
  <c r="CD51" i="21"/>
  <c r="CC51" i="21"/>
  <c r="CB51" i="21"/>
  <c r="CA51" i="21"/>
  <c r="BZ51" i="21"/>
  <c r="BY51" i="21"/>
  <c r="BX51" i="21"/>
  <c r="BW51" i="21"/>
  <c r="BV51" i="21"/>
  <c r="BU51" i="21"/>
  <c r="BT51" i="21"/>
  <c r="BS51" i="21"/>
  <c r="BR51" i="21"/>
  <c r="BQ51" i="21"/>
  <c r="BP51" i="21"/>
  <c r="BO51" i="21"/>
  <c r="BN51" i="21"/>
  <c r="BM51" i="21"/>
  <c r="BL51" i="21"/>
  <c r="BK51" i="21"/>
  <c r="BJ51" i="21"/>
  <c r="BI51" i="21"/>
  <c r="BH51" i="21"/>
  <c r="BG51" i="21"/>
  <c r="BF51" i="21"/>
  <c r="BE51" i="21"/>
  <c r="BD51" i="21"/>
  <c r="BC51" i="21"/>
  <c r="BB51" i="21"/>
  <c r="BA51" i="21"/>
  <c r="AZ51" i="21"/>
  <c r="AY51" i="21"/>
  <c r="AX51" i="21"/>
  <c r="AW51" i="21"/>
  <c r="AV51" i="21"/>
  <c r="AU51" i="21"/>
  <c r="AT51" i="21"/>
  <c r="AS51" i="21"/>
  <c r="AR51" i="21"/>
  <c r="AQ51" i="21"/>
  <c r="AP51" i="21"/>
  <c r="AO51" i="21"/>
  <c r="AN51" i="21"/>
  <c r="AM51" i="21"/>
  <c r="AL51" i="21"/>
  <c r="AK51" i="21"/>
  <c r="AJ51" i="21"/>
  <c r="AI51" i="21"/>
  <c r="AH51" i="21"/>
  <c r="AG51" i="21"/>
  <c r="AF51" i="21"/>
  <c r="AE51" i="21"/>
  <c r="AD51" i="21"/>
  <c r="AC51" i="21"/>
  <c r="AB51" i="21"/>
  <c r="AA51" i="21"/>
  <c r="Z51" i="21"/>
  <c r="Y51" i="21"/>
  <c r="X51" i="21"/>
  <c r="W51" i="21"/>
  <c r="V51" i="21"/>
  <c r="U51" i="21"/>
  <c r="T51" i="21"/>
  <c r="S51" i="21"/>
  <c r="R51" i="21"/>
  <c r="Q51" i="21"/>
  <c r="P51" i="21"/>
  <c r="O51" i="21"/>
  <c r="N51" i="21"/>
  <c r="M51" i="21"/>
  <c r="L51" i="21"/>
  <c r="K51" i="21"/>
  <c r="J51" i="21"/>
  <c r="I51" i="21"/>
  <c r="H51" i="21"/>
  <c r="G51" i="21"/>
  <c r="F51" i="21"/>
  <c r="E51" i="21"/>
  <c r="D51" i="21"/>
  <c r="C51" i="21"/>
  <c r="B51" i="21"/>
  <c r="CL50" i="21"/>
  <c r="CK50" i="21"/>
  <c r="CJ50" i="21"/>
  <c r="CI50" i="21"/>
  <c r="CH50" i="21"/>
  <c r="CG50" i="21"/>
  <c r="CF50" i="21"/>
  <c r="CE50" i="21"/>
  <c r="CD50" i="21"/>
  <c r="CC50" i="21"/>
  <c r="CB50" i="21"/>
  <c r="CA50" i="21"/>
  <c r="BZ50" i="21"/>
  <c r="BY50" i="21"/>
  <c r="BX50" i="21"/>
  <c r="BW50" i="21"/>
  <c r="BV50" i="21"/>
  <c r="BU50" i="21"/>
  <c r="BT50" i="21"/>
  <c r="BS50" i="21"/>
  <c r="BR50" i="21"/>
  <c r="BQ50" i="21"/>
  <c r="BP50" i="21"/>
  <c r="BO50" i="21"/>
  <c r="BN50" i="21"/>
  <c r="BM50" i="21"/>
  <c r="BL50" i="21"/>
  <c r="BK50" i="21"/>
  <c r="BJ50" i="21"/>
  <c r="BI50" i="21"/>
  <c r="BH50" i="21"/>
  <c r="BG50" i="21"/>
  <c r="BF50" i="21"/>
  <c r="BE50" i="21"/>
  <c r="BD50" i="21"/>
  <c r="BC50" i="21"/>
  <c r="BB50" i="21"/>
  <c r="BA50" i="21"/>
  <c r="AZ50" i="21"/>
  <c r="AY50" i="21"/>
  <c r="AX50" i="21"/>
  <c r="AW50" i="21"/>
  <c r="AV50" i="21"/>
  <c r="AU50" i="21"/>
  <c r="AT50" i="21"/>
  <c r="AS50" i="21"/>
  <c r="AR50" i="21"/>
  <c r="AQ50" i="21"/>
  <c r="AP50" i="21"/>
  <c r="AO50" i="21"/>
  <c r="AN50" i="21"/>
  <c r="AM50" i="21"/>
  <c r="AL50" i="21"/>
  <c r="AK50" i="21"/>
  <c r="AJ50" i="21"/>
  <c r="AI50" i="21"/>
  <c r="AH50" i="21"/>
  <c r="AG50" i="21"/>
  <c r="AF50" i="21"/>
  <c r="AE50" i="21"/>
  <c r="AD50" i="21"/>
  <c r="AC50" i="21"/>
  <c r="AB50" i="21"/>
  <c r="AA50" i="21"/>
  <c r="Z50" i="21"/>
  <c r="Y50" i="21"/>
  <c r="X50" i="21"/>
  <c r="W50" i="21"/>
  <c r="V50" i="21"/>
  <c r="U50" i="21"/>
  <c r="T50" i="21"/>
  <c r="S50" i="21"/>
  <c r="R50" i="21"/>
  <c r="Q50" i="21"/>
  <c r="P50" i="21"/>
  <c r="O50" i="21"/>
  <c r="N50" i="21"/>
  <c r="M50" i="21"/>
  <c r="L50" i="21"/>
  <c r="K50" i="21"/>
  <c r="J50" i="21"/>
  <c r="I50" i="21"/>
  <c r="H50" i="21"/>
  <c r="G50" i="21"/>
  <c r="F50" i="21"/>
  <c r="E50" i="21"/>
  <c r="D50" i="21"/>
  <c r="C50" i="21"/>
  <c r="B50" i="21"/>
  <c r="CL49" i="21"/>
  <c r="CK49" i="21"/>
  <c r="CJ49" i="21"/>
  <c r="CI49" i="21"/>
  <c r="CH49" i="21"/>
  <c r="CG49" i="21"/>
  <c r="CF49" i="21"/>
  <c r="CE49" i="21"/>
  <c r="CD49" i="21"/>
  <c r="CC49" i="21"/>
  <c r="CB49" i="21"/>
  <c r="CA49" i="21"/>
  <c r="BZ49" i="21"/>
  <c r="BY49" i="21"/>
  <c r="BX49" i="21"/>
  <c r="BW49" i="21"/>
  <c r="BV49" i="21"/>
  <c r="BU49" i="21"/>
  <c r="BT49" i="21"/>
  <c r="BS49" i="21"/>
  <c r="BR49" i="21"/>
  <c r="BQ49" i="21"/>
  <c r="BP49" i="21"/>
  <c r="BO49" i="21"/>
  <c r="BN49" i="21"/>
  <c r="BM49" i="21"/>
  <c r="BL49" i="21"/>
  <c r="BK49" i="21"/>
  <c r="BJ49" i="21"/>
  <c r="BI49" i="21"/>
  <c r="BH49" i="21"/>
  <c r="BG49" i="21"/>
  <c r="BF49" i="21"/>
  <c r="BE49" i="21"/>
  <c r="BD49" i="21"/>
  <c r="BC49" i="21"/>
  <c r="BB49" i="21"/>
  <c r="BA49" i="21"/>
  <c r="AZ49" i="21"/>
  <c r="AY49" i="21"/>
  <c r="AX49" i="21"/>
  <c r="AW49" i="21"/>
  <c r="AV49" i="21"/>
  <c r="AU49" i="21"/>
  <c r="AT49" i="21"/>
  <c r="AS49" i="21"/>
  <c r="AR49" i="21"/>
  <c r="AQ49" i="21"/>
  <c r="AP49" i="21"/>
  <c r="AO49" i="21"/>
  <c r="AN49" i="21"/>
  <c r="AM49" i="21"/>
  <c r="AL49" i="21"/>
  <c r="AK49" i="21"/>
  <c r="AJ49" i="21"/>
  <c r="AI49" i="21"/>
  <c r="AH49" i="21"/>
  <c r="AG49" i="21"/>
  <c r="AF49" i="21"/>
  <c r="AE49" i="21"/>
  <c r="AD49" i="21"/>
  <c r="AC49" i="21"/>
  <c r="AB49" i="21"/>
  <c r="AA49" i="21"/>
  <c r="Z49" i="21"/>
  <c r="Y49" i="21"/>
  <c r="X49" i="21"/>
  <c r="W49" i="21"/>
  <c r="V49" i="21"/>
  <c r="U49" i="21"/>
  <c r="T49" i="21"/>
  <c r="S49" i="21"/>
  <c r="R49" i="21"/>
  <c r="Q49" i="21"/>
  <c r="P49" i="21"/>
  <c r="O49" i="21"/>
  <c r="N49" i="21"/>
  <c r="M49" i="21"/>
  <c r="L49" i="21"/>
  <c r="K49" i="21"/>
  <c r="J49" i="21"/>
  <c r="I49" i="21"/>
  <c r="H49" i="21"/>
  <c r="G49" i="21"/>
  <c r="F49" i="21"/>
  <c r="E49" i="21"/>
  <c r="D49" i="21"/>
  <c r="C49" i="21"/>
  <c r="B49" i="21"/>
  <c r="CL48" i="21"/>
  <c r="CK48" i="21"/>
  <c r="CJ48" i="21"/>
  <c r="CI48" i="21"/>
  <c r="CH48" i="21"/>
  <c r="CG48" i="21"/>
  <c r="CF48" i="21"/>
  <c r="CE48" i="21"/>
  <c r="CD48" i="21"/>
  <c r="CC48" i="21"/>
  <c r="CB48" i="21"/>
  <c r="CA48" i="21"/>
  <c r="BZ48" i="21"/>
  <c r="BY48" i="21"/>
  <c r="BX48" i="21"/>
  <c r="BW48" i="21"/>
  <c r="BV48" i="21"/>
  <c r="BU48" i="21"/>
  <c r="BT48" i="21"/>
  <c r="BS48" i="21"/>
  <c r="BR48" i="21"/>
  <c r="BQ48" i="21"/>
  <c r="BP48" i="21"/>
  <c r="BO48" i="21"/>
  <c r="BN48" i="21"/>
  <c r="BM48" i="21"/>
  <c r="BL48" i="21"/>
  <c r="BK48" i="21"/>
  <c r="BJ48" i="21"/>
  <c r="BI48" i="21"/>
  <c r="BH48" i="21"/>
  <c r="BG48" i="21"/>
  <c r="BF48" i="21"/>
  <c r="BE48" i="21"/>
  <c r="BD48" i="21"/>
  <c r="BC48" i="21"/>
  <c r="BB48" i="21"/>
  <c r="BA48" i="21"/>
  <c r="AZ48" i="21"/>
  <c r="AY48" i="21"/>
  <c r="AX48" i="21"/>
  <c r="AW48" i="21"/>
  <c r="AV48" i="21"/>
  <c r="AU48" i="21"/>
  <c r="AT48" i="21"/>
  <c r="AS48" i="21"/>
  <c r="AR48" i="21"/>
  <c r="AQ48" i="21"/>
  <c r="AP48" i="21"/>
  <c r="AO48" i="21"/>
  <c r="AN48" i="21"/>
  <c r="AM48" i="21"/>
  <c r="AL48" i="21"/>
  <c r="AK48" i="21"/>
  <c r="AJ48" i="21"/>
  <c r="AI48" i="21"/>
  <c r="AH48" i="21"/>
  <c r="AG48" i="21"/>
  <c r="AF48" i="21"/>
  <c r="AE48" i="21"/>
  <c r="AD48" i="21"/>
  <c r="AC48" i="21"/>
  <c r="AB48" i="21"/>
  <c r="AA48" i="21"/>
  <c r="Z48" i="21"/>
  <c r="Y48" i="21"/>
  <c r="X48" i="21"/>
  <c r="W48" i="21"/>
  <c r="V48" i="21"/>
  <c r="U48" i="21"/>
  <c r="T48" i="21"/>
  <c r="S48" i="21"/>
  <c r="R48" i="21"/>
  <c r="Q48" i="21"/>
  <c r="P48" i="21"/>
  <c r="O48" i="21"/>
  <c r="N48" i="21"/>
  <c r="M48" i="21"/>
  <c r="L48" i="21"/>
  <c r="K48" i="21"/>
  <c r="J48" i="21"/>
  <c r="I48" i="21"/>
  <c r="H48" i="21"/>
  <c r="G48" i="21"/>
  <c r="F48" i="21"/>
  <c r="E48" i="21"/>
  <c r="D48" i="21"/>
  <c r="C48" i="21"/>
  <c r="B48" i="21"/>
  <c r="CL47" i="21"/>
  <c r="CK47" i="21"/>
  <c r="CJ47" i="21"/>
  <c r="CI47" i="21"/>
  <c r="CH47" i="21"/>
  <c r="CG47" i="21"/>
  <c r="CF47" i="21"/>
  <c r="CE47" i="21"/>
  <c r="CD47" i="21"/>
  <c r="CC47" i="21"/>
  <c r="CB47" i="21"/>
  <c r="CA47" i="21"/>
  <c r="BZ47" i="21"/>
  <c r="BY47" i="21"/>
  <c r="BX47" i="21"/>
  <c r="BW47" i="21"/>
  <c r="BV47" i="21"/>
  <c r="BU47" i="21"/>
  <c r="BT47" i="21"/>
  <c r="BS47" i="21"/>
  <c r="BR47" i="21"/>
  <c r="BQ47" i="21"/>
  <c r="BP47" i="21"/>
  <c r="BO47" i="21"/>
  <c r="BN47" i="21"/>
  <c r="BM47" i="21"/>
  <c r="BL47" i="21"/>
  <c r="BK47" i="21"/>
  <c r="BJ47" i="21"/>
  <c r="BI47" i="21"/>
  <c r="BH47" i="21"/>
  <c r="BG47" i="21"/>
  <c r="BF47" i="21"/>
  <c r="BE47" i="21"/>
  <c r="BD47" i="21"/>
  <c r="BC47" i="21"/>
  <c r="BB47" i="21"/>
  <c r="BA47" i="21"/>
  <c r="AZ47" i="21"/>
  <c r="AY47" i="21"/>
  <c r="AX47" i="21"/>
  <c r="AW47" i="21"/>
  <c r="AV47" i="21"/>
  <c r="AU47" i="21"/>
  <c r="AT47" i="21"/>
  <c r="AS47" i="21"/>
  <c r="AR47" i="21"/>
  <c r="AQ47" i="21"/>
  <c r="AP47" i="21"/>
  <c r="AO47" i="21"/>
  <c r="AN47" i="21"/>
  <c r="AM47" i="21"/>
  <c r="AL47" i="21"/>
  <c r="AK47" i="21"/>
  <c r="AJ47" i="21"/>
  <c r="AI47" i="21"/>
  <c r="AH47" i="21"/>
  <c r="AG47" i="21"/>
  <c r="AF47" i="21"/>
  <c r="AE47" i="21"/>
  <c r="AD47" i="21"/>
  <c r="AC47" i="21"/>
  <c r="AB47" i="21"/>
  <c r="AA47" i="21"/>
  <c r="Z47" i="21"/>
  <c r="Y47" i="21"/>
  <c r="X47" i="21"/>
  <c r="W47" i="21"/>
  <c r="V47" i="21"/>
  <c r="U47" i="21"/>
  <c r="T47" i="21"/>
  <c r="S47" i="21"/>
  <c r="R47" i="21"/>
  <c r="Q47" i="21"/>
  <c r="P47" i="21"/>
  <c r="O47" i="21"/>
  <c r="N47" i="21"/>
  <c r="M47" i="21"/>
  <c r="L47" i="21"/>
  <c r="K47" i="21"/>
  <c r="J47" i="21"/>
  <c r="I47" i="21"/>
  <c r="H47" i="21"/>
  <c r="G47" i="21"/>
  <c r="F47" i="21"/>
  <c r="E47" i="21"/>
  <c r="D47" i="21"/>
  <c r="C47" i="21"/>
  <c r="B47" i="21"/>
  <c r="CL46" i="21"/>
  <c r="CK46" i="21"/>
  <c r="CJ46" i="21"/>
  <c r="CI46" i="21"/>
  <c r="CH46" i="21"/>
  <c r="CG46" i="21"/>
  <c r="CF46" i="21"/>
  <c r="CE46" i="21"/>
  <c r="CD46" i="21"/>
  <c r="CC46" i="21"/>
  <c r="CB46" i="21"/>
  <c r="CA46" i="21"/>
  <c r="BZ46" i="21"/>
  <c r="BY46" i="21"/>
  <c r="BX46" i="21"/>
  <c r="BW46" i="21"/>
  <c r="BV46" i="21"/>
  <c r="BU46" i="21"/>
  <c r="BT46" i="21"/>
  <c r="BS46" i="21"/>
  <c r="BR46" i="21"/>
  <c r="BQ46" i="21"/>
  <c r="BP46" i="21"/>
  <c r="BO46" i="21"/>
  <c r="BN46" i="21"/>
  <c r="BM46" i="21"/>
  <c r="BL46" i="21"/>
  <c r="BK46" i="21"/>
  <c r="BJ46" i="21"/>
  <c r="BI46" i="21"/>
  <c r="BH46" i="21"/>
  <c r="BG46" i="21"/>
  <c r="BF46" i="21"/>
  <c r="BE46" i="21"/>
  <c r="BD46" i="21"/>
  <c r="BC46" i="21"/>
  <c r="BB46" i="21"/>
  <c r="BA46" i="21"/>
  <c r="AZ46" i="21"/>
  <c r="AY46" i="21"/>
  <c r="AX46" i="21"/>
  <c r="AW46" i="21"/>
  <c r="AV46" i="21"/>
  <c r="AU46" i="21"/>
  <c r="AT46" i="21"/>
  <c r="AS46" i="21"/>
  <c r="AR46" i="21"/>
  <c r="AQ46" i="21"/>
  <c r="AP46" i="21"/>
  <c r="AO46" i="21"/>
  <c r="AN46" i="21"/>
  <c r="AM46" i="21"/>
  <c r="AL46" i="21"/>
  <c r="AK46" i="21"/>
  <c r="AJ46" i="21"/>
  <c r="AI46" i="21"/>
  <c r="AH46" i="21"/>
  <c r="AG46" i="21"/>
  <c r="AF46" i="21"/>
  <c r="AE46" i="21"/>
  <c r="AD46" i="21"/>
  <c r="AC46" i="21"/>
  <c r="AB46" i="21"/>
  <c r="AA46" i="21"/>
  <c r="Z46" i="21"/>
  <c r="Y46" i="21"/>
  <c r="X46" i="21"/>
  <c r="W46" i="21"/>
  <c r="V46" i="21"/>
  <c r="U46" i="21"/>
  <c r="T46" i="21"/>
  <c r="S46" i="21"/>
  <c r="R46" i="21"/>
  <c r="Q46" i="21"/>
  <c r="P46" i="21"/>
  <c r="O46" i="21"/>
  <c r="N46" i="21"/>
  <c r="M46" i="21"/>
  <c r="L46" i="21"/>
  <c r="K46" i="21"/>
  <c r="J46" i="21"/>
  <c r="I46" i="21"/>
  <c r="H46" i="21"/>
  <c r="G46" i="21"/>
  <c r="F46" i="21"/>
  <c r="E46" i="21"/>
  <c r="D46" i="21"/>
  <c r="C46" i="21"/>
  <c r="B46" i="21"/>
  <c r="CL45" i="21"/>
  <c r="CK45" i="21"/>
  <c r="CJ45" i="21"/>
  <c r="CI45" i="21"/>
  <c r="CH45" i="21"/>
  <c r="CG45" i="21"/>
  <c r="CF45" i="21"/>
  <c r="CE45" i="21"/>
  <c r="CD45" i="21"/>
  <c r="CC45" i="21"/>
  <c r="CB45" i="21"/>
  <c r="CA45" i="21"/>
  <c r="BZ45" i="21"/>
  <c r="BY45" i="21"/>
  <c r="BX45" i="21"/>
  <c r="BW45" i="21"/>
  <c r="BV45" i="21"/>
  <c r="BU45" i="21"/>
  <c r="BT45" i="21"/>
  <c r="BS45" i="21"/>
  <c r="BR45" i="21"/>
  <c r="BQ45" i="21"/>
  <c r="BP45" i="21"/>
  <c r="BO45" i="21"/>
  <c r="BN45" i="21"/>
  <c r="BM45" i="21"/>
  <c r="BL45" i="21"/>
  <c r="BK45" i="21"/>
  <c r="BJ45" i="21"/>
  <c r="BI45" i="21"/>
  <c r="BH45" i="21"/>
  <c r="BG45" i="21"/>
  <c r="BF45" i="21"/>
  <c r="BE45" i="21"/>
  <c r="BD45" i="21"/>
  <c r="BC45" i="21"/>
  <c r="BB45" i="21"/>
  <c r="BA45" i="21"/>
  <c r="AZ45" i="21"/>
  <c r="AY45" i="21"/>
  <c r="AX45" i="21"/>
  <c r="AW45" i="21"/>
  <c r="AV45" i="21"/>
  <c r="AU45" i="21"/>
  <c r="AT45" i="21"/>
  <c r="AS45" i="21"/>
  <c r="AR45" i="21"/>
  <c r="AQ45" i="21"/>
  <c r="AP45" i="21"/>
  <c r="AO45" i="21"/>
  <c r="AN45" i="21"/>
  <c r="AM45" i="21"/>
  <c r="AL45" i="21"/>
  <c r="AK45" i="21"/>
  <c r="AJ45" i="21"/>
  <c r="AI45" i="21"/>
  <c r="AH45" i="21"/>
  <c r="AG45" i="21"/>
  <c r="AF45" i="21"/>
  <c r="AE45" i="21"/>
  <c r="AD45" i="21"/>
  <c r="AC45" i="21"/>
  <c r="AB45" i="21"/>
  <c r="AA45" i="21"/>
  <c r="Z45" i="21"/>
  <c r="Y45" i="21"/>
  <c r="X45" i="21"/>
  <c r="W45" i="21"/>
  <c r="V45" i="21"/>
  <c r="U45" i="21"/>
  <c r="T45" i="21"/>
  <c r="S45" i="21"/>
  <c r="R45" i="21"/>
  <c r="Q45" i="21"/>
  <c r="P45" i="21"/>
  <c r="O45" i="21"/>
  <c r="N45" i="21"/>
  <c r="M45" i="21"/>
  <c r="L45" i="21"/>
  <c r="K45" i="21"/>
  <c r="J45" i="21"/>
  <c r="I45" i="21"/>
  <c r="H45" i="21"/>
  <c r="G45" i="21"/>
  <c r="F45" i="21"/>
  <c r="E45" i="21"/>
  <c r="D45" i="21"/>
  <c r="C45" i="21"/>
  <c r="B45" i="21"/>
  <c r="CL44" i="21"/>
  <c r="CK44" i="21"/>
  <c r="CJ44" i="21"/>
  <c r="CI44" i="21"/>
  <c r="CH44" i="21"/>
  <c r="CG44" i="21"/>
  <c r="CF44" i="21"/>
  <c r="CE44" i="21"/>
  <c r="CD44" i="21"/>
  <c r="CC44" i="21"/>
  <c r="CB44" i="21"/>
  <c r="CA44" i="21"/>
  <c r="BZ44" i="21"/>
  <c r="BY44" i="21"/>
  <c r="BX44" i="21"/>
  <c r="BW44" i="21"/>
  <c r="BV44" i="21"/>
  <c r="BU44" i="21"/>
  <c r="BT44" i="21"/>
  <c r="BS44" i="21"/>
  <c r="BR44" i="21"/>
  <c r="BQ44" i="21"/>
  <c r="BP44" i="21"/>
  <c r="BO44" i="21"/>
  <c r="BN44" i="21"/>
  <c r="BM44" i="21"/>
  <c r="BL44" i="21"/>
  <c r="BK44" i="21"/>
  <c r="BJ44" i="21"/>
  <c r="BI44" i="21"/>
  <c r="BH44" i="21"/>
  <c r="BG44" i="21"/>
  <c r="BF44" i="21"/>
  <c r="BE44" i="21"/>
  <c r="BD44" i="21"/>
  <c r="BC44" i="21"/>
  <c r="BB44" i="21"/>
  <c r="BA44" i="21"/>
  <c r="AZ44" i="21"/>
  <c r="AY44" i="21"/>
  <c r="AX44" i="21"/>
  <c r="AW44" i="21"/>
  <c r="AV44" i="21"/>
  <c r="AU44" i="21"/>
  <c r="AT44" i="21"/>
  <c r="AS44" i="21"/>
  <c r="AR44" i="21"/>
  <c r="AQ44" i="21"/>
  <c r="AP44" i="21"/>
  <c r="AO44" i="21"/>
  <c r="AN44" i="21"/>
  <c r="AM44" i="21"/>
  <c r="AL44" i="21"/>
  <c r="AK44" i="21"/>
  <c r="AJ44" i="21"/>
  <c r="AI44" i="21"/>
  <c r="AH44" i="21"/>
  <c r="AG44" i="21"/>
  <c r="AF44" i="21"/>
  <c r="AE44" i="21"/>
  <c r="AD44" i="21"/>
  <c r="AC44" i="21"/>
  <c r="AB44" i="21"/>
  <c r="AA44" i="21"/>
  <c r="Z44" i="21"/>
  <c r="Y44" i="21"/>
  <c r="X44" i="21"/>
  <c r="W44" i="21"/>
  <c r="V44" i="21"/>
  <c r="U44" i="21"/>
  <c r="T44" i="21"/>
  <c r="S44" i="21"/>
  <c r="R44" i="21"/>
  <c r="Q44" i="21"/>
  <c r="P44" i="21"/>
  <c r="O44" i="21"/>
  <c r="N44" i="21"/>
  <c r="M44" i="21"/>
  <c r="L44" i="21"/>
  <c r="K44" i="21"/>
  <c r="J44" i="21"/>
  <c r="I44" i="21"/>
  <c r="H44" i="21"/>
  <c r="G44" i="21"/>
  <c r="F44" i="21"/>
  <c r="E44" i="21"/>
  <c r="D44" i="21"/>
  <c r="C44" i="21"/>
  <c r="B44" i="21"/>
  <c r="CL43" i="21"/>
  <c r="CK43" i="21"/>
  <c r="CJ43" i="21"/>
  <c r="CI43" i="21"/>
  <c r="CH43" i="21"/>
  <c r="CG43" i="21"/>
  <c r="CF43" i="21"/>
  <c r="CE43" i="21"/>
  <c r="CD43" i="21"/>
  <c r="CC43" i="21"/>
  <c r="CB43" i="21"/>
  <c r="CA43" i="21"/>
  <c r="BZ43" i="21"/>
  <c r="BY43" i="21"/>
  <c r="BX43" i="21"/>
  <c r="BW43" i="21"/>
  <c r="BV43" i="21"/>
  <c r="BU43" i="21"/>
  <c r="BT43" i="21"/>
  <c r="BS43" i="21"/>
  <c r="BR43" i="21"/>
  <c r="BQ43" i="21"/>
  <c r="BP43" i="21"/>
  <c r="BO43" i="21"/>
  <c r="BN43" i="21"/>
  <c r="BM43" i="21"/>
  <c r="BL43" i="21"/>
  <c r="BK43" i="21"/>
  <c r="BJ43" i="21"/>
  <c r="BI43" i="21"/>
  <c r="BH43" i="21"/>
  <c r="BG43" i="21"/>
  <c r="BF43" i="21"/>
  <c r="BE43" i="21"/>
  <c r="BD43" i="21"/>
  <c r="BC43" i="21"/>
  <c r="BB43" i="21"/>
  <c r="BA43" i="21"/>
  <c r="AZ43" i="21"/>
  <c r="AY43" i="21"/>
  <c r="AX43" i="21"/>
  <c r="AW43" i="21"/>
  <c r="AV43" i="21"/>
  <c r="AU43" i="21"/>
  <c r="AT43" i="21"/>
  <c r="AS43" i="21"/>
  <c r="AR43" i="21"/>
  <c r="AQ43" i="21"/>
  <c r="AP43" i="21"/>
  <c r="AO43" i="21"/>
  <c r="AN43" i="21"/>
  <c r="AM43" i="21"/>
  <c r="AL43" i="21"/>
  <c r="AK43" i="21"/>
  <c r="AJ43" i="21"/>
  <c r="AI43" i="21"/>
  <c r="AH43" i="21"/>
  <c r="AG43" i="21"/>
  <c r="AF43" i="21"/>
  <c r="AE43" i="21"/>
  <c r="AD43" i="21"/>
  <c r="AC43" i="21"/>
  <c r="AB43" i="21"/>
  <c r="AA43" i="21"/>
  <c r="Z43" i="21"/>
  <c r="Y43" i="21"/>
  <c r="X43" i="21"/>
  <c r="W43" i="21"/>
  <c r="V43" i="21"/>
  <c r="U43" i="21"/>
  <c r="T43" i="21"/>
  <c r="S43" i="21"/>
  <c r="R43" i="21"/>
  <c r="Q43" i="21"/>
  <c r="P43" i="21"/>
  <c r="O43" i="21"/>
  <c r="N43" i="21"/>
  <c r="M43" i="21"/>
  <c r="L43" i="21"/>
  <c r="K43" i="21"/>
  <c r="J43" i="21"/>
  <c r="I43" i="21"/>
  <c r="H43" i="21"/>
  <c r="G43" i="21"/>
  <c r="F43" i="21"/>
  <c r="E43" i="21"/>
  <c r="D43" i="21"/>
  <c r="C43" i="21"/>
  <c r="B43" i="21"/>
  <c r="CL40" i="21"/>
  <c r="CK40" i="21"/>
  <c r="CJ40" i="21"/>
  <c r="CI40" i="21"/>
  <c r="CH40" i="21"/>
  <c r="CG40" i="21"/>
  <c r="CF40" i="21"/>
  <c r="CE40" i="21"/>
  <c r="CD40" i="21"/>
  <c r="CC40" i="21"/>
  <c r="CB40" i="21"/>
  <c r="CA40" i="21"/>
  <c r="BZ40" i="21"/>
  <c r="BY40" i="21"/>
  <c r="BX40" i="21"/>
  <c r="BW40" i="21"/>
  <c r="BV40" i="21"/>
  <c r="BU40" i="21"/>
  <c r="BT40" i="21"/>
  <c r="BS40" i="21"/>
  <c r="BR40" i="21"/>
  <c r="BQ40" i="21"/>
  <c r="BP40" i="21"/>
  <c r="BO40" i="21"/>
  <c r="BN40" i="21"/>
  <c r="BM40" i="21"/>
  <c r="BL40" i="21"/>
  <c r="BK40" i="21"/>
  <c r="BJ40" i="21"/>
  <c r="BI40" i="21"/>
  <c r="BH40" i="21"/>
  <c r="BG40" i="21"/>
  <c r="BF40" i="21"/>
  <c r="BE40" i="21"/>
  <c r="BD40" i="21"/>
  <c r="BC40" i="21"/>
  <c r="BB40" i="21"/>
  <c r="BA40" i="21"/>
  <c r="AZ40" i="21"/>
  <c r="AY40" i="21"/>
  <c r="AX40" i="21"/>
  <c r="AW40" i="21"/>
  <c r="AV40" i="21"/>
  <c r="AU40" i="21"/>
  <c r="AT40" i="21"/>
  <c r="AS40" i="21"/>
  <c r="AR40" i="21"/>
  <c r="AQ40" i="21"/>
  <c r="AP40" i="21"/>
  <c r="AO40" i="21"/>
  <c r="AN40" i="21"/>
  <c r="AM40" i="21"/>
  <c r="AL40" i="21"/>
  <c r="AK40" i="21"/>
  <c r="AJ40" i="21"/>
  <c r="AI40" i="21"/>
  <c r="AH40" i="21"/>
  <c r="AG40" i="21"/>
  <c r="AF40" i="21"/>
  <c r="AE40" i="21"/>
  <c r="AD40" i="21"/>
  <c r="AC40" i="21"/>
  <c r="AB40" i="21"/>
  <c r="AA40" i="21"/>
  <c r="Z40" i="21"/>
  <c r="Y40" i="21"/>
  <c r="X40" i="21"/>
  <c r="W40" i="21"/>
  <c r="V40" i="21"/>
  <c r="U40" i="21"/>
  <c r="T40" i="21"/>
  <c r="S40" i="21"/>
  <c r="R40" i="21"/>
  <c r="Q40" i="21"/>
  <c r="P40" i="21"/>
  <c r="O40" i="21"/>
  <c r="N40" i="21"/>
  <c r="M40" i="21"/>
  <c r="L40" i="21"/>
  <c r="K40" i="21"/>
  <c r="J40" i="21"/>
  <c r="I40" i="21"/>
  <c r="H40" i="21"/>
  <c r="G40" i="21"/>
  <c r="F40" i="21"/>
  <c r="E40" i="21"/>
  <c r="D40" i="21"/>
  <c r="C40" i="21"/>
  <c r="B40" i="21"/>
  <c r="CL39" i="21"/>
  <c r="CK39" i="21"/>
  <c r="CJ39" i="21"/>
  <c r="CI39" i="21"/>
  <c r="CH39" i="21"/>
  <c r="CG39" i="21"/>
  <c r="CF39" i="21"/>
  <c r="CE39" i="21"/>
  <c r="CD39" i="21"/>
  <c r="CC39" i="21"/>
  <c r="CB39" i="21"/>
  <c r="CA39" i="21"/>
  <c r="BZ39" i="21"/>
  <c r="BY39" i="21"/>
  <c r="BX39" i="21"/>
  <c r="BW39" i="21"/>
  <c r="BV39" i="21"/>
  <c r="BU39" i="21"/>
  <c r="BT39" i="21"/>
  <c r="BS39" i="21"/>
  <c r="BR39" i="21"/>
  <c r="BQ39" i="21"/>
  <c r="BP39" i="21"/>
  <c r="BO39" i="21"/>
  <c r="BN39" i="21"/>
  <c r="BM39" i="21"/>
  <c r="BL39" i="21"/>
  <c r="BK39" i="21"/>
  <c r="BJ39" i="21"/>
  <c r="BI39" i="21"/>
  <c r="BH39" i="21"/>
  <c r="BG39" i="21"/>
  <c r="BF39" i="21"/>
  <c r="BE39" i="21"/>
  <c r="BD39" i="21"/>
  <c r="BC39" i="21"/>
  <c r="BB39" i="21"/>
  <c r="BA39" i="21"/>
  <c r="AZ39" i="21"/>
  <c r="AY39" i="21"/>
  <c r="AX39" i="21"/>
  <c r="AW39" i="21"/>
  <c r="AV39" i="21"/>
  <c r="AU39" i="21"/>
  <c r="AT39" i="21"/>
  <c r="AS39" i="21"/>
  <c r="AR39" i="21"/>
  <c r="AQ39" i="21"/>
  <c r="AP39" i="21"/>
  <c r="AO39" i="21"/>
  <c r="AN39" i="21"/>
  <c r="AM39" i="21"/>
  <c r="AL39" i="21"/>
  <c r="AK39" i="21"/>
  <c r="AJ39" i="21"/>
  <c r="AI39" i="21"/>
  <c r="AH39" i="21"/>
  <c r="AG39" i="21"/>
  <c r="AF39" i="21"/>
  <c r="AE39" i="21"/>
  <c r="AD39" i="21"/>
  <c r="AC39" i="21"/>
  <c r="AB39" i="21"/>
  <c r="AA39" i="21"/>
  <c r="Z39" i="21"/>
  <c r="Y39" i="21"/>
  <c r="X39" i="21"/>
  <c r="W39" i="21"/>
  <c r="V39" i="21"/>
  <c r="U39" i="21"/>
  <c r="T39" i="21"/>
  <c r="S39" i="21"/>
  <c r="R39" i="21"/>
  <c r="Q39" i="21"/>
  <c r="P39" i="21"/>
  <c r="O39" i="21"/>
  <c r="N39" i="21"/>
  <c r="M39" i="21"/>
  <c r="L39" i="21"/>
  <c r="K39" i="21"/>
  <c r="J39" i="21"/>
  <c r="I39" i="21"/>
  <c r="H39" i="21"/>
  <c r="G39" i="21"/>
  <c r="F39" i="21"/>
  <c r="E39" i="21"/>
  <c r="D39" i="21"/>
  <c r="C39" i="21"/>
  <c r="B39" i="21"/>
  <c r="CL38" i="21"/>
  <c r="CK38" i="21"/>
  <c r="CJ38" i="21"/>
  <c r="CI38" i="21"/>
  <c r="CH38" i="21"/>
  <c r="CG38" i="21"/>
  <c r="CF38" i="21"/>
  <c r="CE38" i="21"/>
  <c r="CD38" i="21"/>
  <c r="CC38" i="21"/>
  <c r="CB38" i="21"/>
  <c r="CA38" i="21"/>
  <c r="BZ38" i="21"/>
  <c r="BY38" i="21"/>
  <c r="BX38" i="21"/>
  <c r="BW38" i="21"/>
  <c r="BV38" i="21"/>
  <c r="BU38" i="21"/>
  <c r="BT38" i="21"/>
  <c r="BS38" i="21"/>
  <c r="BR38" i="21"/>
  <c r="BQ38" i="21"/>
  <c r="BP38" i="21"/>
  <c r="BO38" i="21"/>
  <c r="BN38" i="21"/>
  <c r="BM38" i="21"/>
  <c r="BL38" i="21"/>
  <c r="BK38" i="21"/>
  <c r="BJ38" i="21"/>
  <c r="BI38" i="21"/>
  <c r="BH38" i="21"/>
  <c r="BG38" i="21"/>
  <c r="BF38" i="21"/>
  <c r="BE38" i="21"/>
  <c r="BD38" i="21"/>
  <c r="BC38" i="21"/>
  <c r="BB38" i="21"/>
  <c r="BA38" i="21"/>
  <c r="AZ38" i="21"/>
  <c r="AY38" i="21"/>
  <c r="AX38" i="21"/>
  <c r="AW38" i="21"/>
  <c r="AV38" i="21"/>
  <c r="AU38" i="21"/>
  <c r="AT38" i="21"/>
  <c r="AS38" i="21"/>
  <c r="AR38" i="21"/>
  <c r="AQ38" i="21"/>
  <c r="AP38" i="21"/>
  <c r="AO38" i="21"/>
  <c r="AN38" i="21"/>
  <c r="AM38" i="21"/>
  <c r="AL38" i="21"/>
  <c r="AK38" i="21"/>
  <c r="AJ38" i="21"/>
  <c r="AI38" i="21"/>
  <c r="AH38" i="21"/>
  <c r="AG38" i="21"/>
  <c r="AF38" i="21"/>
  <c r="AE38" i="21"/>
  <c r="AD38" i="21"/>
  <c r="AC38" i="21"/>
  <c r="AB38" i="21"/>
  <c r="AA38" i="21"/>
  <c r="Z38" i="21"/>
  <c r="Y38" i="21"/>
  <c r="X38" i="21"/>
  <c r="W38" i="21"/>
  <c r="V38" i="21"/>
  <c r="U38" i="21"/>
  <c r="T38" i="21"/>
  <c r="S38" i="21"/>
  <c r="R38" i="21"/>
  <c r="Q38" i="21"/>
  <c r="P38" i="21"/>
  <c r="O38" i="21"/>
  <c r="N38" i="21"/>
  <c r="M38" i="21"/>
  <c r="L38" i="21"/>
  <c r="K38" i="21"/>
  <c r="J38" i="21"/>
  <c r="I38" i="21"/>
  <c r="H38" i="21"/>
  <c r="G38" i="21"/>
  <c r="F38" i="21"/>
  <c r="E38" i="21"/>
  <c r="D38" i="21"/>
  <c r="C38" i="21"/>
  <c r="B38" i="21"/>
  <c r="CL37" i="21"/>
  <c r="CK37" i="21"/>
  <c r="CJ37" i="21"/>
  <c r="CI37" i="21"/>
  <c r="CH37" i="21"/>
  <c r="CG37" i="21"/>
  <c r="CF37" i="21"/>
  <c r="CE37" i="21"/>
  <c r="CD37" i="21"/>
  <c r="CC37" i="21"/>
  <c r="CB37" i="21"/>
  <c r="CA37" i="21"/>
  <c r="BZ37" i="21"/>
  <c r="BY37" i="21"/>
  <c r="BX37" i="21"/>
  <c r="BW37" i="21"/>
  <c r="BV37" i="21"/>
  <c r="BU37" i="21"/>
  <c r="BT37" i="21"/>
  <c r="BS37" i="21"/>
  <c r="BR37" i="21"/>
  <c r="BQ37" i="21"/>
  <c r="BP37" i="21"/>
  <c r="BO37" i="21"/>
  <c r="BN37" i="21"/>
  <c r="BM37" i="21"/>
  <c r="BL37" i="21"/>
  <c r="BK37" i="21"/>
  <c r="BJ37" i="21"/>
  <c r="BI37" i="21"/>
  <c r="BH37" i="21"/>
  <c r="BG37" i="21"/>
  <c r="BF37" i="21"/>
  <c r="BE37" i="21"/>
  <c r="BD37" i="21"/>
  <c r="BC37" i="21"/>
  <c r="BB37" i="21"/>
  <c r="BA37" i="21"/>
  <c r="AZ37" i="21"/>
  <c r="AY37" i="21"/>
  <c r="AX37" i="21"/>
  <c r="AW37" i="21"/>
  <c r="AV37" i="21"/>
  <c r="AU37" i="21"/>
  <c r="AT37" i="21"/>
  <c r="AS37" i="21"/>
  <c r="AR37" i="21"/>
  <c r="AQ37" i="21"/>
  <c r="AP37" i="21"/>
  <c r="AO37" i="21"/>
  <c r="AN37" i="21"/>
  <c r="AM37" i="21"/>
  <c r="AL37" i="21"/>
  <c r="AK37" i="21"/>
  <c r="AJ37" i="21"/>
  <c r="AI37" i="21"/>
  <c r="AH37" i="21"/>
  <c r="AG37" i="21"/>
  <c r="AF37" i="21"/>
  <c r="AE37" i="21"/>
  <c r="AD37" i="21"/>
  <c r="AC37" i="21"/>
  <c r="AB37" i="21"/>
  <c r="AA37" i="21"/>
  <c r="Z37" i="21"/>
  <c r="Y37" i="21"/>
  <c r="X37" i="21"/>
  <c r="W37" i="21"/>
  <c r="V37" i="21"/>
  <c r="U37" i="21"/>
  <c r="T37" i="21"/>
  <c r="S37" i="21"/>
  <c r="R37" i="21"/>
  <c r="Q37" i="21"/>
  <c r="P37" i="21"/>
  <c r="O37" i="21"/>
  <c r="N37" i="21"/>
  <c r="M37" i="21"/>
  <c r="L37" i="21"/>
  <c r="K37" i="21"/>
  <c r="J37" i="21"/>
  <c r="I37" i="21"/>
  <c r="H37" i="21"/>
  <c r="G37" i="21"/>
  <c r="F37" i="21"/>
  <c r="E37" i="21"/>
  <c r="D37" i="21"/>
  <c r="C37" i="21"/>
  <c r="B37" i="21"/>
  <c r="CL36" i="21"/>
  <c r="CK36" i="21"/>
  <c r="CJ36" i="21"/>
  <c r="CI36" i="21"/>
  <c r="CH36" i="21"/>
  <c r="CG36" i="21"/>
  <c r="CF36" i="21"/>
  <c r="CE36" i="21"/>
  <c r="CD36" i="21"/>
  <c r="CC36" i="21"/>
  <c r="CB36" i="21"/>
  <c r="CA36" i="21"/>
  <c r="BZ36" i="21"/>
  <c r="BY36" i="21"/>
  <c r="BX36" i="21"/>
  <c r="BW36" i="21"/>
  <c r="BV36" i="21"/>
  <c r="BU36" i="21"/>
  <c r="BT36" i="21"/>
  <c r="BS36" i="21"/>
  <c r="BR36" i="21"/>
  <c r="BQ36" i="21"/>
  <c r="BP36" i="21"/>
  <c r="BO36" i="21"/>
  <c r="BN36" i="21"/>
  <c r="BM36" i="21"/>
  <c r="BL36" i="21"/>
  <c r="BK36" i="21"/>
  <c r="BJ36" i="21"/>
  <c r="BI36" i="21"/>
  <c r="BH36" i="21"/>
  <c r="BG36" i="21"/>
  <c r="BF36" i="21"/>
  <c r="BE36" i="21"/>
  <c r="BD36" i="21"/>
  <c r="BC36" i="21"/>
  <c r="BB36" i="21"/>
  <c r="BA36" i="21"/>
  <c r="AZ36" i="21"/>
  <c r="AY36" i="21"/>
  <c r="AX36" i="21"/>
  <c r="AW36" i="21"/>
  <c r="AV36" i="21"/>
  <c r="AU36" i="21"/>
  <c r="AT36" i="21"/>
  <c r="AS36" i="21"/>
  <c r="AR36" i="21"/>
  <c r="AQ36" i="21"/>
  <c r="AP36" i="21"/>
  <c r="AO36" i="21"/>
  <c r="AN36" i="21"/>
  <c r="AM36" i="21"/>
  <c r="AL36" i="21"/>
  <c r="AK36" i="21"/>
  <c r="AJ36" i="21"/>
  <c r="AI36" i="21"/>
  <c r="AH36" i="21"/>
  <c r="AG36" i="21"/>
  <c r="AF36" i="21"/>
  <c r="AE36" i="21"/>
  <c r="AD36" i="21"/>
  <c r="AC36" i="21"/>
  <c r="AB36" i="21"/>
  <c r="AA36" i="21"/>
  <c r="Z36" i="21"/>
  <c r="Y36" i="21"/>
  <c r="X36" i="21"/>
  <c r="W36" i="21"/>
  <c r="V36" i="21"/>
  <c r="U36" i="21"/>
  <c r="T36" i="21"/>
  <c r="S36" i="21"/>
  <c r="R36" i="21"/>
  <c r="Q36" i="21"/>
  <c r="P36" i="21"/>
  <c r="O36" i="21"/>
  <c r="N36" i="21"/>
  <c r="M36" i="21"/>
  <c r="L36" i="21"/>
  <c r="K36" i="21"/>
  <c r="J36" i="21"/>
  <c r="I36" i="21"/>
  <c r="H36" i="21"/>
  <c r="G36" i="21"/>
  <c r="F36" i="21"/>
  <c r="E36" i="21"/>
  <c r="D36" i="21"/>
  <c r="C36" i="21"/>
  <c r="B36" i="21"/>
  <c r="CL35" i="21"/>
  <c r="CK35" i="21"/>
  <c r="CJ35" i="21"/>
  <c r="CI35" i="21"/>
  <c r="CH35" i="21"/>
  <c r="CG35" i="21"/>
  <c r="CF35" i="21"/>
  <c r="CE35" i="21"/>
  <c r="CD35" i="21"/>
  <c r="CC35" i="21"/>
  <c r="CB35" i="21"/>
  <c r="CA35" i="21"/>
  <c r="BZ35" i="21"/>
  <c r="BY35" i="21"/>
  <c r="BX35" i="21"/>
  <c r="BW35" i="21"/>
  <c r="BV35" i="21"/>
  <c r="BU35" i="21"/>
  <c r="BT35" i="21"/>
  <c r="BS35" i="21"/>
  <c r="BR35" i="21"/>
  <c r="BQ35" i="21"/>
  <c r="BP35" i="21"/>
  <c r="BO35" i="21"/>
  <c r="BN35" i="21"/>
  <c r="BM35" i="21"/>
  <c r="BL35" i="21"/>
  <c r="BK35" i="21"/>
  <c r="BJ35" i="21"/>
  <c r="BI35" i="21"/>
  <c r="BH35" i="21"/>
  <c r="BG35" i="21"/>
  <c r="BF35" i="21"/>
  <c r="BE35" i="21"/>
  <c r="BD35" i="21"/>
  <c r="BC35" i="21"/>
  <c r="BB35" i="21"/>
  <c r="BA35" i="21"/>
  <c r="AZ35" i="21"/>
  <c r="AY35" i="21"/>
  <c r="AX35" i="21"/>
  <c r="AW35" i="21"/>
  <c r="AV35" i="21"/>
  <c r="AU35" i="21"/>
  <c r="AT35" i="21"/>
  <c r="AS35" i="21"/>
  <c r="AR35" i="21"/>
  <c r="AQ35" i="21"/>
  <c r="AP35" i="21"/>
  <c r="AO35" i="21"/>
  <c r="AN35" i="21"/>
  <c r="AM35" i="21"/>
  <c r="AL35" i="21"/>
  <c r="AK35" i="21"/>
  <c r="AJ35" i="21"/>
  <c r="AI35" i="21"/>
  <c r="AH35" i="21"/>
  <c r="AG35" i="21"/>
  <c r="AF35" i="21"/>
  <c r="AE35" i="21"/>
  <c r="AD35" i="21"/>
  <c r="AC35" i="21"/>
  <c r="AB35" i="21"/>
  <c r="AA35" i="21"/>
  <c r="Z35" i="21"/>
  <c r="Y35" i="21"/>
  <c r="X35" i="21"/>
  <c r="W35" i="21"/>
  <c r="V35" i="21"/>
  <c r="U35" i="21"/>
  <c r="T35" i="21"/>
  <c r="S35" i="21"/>
  <c r="R35" i="21"/>
  <c r="Q35" i="21"/>
  <c r="P35" i="21"/>
  <c r="O35" i="21"/>
  <c r="N35" i="21"/>
  <c r="M35" i="21"/>
  <c r="L35" i="21"/>
  <c r="K35" i="21"/>
  <c r="J35" i="21"/>
  <c r="I35" i="21"/>
  <c r="H35" i="21"/>
  <c r="G35" i="21"/>
  <c r="F35" i="21"/>
  <c r="E35" i="21"/>
  <c r="D35" i="21"/>
  <c r="C35" i="21"/>
  <c r="B35" i="21"/>
  <c r="CL34" i="21"/>
  <c r="CK34" i="21"/>
  <c r="CJ34" i="21"/>
  <c r="CI34" i="21"/>
  <c r="CH34" i="21"/>
  <c r="CG34" i="21"/>
  <c r="CF34" i="21"/>
  <c r="CE34" i="21"/>
  <c r="CD34" i="21"/>
  <c r="CC34" i="21"/>
  <c r="CB34" i="21"/>
  <c r="CA34" i="21"/>
  <c r="BZ34" i="21"/>
  <c r="BY34" i="21"/>
  <c r="BX34" i="21"/>
  <c r="BW34" i="21"/>
  <c r="BV34" i="21"/>
  <c r="BU34" i="21"/>
  <c r="BT34" i="21"/>
  <c r="BS34" i="21"/>
  <c r="BR34" i="21"/>
  <c r="BQ34" i="21"/>
  <c r="BP34" i="21"/>
  <c r="BO34" i="21"/>
  <c r="BN34" i="21"/>
  <c r="BM34" i="21"/>
  <c r="BL34" i="21"/>
  <c r="BK34" i="21"/>
  <c r="BJ34" i="21"/>
  <c r="BI34" i="21"/>
  <c r="BH34" i="21"/>
  <c r="BG34" i="21"/>
  <c r="BF34" i="21"/>
  <c r="BE34" i="21"/>
  <c r="BD34" i="21"/>
  <c r="BC34" i="21"/>
  <c r="BB34" i="21"/>
  <c r="BA34" i="21"/>
  <c r="AZ34" i="21"/>
  <c r="AY34" i="21"/>
  <c r="AX34" i="21"/>
  <c r="AW34" i="21"/>
  <c r="AV34" i="21"/>
  <c r="AU34" i="21"/>
  <c r="AT34" i="21"/>
  <c r="AS34" i="21"/>
  <c r="AR34" i="21"/>
  <c r="AQ34" i="21"/>
  <c r="AP34" i="21"/>
  <c r="AO34" i="21"/>
  <c r="AN34" i="21"/>
  <c r="AM34" i="21"/>
  <c r="AL34" i="21"/>
  <c r="AK34" i="21"/>
  <c r="AJ34" i="21"/>
  <c r="AI34" i="21"/>
  <c r="AH34" i="21"/>
  <c r="AG34" i="21"/>
  <c r="AF34" i="21"/>
  <c r="AE34" i="21"/>
  <c r="AD34" i="21"/>
  <c r="AC34" i="21"/>
  <c r="AB34" i="21"/>
  <c r="AA34" i="21"/>
  <c r="Z34" i="21"/>
  <c r="Y34" i="21"/>
  <c r="X34" i="21"/>
  <c r="W34" i="21"/>
  <c r="V34" i="21"/>
  <c r="U34" i="21"/>
  <c r="T34" i="21"/>
  <c r="S34" i="21"/>
  <c r="R34" i="21"/>
  <c r="Q34" i="21"/>
  <c r="P34" i="21"/>
  <c r="O34" i="21"/>
  <c r="N34" i="21"/>
  <c r="M34" i="21"/>
  <c r="L34" i="21"/>
  <c r="K34" i="21"/>
  <c r="J34" i="21"/>
  <c r="I34" i="21"/>
  <c r="H34" i="21"/>
  <c r="G34" i="21"/>
  <c r="F34" i="21"/>
  <c r="E34" i="21"/>
  <c r="D34" i="21"/>
  <c r="C34" i="21"/>
  <c r="B34" i="21"/>
  <c r="CL33" i="21"/>
  <c r="CK33" i="21"/>
  <c r="CJ33" i="21"/>
  <c r="CI33" i="21"/>
  <c r="CH33" i="21"/>
  <c r="CG33" i="21"/>
  <c r="CF33" i="21"/>
  <c r="CE33" i="21"/>
  <c r="CD33" i="21"/>
  <c r="CC33" i="21"/>
  <c r="CB33" i="21"/>
  <c r="CA33" i="21"/>
  <c r="BZ33" i="21"/>
  <c r="BY33" i="21"/>
  <c r="BX33" i="21"/>
  <c r="BW33" i="21"/>
  <c r="BV33" i="21"/>
  <c r="BU33" i="21"/>
  <c r="BT33" i="21"/>
  <c r="BS33" i="21"/>
  <c r="BR33" i="21"/>
  <c r="BQ33" i="21"/>
  <c r="BP33" i="21"/>
  <c r="BO33" i="21"/>
  <c r="BN33" i="21"/>
  <c r="BM33" i="21"/>
  <c r="BL33" i="21"/>
  <c r="BK33" i="21"/>
  <c r="BJ33" i="21"/>
  <c r="BI33" i="21"/>
  <c r="BH33" i="21"/>
  <c r="BG33" i="21"/>
  <c r="BF33" i="21"/>
  <c r="BE33" i="21"/>
  <c r="BD33" i="21"/>
  <c r="BC33" i="21"/>
  <c r="BB33" i="21"/>
  <c r="BA33" i="21"/>
  <c r="AZ33" i="21"/>
  <c r="AY33" i="21"/>
  <c r="AX33" i="21"/>
  <c r="AW33" i="21"/>
  <c r="AV33" i="21"/>
  <c r="AU33" i="21"/>
  <c r="AT33" i="21"/>
  <c r="AS33" i="21"/>
  <c r="AR33" i="21"/>
  <c r="AQ33" i="21"/>
  <c r="AP33" i="21"/>
  <c r="AO33" i="21"/>
  <c r="AN33" i="21"/>
  <c r="AM33" i="21"/>
  <c r="AL33" i="21"/>
  <c r="AK33" i="21"/>
  <c r="AJ33" i="21"/>
  <c r="AI33" i="21"/>
  <c r="AH33" i="21"/>
  <c r="AG33" i="21"/>
  <c r="AF33" i="21"/>
  <c r="AE33" i="21"/>
  <c r="AD33" i="21"/>
  <c r="AC33" i="21"/>
  <c r="AB33" i="21"/>
  <c r="AA33" i="21"/>
  <c r="Z33" i="21"/>
  <c r="Y33" i="21"/>
  <c r="X33" i="21"/>
  <c r="W33" i="21"/>
  <c r="V33" i="21"/>
  <c r="U33" i="21"/>
  <c r="T33" i="21"/>
  <c r="S33" i="21"/>
  <c r="R33" i="21"/>
  <c r="Q33" i="21"/>
  <c r="P33" i="21"/>
  <c r="O33" i="21"/>
  <c r="N33" i="21"/>
  <c r="M33" i="21"/>
  <c r="L33" i="21"/>
  <c r="K33" i="21"/>
  <c r="J33" i="21"/>
  <c r="I33" i="21"/>
  <c r="H33" i="21"/>
  <c r="G33" i="21"/>
  <c r="F33" i="21"/>
  <c r="E33" i="21"/>
  <c r="D33" i="21"/>
  <c r="C33" i="21"/>
  <c r="B33" i="21"/>
  <c r="CL32" i="21"/>
  <c r="CK32" i="21"/>
  <c r="CJ32" i="21"/>
  <c r="CI32" i="21"/>
  <c r="CH32" i="21"/>
  <c r="CG32" i="21"/>
  <c r="CF32" i="21"/>
  <c r="CE32" i="21"/>
  <c r="CD32" i="21"/>
  <c r="CC32" i="21"/>
  <c r="CB32" i="21"/>
  <c r="CA32" i="21"/>
  <c r="BZ32" i="21"/>
  <c r="BY32" i="21"/>
  <c r="BX32" i="21"/>
  <c r="BW32" i="21"/>
  <c r="BV32" i="21"/>
  <c r="BU32" i="21"/>
  <c r="BT32" i="21"/>
  <c r="BS32" i="21"/>
  <c r="BR32" i="21"/>
  <c r="BQ32" i="21"/>
  <c r="BP32" i="21"/>
  <c r="BO32" i="21"/>
  <c r="BN32" i="21"/>
  <c r="BM32" i="21"/>
  <c r="BL32" i="21"/>
  <c r="BK32" i="21"/>
  <c r="BJ32" i="21"/>
  <c r="BI32" i="21"/>
  <c r="BH32" i="21"/>
  <c r="BG32" i="21"/>
  <c r="BF32" i="21"/>
  <c r="BE32" i="21"/>
  <c r="BD32" i="21"/>
  <c r="BC32" i="21"/>
  <c r="BB32" i="21"/>
  <c r="BA32" i="21"/>
  <c r="AZ32" i="21"/>
  <c r="AY32" i="21"/>
  <c r="AX32" i="21"/>
  <c r="AW32" i="21"/>
  <c r="AV32" i="21"/>
  <c r="AU32" i="21"/>
  <c r="AT32" i="21"/>
  <c r="AS32" i="21"/>
  <c r="AR32" i="21"/>
  <c r="AQ32" i="21"/>
  <c r="AP32" i="21"/>
  <c r="AO32" i="21"/>
  <c r="AN32" i="21"/>
  <c r="AM32" i="21"/>
  <c r="AL32" i="21"/>
  <c r="AK32" i="21"/>
  <c r="AJ32" i="21"/>
  <c r="AI32" i="21"/>
  <c r="AH32" i="21"/>
  <c r="AG32" i="21"/>
  <c r="AF32" i="21"/>
  <c r="AE32" i="21"/>
  <c r="AD32" i="21"/>
  <c r="AC32" i="21"/>
  <c r="AB32" i="21"/>
  <c r="AA32" i="21"/>
  <c r="Z32" i="21"/>
  <c r="Y32" i="21"/>
  <c r="X32" i="21"/>
  <c r="W32" i="21"/>
  <c r="V32" i="21"/>
  <c r="U32" i="21"/>
  <c r="T32" i="21"/>
  <c r="S32" i="21"/>
  <c r="R32" i="21"/>
  <c r="Q32" i="21"/>
  <c r="P32" i="21"/>
  <c r="O32" i="21"/>
  <c r="N32" i="21"/>
  <c r="M32" i="21"/>
  <c r="L32" i="21"/>
  <c r="K32" i="21"/>
  <c r="J32" i="21"/>
  <c r="I32" i="21"/>
  <c r="H32" i="21"/>
  <c r="G32" i="21"/>
  <c r="F32" i="21"/>
  <c r="E32" i="21"/>
  <c r="D32" i="21"/>
  <c r="C32" i="21"/>
  <c r="B32" i="21"/>
  <c r="CL29" i="21"/>
  <c r="CK29" i="21"/>
  <c r="CJ29" i="21"/>
  <c r="CI29" i="21"/>
  <c r="CH29" i="21"/>
  <c r="CG29" i="21"/>
  <c r="CF29" i="21"/>
  <c r="CE29" i="21"/>
  <c r="CD29" i="21"/>
  <c r="CC29" i="21"/>
  <c r="CB29" i="21"/>
  <c r="CA29" i="21"/>
  <c r="BZ29" i="21"/>
  <c r="BY29" i="21"/>
  <c r="BX29" i="21"/>
  <c r="BW29" i="21"/>
  <c r="BV29" i="21"/>
  <c r="BU29" i="21"/>
  <c r="BT29" i="21"/>
  <c r="BS29" i="21"/>
  <c r="BR29" i="21"/>
  <c r="BQ29" i="21"/>
  <c r="BP29" i="21"/>
  <c r="BO29" i="21"/>
  <c r="BN29" i="21"/>
  <c r="BM29" i="21"/>
  <c r="BL29" i="21"/>
  <c r="BK29" i="21"/>
  <c r="BJ29" i="21"/>
  <c r="BI29" i="21"/>
  <c r="BH29" i="21"/>
  <c r="BG29" i="21"/>
  <c r="BF29" i="21"/>
  <c r="BE29" i="21"/>
  <c r="BD29" i="21"/>
  <c r="BC29" i="21"/>
  <c r="BB29" i="21"/>
  <c r="BA29" i="21"/>
  <c r="AZ29" i="21"/>
  <c r="AY29" i="21"/>
  <c r="AX29" i="21"/>
  <c r="AW29" i="21"/>
  <c r="AV29" i="21"/>
  <c r="AU29" i="21"/>
  <c r="AT29" i="21"/>
  <c r="AS29" i="21"/>
  <c r="AR29" i="21"/>
  <c r="AQ29" i="21"/>
  <c r="AP29" i="21"/>
  <c r="AO29" i="21"/>
  <c r="AN29" i="21"/>
  <c r="AM29" i="21"/>
  <c r="AL29" i="21"/>
  <c r="AK29" i="21"/>
  <c r="AJ29" i="21"/>
  <c r="AI29" i="21"/>
  <c r="AH29" i="21"/>
  <c r="AG29" i="21"/>
  <c r="AF29" i="21"/>
  <c r="AE29" i="21"/>
  <c r="AD29" i="21"/>
  <c r="AC29" i="21"/>
  <c r="AB29" i="21"/>
  <c r="AA29" i="21"/>
  <c r="Z29" i="21"/>
  <c r="Y29" i="21"/>
  <c r="X29" i="21"/>
  <c r="W29" i="21"/>
  <c r="V29" i="21"/>
  <c r="U29" i="21"/>
  <c r="T29" i="21"/>
  <c r="S29" i="21"/>
  <c r="R29" i="21"/>
  <c r="Q29" i="21"/>
  <c r="P29" i="21"/>
  <c r="O29" i="21"/>
  <c r="N29" i="21"/>
  <c r="M29" i="21"/>
  <c r="L29" i="21"/>
  <c r="K29" i="21"/>
  <c r="J29" i="21"/>
  <c r="I29" i="21"/>
  <c r="H29" i="21"/>
  <c r="G29" i="21"/>
  <c r="F29" i="21"/>
  <c r="E29" i="21"/>
  <c r="D29" i="21"/>
  <c r="C29" i="21"/>
  <c r="B29" i="21"/>
  <c r="CL28" i="21"/>
  <c r="CK28" i="21"/>
  <c r="CJ28" i="21"/>
  <c r="CI28" i="21"/>
  <c r="CH28" i="21"/>
  <c r="CG28" i="21"/>
  <c r="CF28" i="21"/>
  <c r="CE28" i="21"/>
  <c r="CD28" i="21"/>
  <c r="CC28" i="21"/>
  <c r="CB28" i="21"/>
  <c r="CA28" i="21"/>
  <c r="BZ28" i="21"/>
  <c r="BY28" i="21"/>
  <c r="BX28" i="21"/>
  <c r="BW28" i="21"/>
  <c r="BV28" i="21"/>
  <c r="BU28" i="21"/>
  <c r="BT28" i="21"/>
  <c r="BS28" i="21"/>
  <c r="BR28" i="21"/>
  <c r="BQ28" i="21"/>
  <c r="BP28" i="21"/>
  <c r="BO28" i="21"/>
  <c r="BN28" i="21"/>
  <c r="BM28" i="21"/>
  <c r="BL28" i="21"/>
  <c r="BK28" i="21"/>
  <c r="BJ28" i="21"/>
  <c r="BI28" i="21"/>
  <c r="BH28" i="21"/>
  <c r="BG28" i="21"/>
  <c r="BF28" i="21"/>
  <c r="BE28" i="21"/>
  <c r="BD28" i="21"/>
  <c r="BC28" i="21"/>
  <c r="BB28" i="21"/>
  <c r="BA28" i="21"/>
  <c r="AZ28" i="21"/>
  <c r="AY28" i="21"/>
  <c r="AX28" i="21"/>
  <c r="AW28" i="21"/>
  <c r="AV28" i="21"/>
  <c r="AU28" i="21"/>
  <c r="AT28" i="21"/>
  <c r="AS28" i="21"/>
  <c r="AR28" i="21"/>
  <c r="AQ28" i="21"/>
  <c r="AP28" i="21"/>
  <c r="AO28" i="21"/>
  <c r="AN28" i="21"/>
  <c r="AM28" i="21"/>
  <c r="AL28" i="21"/>
  <c r="AK28" i="21"/>
  <c r="AJ28" i="21"/>
  <c r="AI28" i="21"/>
  <c r="AH28" i="21"/>
  <c r="AG28" i="21"/>
  <c r="AF28" i="21"/>
  <c r="AE28" i="21"/>
  <c r="AD28" i="21"/>
  <c r="AC28" i="21"/>
  <c r="AB28" i="21"/>
  <c r="AA28" i="21"/>
  <c r="Z28" i="21"/>
  <c r="Y28" i="21"/>
  <c r="X28" i="21"/>
  <c r="W28" i="21"/>
  <c r="V28" i="21"/>
  <c r="U28" i="21"/>
  <c r="T28" i="21"/>
  <c r="S28" i="21"/>
  <c r="R28" i="21"/>
  <c r="Q28" i="21"/>
  <c r="P28" i="21"/>
  <c r="O28" i="21"/>
  <c r="N28" i="21"/>
  <c r="M28" i="21"/>
  <c r="L28" i="21"/>
  <c r="K28" i="21"/>
  <c r="J28" i="21"/>
  <c r="I28" i="21"/>
  <c r="H28" i="21"/>
  <c r="G28" i="21"/>
  <c r="F28" i="21"/>
  <c r="E28" i="21"/>
  <c r="D28" i="21"/>
  <c r="C28" i="21"/>
  <c r="B28" i="21"/>
  <c r="CL27" i="21"/>
  <c r="CK27" i="21"/>
  <c r="CJ27" i="21"/>
  <c r="CI27" i="21"/>
  <c r="CH27" i="21"/>
  <c r="CG27" i="21"/>
  <c r="CF27" i="21"/>
  <c r="CE27" i="21"/>
  <c r="CD27" i="21"/>
  <c r="CC27" i="21"/>
  <c r="CB27" i="21"/>
  <c r="CA27" i="21"/>
  <c r="BZ27" i="21"/>
  <c r="BY27" i="21"/>
  <c r="BX27" i="21"/>
  <c r="BW27" i="21"/>
  <c r="BV27" i="21"/>
  <c r="BU27" i="21"/>
  <c r="BT27" i="21"/>
  <c r="BS27" i="21"/>
  <c r="BR27" i="21"/>
  <c r="BQ27" i="21"/>
  <c r="BP27" i="21"/>
  <c r="BO27" i="21"/>
  <c r="BN27" i="21"/>
  <c r="BM27" i="21"/>
  <c r="BL27" i="21"/>
  <c r="BK27" i="21"/>
  <c r="BJ27" i="21"/>
  <c r="BI27" i="21"/>
  <c r="BH27" i="21"/>
  <c r="BG27" i="21"/>
  <c r="BF27" i="21"/>
  <c r="BE27" i="21"/>
  <c r="BD27" i="21"/>
  <c r="BC27" i="21"/>
  <c r="BB27" i="21"/>
  <c r="BA27" i="21"/>
  <c r="AZ27" i="21"/>
  <c r="AY27" i="21"/>
  <c r="AX27" i="21"/>
  <c r="AW27" i="21"/>
  <c r="AV27" i="21"/>
  <c r="AU27" i="21"/>
  <c r="AT27" i="21"/>
  <c r="AS27" i="21"/>
  <c r="AR27" i="21"/>
  <c r="AQ27" i="21"/>
  <c r="AP27" i="21"/>
  <c r="AO27" i="21"/>
  <c r="AN27" i="21"/>
  <c r="AM27" i="21"/>
  <c r="AL27" i="21"/>
  <c r="AK27" i="21"/>
  <c r="AJ27" i="21"/>
  <c r="AI27" i="21"/>
  <c r="AH27" i="21"/>
  <c r="AG27" i="21"/>
  <c r="AF27" i="21"/>
  <c r="AE27" i="21"/>
  <c r="AD27" i="21"/>
  <c r="AC27" i="21"/>
  <c r="AB27" i="21"/>
  <c r="AA27" i="21"/>
  <c r="Z27" i="21"/>
  <c r="Y27" i="21"/>
  <c r="X27" i="21"/>
  <c r="W27" i="21"/>
  <c r="V27" i="21"/>
  <c r="U27" i="21"/>
  <c r="T27" i="21"/>
  <c r="S27" i="21"/>
  <c r="R27" i="21"/>
  <c r="Q27" i="21"/>
  <c r="P27" i="21"/>
  <c r="O27" i="21"/>
  <c r="N27" i="21"/>
  <c r="M27" i="21"/>
  <c r="L27" i="21"/>
  <c r="K27" i="21"/>
  <c r="J27" i="21"/>
  <c r="I27" i="21"/>
  <c r="H27" i="21"/>
  <c r="G27" i="21"/>
  <c r="F27" i="21"/>
  <c r="E27" i="21"/>
  <c r="D27" i="21"/>
  <c r="C27" i="21"/>
  <c r="B27" i="21"/>
  <c r="CL26" i="21"/>
  <c r="CK26" i="21"/>
  <c r="CJ26" i="21"/>
  <c r="CI26" i="21"/>
  <c r="CH26" i="21"/>
  <c r="CG26" i="21"/>
  <c r="CF26" i="21"/>
  <c r="CE26" i="21"/>
  <c r="CD26" i="21"/>
  <c r="CC26" i="21"/>
  <c r="CB26" i="21"/>
  <c r="CA26" i="21"/>
  <c r="BZ26" i="21"/>
  <c r="BY26" i="21"/>
  <c r="BX26" i="21"/>
  <c r="BW26" i="21"/>
  <c r="BV26" i="21"/>
  <c r="BU26" i="21"/>
  <c r="BT26" i="21"/>
  <c r="BS26" i="21"/>
  <c r="BR26" i="21"/>
  <c r="BQ26" i="21"/>
  <c r="BP26" i="21"/>
  <c r="BO26" i="21"/>
  <c r="BN26" i="21"/>
  <c r="BM26" i="21"/>
  <c r="BL26" i="21"/>
  <c r="BK26" i="21"/>
  <c r="BJ26" i="21"/>
  <c r="BI26" i="21"/>
  <c r="BH26" i="21"/>
  <c r="BG26" i="21"/>
  <c r="BF26" i="21"/>
  <c r="BE26" i="21"/>
  <c r="BD26" i="21"/>
  <c r="BC26" i="21"/>
  <c r="BB26" i="21"/>
  <c r="BA26" i="21"/>
  <c r="AZ26" i="21"/>
  <c r="AY26" i="21"/>
  <c r="AX26" i="21"/>
  <c r="AW26" i="21"/>
  <c r="AV26" i="21"/>
  <c r="AU26" i="21"/>
  <c r="AT26" i="21"/>
  <c r="AS26" i="21"/>
  <c r="AR26" i="21"/>
  <c r="AQ26" i="21"/>
  <c r="AP26" i="21"/>
  <c r="AO26" i="21"/>
  <c r="AN26" i="21"/>
  <c r="AM26" i="21"/>
  <c r="AL26" i="21"/>
  <c r="AK26" i="21"/>
  <c r="AJ26" i="21"/>
  <c r="AI26" i="21"/>
  <c r="AH26" i="21"/>
  <c r="AG26" i="21"/>
  <c r="AF26" i="21"/>
  <c r="AE26" i="21"/>
  <c r="AD26" i="21"/>
  <c r="AC26" i="21"/>
  <c r="AB26" i="21"/>
  <c r="AA26" i="21"/>
  <c r="Z26" i="21"/>
  <c r="Y26" i="21"/>
  <c r="X26" i="21"/>
  <c r="W26" i="21"/>
  <c r="V26" i="21"/>
  <c r="U26" i="21"/>
  <c r="T26" i="21"/>
  <c r="S26" i="21"/>
  <c r="R26" i="21"/>
  <c r="Q26" i="21"/>
  <c r="P26" i="21"/>
  <c r="O26" i="21"/>
  <c r="N26" i="21"/>
  <c r="M26" i="21"/>
  <c r="L26" i="21"/>
  <c r="K26" i="21"/>
  <c r="J26" i="21"/>
  <c r="I26" i="21"/>
  <c r="H26" i="21"/>
  <c r="G26" i="21"/>
  <c r="F26" i="21"/>
  <c r="E26" i="21"/>
  <c r="D26" i="21"/>
  <c r="C26" i="21"/>
  <c r="B26" i="21"/>
  <c r="CL25" i="21"/>
  <c r="CK25" i="21"/>
  <c r="CJ25" i="21"/>
  <c r="CI25" i="21"/>
  <c r="CH25" i="21"/>
  <c r="CG25" i="21"/>
  <c r="CF25" i="21"/>
  <c r="CE25" i="21"/>
  <c r="CD25" i="21"/>
  <c r="CC25" i="21"/>
  <c r="CB25" i="21"/>
  <c r="CA25" i="21"/>
  <c r="BZ25" i="21"/>
  <c r="BY25" i="21"/>
  <c r="BX25" i="21"/>
  <c r="BW25" i="21"/>
  <c r="BV25" i="21"/>
  <c r="BU25" i="21"/>
  <c r="BT25" i="21"/>
  <c r="BS25" i="21"/>
  <c r="BR25" i="21"/>
  <c r="BQ25" i="21"/>
  <c r="BP25" i="21"/>
  <c r="BO25" i="21"/>
  <c r="BN25" i="21"/>
  <c r="BM25" i="21"/>
  <c r="BL25" i="21"/>
  <c r="BK25" i="21"/>
  <c r="BJ25" i="21"/>
  <c r="BI25" i="21"/>
  <c r="BH25" i="21"/>
  <c r="BG25" i="21"/>
  <c r="BF25" i="21"/>
  <c r="BE25" i="21"/>
  <c r="BD25" i="21"/>
  <c r="BC25" i="21"/>
  <c r="BB25" i="21"/>
  <c r="BA25" i="21"/>
  <c r="AZ25" i="21"/>
  <c r="AY25" i="21"/>
  <c r="AX25" i="21"/>
  <c r="AW25" i="21"/>
  <c r="AV25" i="21"/>
  <c r="AU25" i="21"/>
  <c r="AT25" i="21"/>
  <c r="AS25" i="21"/>
  <c r="AR25" i="21"/>
  <c r="AQ25" i="21"/>
  <c r="AP25" i="21"/>
  <c r="AO25" i="21"/>
  <c r="AN25" i="21"/>
  <c r="AM25" i="21"/>
  <c r="AL25" i="21"/>
  <c r="AK25" i="21"/>
  <c r="AJ25" i="21"/>
  <c r="AI25" i="21"/>
  <c r="AH25" i="21"/>
  <c r="AG25" i="21"/>
  <c r="AF25" i="21"/>
  <c r="AE25" i="21"/>
  <c r="AD25" i="21"/>
  <c r="AC25" i="21"/>
  <c r="AB25" i="21"/>
  <c r="AA25" i="21"/>
  <c r="Z25" i="21"/>
  <c r="Y25" i="21"/>
  <c r="X25" i="21"/>
  <c r="W25" i="21"/>
  <c r="V25" i="21"/>
  <c r="U25" i="21"/>
  <c r="T25" i="21"/>
  <c r="S25" i="21"/>
  <c r="R25" i="21"/>
  <c r="Q25" i="21"/>
  <c r="P25" i="21"/>
  <c r="O25" i="21"/>
  <c r="N25" i="21"/>
  <c r="M25" i="21"/>
  <c r="L25" i="21"/>
  <c r="K25" i="21"/>
  <c r="J25" i="21"/>
  <c r="I25" i="21"/>
  <c r="H25" i="21"/>
  <c r="G25" i="21"/>
  <c r="F25" i="21"/>
  <c r="E25" i="21"/>
  <c r="D25" i="21"/>
  <c r="C25" i="21"/>
  <c r="B25" i="21"/>
  <c r="CL24" i="21"/>
  <c r="CK24" i="21"/>
  <c r="CJ24" i="21"/>
  <c r="CI24" i="21"/>
  <c r="CH24" i="21"/>
  <c r="CG24" i="21"/>
  <c r="CF24" i="21"/>
  <c r="CE24" i="21"/>
  <c r="CD24" i="21"/>
  <c r="CC24" i="21"/>
  <c r="CB24" i="21"/>
  <c r="CA24" i="21"/>
  <c r="BZ24" i="21"/>
  <c r="BY24" i="21"/>
  <c r="BX24" i="21"/>
  <c r="BW24" i="21"/>
  <c r="BV24" i="21"/>
  <c r="BU24" i="21"/>
  <c r="BT24" i="21"/>
  <c r="BS24" i="21"/>
  <c r="BR24" i="21"/>
  <c r="BQ24" i="21"/>
  <c r="BP24" i="21"/>
  <c r="BO24" i="21"/>
  <c r="BN24" i="21"/>
  <c r="BM24" i="21"/>
  <c r="BL24" i="21"/>
  <c r="BK24" i="21"/>
  <c r="BJ24" i="21"/>
  <c r="BI24" i="21"/>
  <c r="BH24" i="21"/>
  <c r="BG24" i="21"/>
  <c r="BF24" i="21"/>
  <c r="BE24" i="21"/>
  <c r="BD24" i="21"/>
  <c r="BC24" i="21"/>
  <c r="BB24" i="21"/>
  <c r="BA24" i="21"/>
  <c r="AZ24" i="21"/>
  <c r="AY24" i="21"/>
  <c r="AX24" i="21"/>
  <c r="AW24" i="21"/>
  <c r="AV24" i="21"/>
  <c r="AU24" i="21"/>
  <c r="AT24" i="21"/>
  <c r="AS24" i="21"/>
  <c r="AR24" i="21"/>
  <c r="AQ24" i="21"/>
  <c r="AP24" i="21"/>
  <c r="AO24" i="21"/>
  <c r="AN24" i="21"/>
  <c r="AM24" i="21"/>
  <c r="AL24" i="21"/>
  <c r="AK24" i="21"/>
  <c r="AJ24" i="21"/>
  <c r="AI24" i="21"/>
  <c r="AH24" i="21"/>
  <c r="AG24" i="21"/>
  <c r="AF24" i="21"/>
  <c r="AE24" i="21"/>
  <c r="AD24" i="21"/>
  <c r="AC24" i="21"/>
  <c r="AB24" i="21"/>
  <c r="AA24" i="21"/>
  <c r="Z24" i="21"/>
  <c r="Y24" i="21"/>
  <c r="X24" i="21"/>
  <c r="W24" i="21"/>
  <c r="V24" i="21"/>
  <c r="U24" i="21"/>
  <c r="T24" i="21"/>
  <c r="S24" i="21"/>
  <c r="R24" i="21"/>
  <c r="Q24" i="21"/>
  <c r="P24" i="21"/>
  <c r="O24" i="21"/>
  <c r="N24" i="21"/>
  <c r="M24" i="21"/>
  <c r="L24" i="21"/>
  <c r="K24" i="21"/>
  <c r="J24" i="21"/>
  <c r="I24" i="21"/>
  <c r="H24" i="21"/>
  <c r="G24" i="21"/>
  <c r="F24" i="21"/>
  <c r="E24" i="21"/>
  <c r="D24" i="21"/>
  <c r="C24" i="21"/>
  <c r="B24" i="21"/>
  <c r="CL23" i="21"/>
  <c r="CK23" i="21"/>
  <c r="CJ23" i="21"/>
  <c r="CI23" i="21"/>
  <c r="CH23" i="21"/>
  <c r="CG23" i="21"/>
  <c r="CF23" i="21"/>
  <c r="CE23" i="21"/>
  <c r="CD23" i="21"/>
  <c r="CC23" i="21"/>
  <c r="CB23" i="21"/>
  <c r="CA23" i="21"/>
  <c r="BZ23" i="21"/>
  <c r="BY23" i="21"/>
  <c r="BX23" i="21"/>
  <c r="BW23" i="21"/>
  <c r="BV23" i="21"/>
  <c r="BU23" i="21"/>
  <c r="BT23" i="21"/>
  <c r="BS23" i="21"/>
  <c r="BR23" i="21"/>
  <c r="BQ23" i="21"/>
  <c r="BP23" i="21"/>
  <c r="BO23" i="21"/>
  <c r="BN23" i="21"/>
  <c r="BM23" i="21"/>
  <c r="BL23" i="21"/>
  <c r="BK23" i="21"/>
  <c r="BJ23" i="21"/>
  <c r="BI23" i="21"/>
  <c r="BH23" i="21"/>
  <c r="BG23" i="21"/>
  <c r="BF23" i="21"/>
  <c r="BE23" i="21"/>
  <c r="BD23" i="21"/>
  <c r="BC23" i="21"/>
  <c r="BB23" i="21"/>
  <c r="BA23" i="21"/>
  <c r="AZ23" i="21"/>
  <c r="AY23" i="21"/>
  <c r="AX23" i="21"/>
  <c r="AW23" i="21"/>
  <c r="AV23" i="21"/>
  <c r="AU23" i="21"/>
  <c r="AT23" i="21"/>
  <c r="AS23" i="21"/>
  <c r="AR23" i="21"/>
  <c r="AQ23" i="21"/>
  <c r="AP23" i="21"/>
  <c r="AO23" i="21"/>
  <c r="AN23" i="21"/>
  <c r="AM23" i="21"/>
  <c r="AL23" i="21"/>
  <c r="AK23" i="21"/>
  <c r="AJ23" i="21"/>
  <c r="AI23" i="21"/>
  <c r="AH23" i="21"/>
  <c r="AG23" i="21"/>
  <c r="AF23" i="21"/>
  <c r="AE23" i="21"/>
  <c r="AD23" i="21"/>
  <c r="AC23" i="21"/>
  <c r="AB23" i="21"/>
  <c r="AA23" i="21"/>
  <c r="Z23" i="21"/>
  <c r="Y23" i="21"/>
  <c r="X23" i="21"/>
  <c r="W23" i="21"/>
  <c r="V23" i="21"/>
  <c r="U23" i="21"/>
  <c r="T23" i="21"/>
  <c r="S23" i="21"/>
  <c r="R23" i="21"/>
  <c r="Q23" i="21"/>
  <c r="P23" i="21"/>
  <c r="O23" i="21"/>
  <c r="N23" i="21"/>
  <c r="M23" i="21"/>
  <c r="L23" i="21"/>
  <c r="K23" i="21"/>
  <c r="J23" i="21"/>
  <c r="I23" i="21"/>
  <c r="H23" i="21"/>
  <c r="G23" i="21"/>
  <c r="F23" i="21"/>
  <c r="E23" i="21"/>
  <c r="D23" i="21"/>
  <c r="C23" i="21"/>
  <c r="B23" i="21"/>
  <c r="CL22" i="21"/>
  <c r="CK22" i="21"/>
  <c r="CJ22" i="21"/>
  <c r="CI22" i="21"/>
  <c r="CH22" i="21"/>
  <c r="CG22" i="21"/>
  <c r="CF22" i="21"/>
  <c r="CE22" i="21"/>
  <c r="CD22" i="21"/>
  <c r="CC22" i="21"/>
  <c r="CB22" i="21"/>
  <c r="CA22" i="21"/>
  <c r="BZ22" i="21"/>
  <c r="BY22" i="21"/>
  <c r="BX22" i="21"/>
  <c r="BW22" i="21"/>
  <c r="BV22" i="21"/>
  <c r="BU22" i="21"/>
  <c r="BT22" i="21"/>
  <c r="BS22" i="21"/>
  <c r="BR22" i="21"/>
  <c r="BQ22" i="21"/>
  <c r="BP22" i="21"/>
  <c r="BO22" i="21"/>
  <c r="BN22" i="21"/>
  <c r="BM22" i="21"/>
  <c r="BL22" i="21"/>
  <c r="BK22" i="21"/>
  <c r="BJ22" i="21"/>
  <c r="BI22" i="21"/>
  <c r="BH22" i="21"/>
  <c r="BG22" i="21"/>
  <c r="BF22" i="21"/>
  <c r="BE22" i="21"/>
  <c r="BD22" i="21"/>
  <c r="BC22" i="21"/>
  <c r="BB22" i="21"/>
  <c r="BA22" i="21"/>
  <c r="AZ22" i="21"/>
  <c r="AY22" i="21"/>
  <c r="AX22" i="21"/>
  <c r="AW22" i="21"/>
  <c r="AV22" i="21"/>
  <c r="AU22" i="21"/>
  <c r="AT22" i="21"/>
  <c r="AS22" i="21"/>
  <c r="AR22" i="21"/>
  <c r="AQ22" i="21"/>
  <c r="AP22" i="21"/>
  <c r="AO22" i="21"/>
  <c r="AN22" i="21"/>
  <c r="AM22" i="21"/>
  <c r="AL22" i="21"/>
  <c r="AK22" i="21"/>
  <c r="AJ22" i="21"/>
  <c r="AI22" i="21"/>
  <c r="AH22" i="21"/>
  <c r="AG22" i="21"/>
  <c r="AF22" i="21"/>
  <c r="AE22" i="21"/>
  <c r="AD22" i="21"/>
  <c r="AC22" i="21"/>
  <c r="AB22" i="21"/>
  <c r="AA22" i="21"/>
  <c r="Z22" i="21"/>
  <c r="Y22" i="21"/>
  <c r="X22" i="21"/>
  <c r="W22" i="21"/>
  <c r="V22" i="21"/>
  <c r="U22" i="21"/>
  <c r="T22" i="21"/>
  <c r="S22" i="21"/>
  <c r="R22" i="21"/>
  <c r="Q22" i="21"/>
  <c r="P22" i="21"/>
  <c r="O22" i="21"/>
  <c r="N22" i="21"/>
  <c r="M22" i="21"/>
  <c r="L22" i="21"/>
  <c r="K22" i="21"/>
  <c r="J22" i="21"/>
  <c r="I22" i="21"/>
  <c r="H22" i="21"/>
  <c r="G22" i="21"/>
  <c r="F22" i="21"/>
  <c r="E22" i="21"/>
  <c r="D22" i="21"/>
  <c r="C22" i="21"/>
  <c r="B22" i="21"/>
  <c r="CL21" i="21"/>
  <c r="CK21" i="21"/>
  <c r="CJ21" i="21"/>
  <c r="CI21" i="21"/>
  <c r="CH21" i="21"/>
  <c r="CG21" i="21"/>
  <c r="CF21" i="21"/>
  <c r="CE21" i="21"/>
  <c r="CD21" i="21"/>
  <c r="CC21" i="21"/>
  <c r="CB21" i="21"/>
  <c r="CA21" i="21"/>
  <c r="BZ21" i="21"/>
  <c r="BY21" i="21"/>
  <c r="BX21" i="21"/>
  <c r="BW21" i="21"/>
  <c r="BV21" i="21"/>
  <c r="BU21" i="21"/>
  <c r="BT21" i="21"/>
  <c r="BS21" i="21"/>
  <c r="BR21" i="21"/>
  <c r="BQ21" i="21"/>
  <c r="BP21" i="21"/>
  <c r="BO21" i="21"/>
  <c r="BN21" i="21"/>
  <c r="BM21" i="21"/>
  <c r="BL21" i="21"/>
  <c r="BK21" i="21"/>
  <c r="BJ21" i="21"/>
  <c r="BI21" i="21"/>
  <c r="BH21" i="21"/>
  <c r="BG21" i="21"/>
  <c r="BF21" i="21"/>
  <c r="BE21" i="21"/>
  <c r="BD21" i="21"/>
  <c r="BC21" i="21"/>
  <c r="BB21" i="21"/>
  <c r="BA21" i="21"/>
  <c r="AZ21" i="21"/>
  <c r="AY21" i="21"/>
  <c r="AX21" i="21"/>
  <c r="AW21" i="21"/>
  <c r="AV21" i="21"/>
  <c r="AU21" i="21"/>
  <c r="AT21" i="21"/>
  <c r="AS21" i="21"/>
  <c r="AR21" i="21"/>
  <c r="AQ21" i="21"/>
  <c r="AP21" i="21"/>
  <c r="AO21" i="21"/>
  <c r="AN21" i="21"/>
  <c r="AM21" i="21"/>
  <c r="AL21" i="21"/>
  <c r="AK21" i="21"/>
  <c r="AJ21" i="21"/>
  <c r="AI21" i="21"/>
  <c r="AH21" i="21"/>
  <c r="AG21" i="21"/>
  <c r="AF21" i="21"/>
  <c r="AE21" i="21"/>
  <c r="AD21" i="21"/>
  <c r="AC21" i="21"/>
  <c r="AB21" i="21"/>
  <c r="AA21" i="21"/>
  <c r="Z21" i="21"/>
  <c r="Y21" i="21"/>
  <c r="X21" i="21"/>
  <c r="W21" i="21"/>
  <c r="V21" i="21"/>
  <c r="U21" i="21"/>
  <c r="T21" i="21"/>
  <c r="S21" i="21"/>
  <c r="R21" i="21"/>
  <c r="Q21" i="21"/>
  <c r="P21" i="21"/>
  <c r="O21" i="21"/>
  <c r="N21" i="21"/>
  <c r="M21" i="21"/>
  <c r="L21" i="21"/>
  <c r="K21" i="21"/>
  <c r="J21" i="21"/>
  <c r="I21" i="21"/>
  <c r="H21" i="21"/>
  <c r="G21" i="21"/>
  <c r="F21" i="21"/>
  <c r="E21" i="21"/>
  <c r="D21" i="21"/>
  <c r="C21" i="21"/>
  <c r="B21" i="21"/>
  <c r="CL17" i="21"/>
  <c r="CK17" i="21"/>
  <c r="CJ17" i="21"/>
  <c r="CI17" i="21"/>
  <c r="CH17" i="21"/>
  <c r="CG17" i="21"/>
  <c r="CF17" i="21"/>
  <c r="CE17" i="21"/>
  <c r="CD17" i="21"/>
  <c r="CC17" i="21"/>
  <c r="CB17" i="21"/>
  <c r="CA17" i="21"/>
  <c r="BZ17" i="21"/>
  <c r="BY17" i="21"/>
  <c r="BX17" i="21"/>
  <c r="BW17" i="21"/>
  <c r="BV17" i="21"/>
  <c r="BU17" i="21"/>
  <c r="BT17" i="21"/>
  <c r="BS17" i="21"/>
  <c r="BR17" i="21"/>
  <c r="BQ17" i="21"/>
  <c r="BP17" i="21"/>
  <c r="BO17" i="21"/>
  <c r="BN17" i="21"/>
  <c r="BM17" i="21"/>
  <c r="BL17" i="21"/>
  <c r="BK17" i="21"/>
  <c r="BJ17" i="21"/>
  <c r="BI17" i="21"/>
  <c r="BH17" i="21"/>
  <c r="BG17" i="21"/>
  <c r="BF17" i="21"/>
  <c r="BE17" i="21"/>
  <c r="BD17" i="21"/>
  <c r="BC17" i="21"/>
  <c r="BB17" i="21"/>
  <c r="BA17" i="21"/>
  <c r="AZ17" i="21"/>
  <c r="AY17" i="21"/>
  <c r="AX17" i="21"/>
  <c r="AW17" i="21"/>
  <c r="AV17" i="21"/>
  <c r="AU17" i="21"/>
  <c r="AT17" i="21"/>
  <c r="AS17" i="21"/>
  <c r="AR17" i="21"/>
  <c r="AQ17" i="21"/>
  <c r="AP17" i="21"/>
  <c r="AO17" i="21"/>
  <c r="AN17" i="21"/>
  <c r="AM17" i="21"/>
  <c r="AL17" i="21"/>
  <c r="AK17" i="21"/>
  <c r="AJ17" i="21"/>
  <c r="AI17" i="2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D17" i="21"/>
  <c r="C17" i="21"/>
  <c r="B17" i="21"/>
  <c r="CL16" i="21"/>
  <c r="CK16" i="21"/>
  <c r="CJ16" i="21"/>
  <c r="CI16" i="21"/>
  <c r="CH16" i="21"/>
  <c r="CG16" i="21"/>
  <c r="CF16" i="21"/>
  <c r="CE16" i="21"/>
  <c r="CD16" i="21"/>
  <c r="CC16" i="21"/>
  <c r="CB16" i="21"/>
  <c r="CA16" i="21"/>
  <c r="BZ16" i="21"/>
  <c r="BY16" i="21"/>
  <c r="BX16" i="21"/>
  <c r="BW16" i="21"/>
  <c r="BV16" i="21"/>
  <c r="BU16" i="21"/>
  <c r="BT16" i="21"/>
  <c r="BS16" i="21"/>
  <c r="BR16" i="21"/>
  <c r="BQ16" i="21"/>
  <c r="BP16" i="21"/>
  <c r="BO16" i="21"/>
  <c r="BN16" i="21"/>
  <c r="BM16" i="21"/>
  <c r="BL16" i="21"/>
  <c r="BK16" i="21"/>
  <c r="BJ16" i="21"/>
  <c r="BI16" i="21"/>
  <c r="BH16" i="21"/>
  <c r="BG16" i="21"/>
  <c r="BF16" i="21"/>
  <c r="BE16" i="21"/>
  <c r="BD16" i="21"/>
  <c r="BC16" i="21"/>
  <c r="BB16" i="21"/>
  <c r="BA16" i="21"/>
  <c r="AZ16" i="21"/>
  <c r="AY16" i="21"/>
  <c r="AX16" i="21"/>
  <c r="AW16" i="21"/>
  <c r="AV16" i="21"/>
  <c r="AU16" i="21"/>
  <c r="AT16" i="21"/>
  <c r="AS16" i="21"/>
  <c r="AR16" i="21"/>
  <c r="AQ16" i="21"/>
  <c r="AP16" i="21"/>
  <c r="AO16" i="21"/>
  <c r="AN16" i="21"/>
  <c r="AM16" i="21"/>
  <c r="AL16" i="21"/>
  <c r="AK16" i="21"/>
  <c r="AJ16" i="21"/>
  <c r="AI16" i="21"/>
  <c r="AH16" i="21"/>
  <c r="AG16" i="21"/>
  <c r="AF16" i="21"/>
  <c r="AE16" i="21"/>
  <c r="AD16" i="21"/>
  <c r="AC16" i="21"/>
  <c r="AB16" i="21"/>
  <c r="AA16" i="21"/>
  <c r="Z16" i="21"/>
  <c r="Y16" i="21"/>
  <c r="X16" i="21"/>
  <c r="W16" i="21"/>
  <c r="V16" i="21"/>
  <c r="U16" i="21"/>
  <c r="T16" i="21"/>
  <c r="S16" i="21"/>
  <c r="R16" i="21"/>
  <c r="Q16" i="21"/>
  <c r="P16" i="21"/>
  <c r="O16" i="21"/>
  <c r="N16" i="21"/>
  <c r="M16" i="21"/>
  <c r="L16" i="21"/>
  <c r="K16" i="21"/>
  <c r="J16" i="21"/>
  <c r="I16" i="21"/>
  <c r="H16" i="21"/>
  <c r="G16" i="21"/>
  <c r="F16" i="21"/>
  <c r="E16" i="21"/>
  <c r="D16" i="21"/>
  <c r="C16" i="21"/>
  <c r="B16" i="21"/>
  <c r="CL15" i="21"/>
  <c r="CK15" i="21"/>
  <c r="CJ15" i="21"/>
  <c r="CI15" i="21"/>
  <c r="CH15" i="21"/>
  <c r="CG15" i="21"/>
  <c r="CF15" i="21"/>
  <c r="CE15" i="21"/>
  <c r="CD15" i="21"/>
  <c r="CC15" i="21"/>
  <c r="CB15" i="21"/>
  <c r="CA15" i="21"/>
  <c r="BZ15" i="21"/>
  <c r="BY15" i="21"/>
  <c r="BX15" i="21"/>
  <c r="BW15" i="21"/>
  <c r="BV15" i="21"/>
  <c r="BU15" i="21"/>
  <c r="BT15" i="21"/>
  <c r="BS15" i="21"/>
  <c r="BR15" i="21"/>
  <c r="BQ15" i="21"/>
  <c r="BP15" i="21"/>
  <c r="BO15" i="21"/>
  <c r="BN15" i="21"/>
  <c r="BM15" i="21"/>
  <c r="BL15" i="21"/>
  <c r="BK15" i="21"/>
  <c r="BJ15" i="21"/>
  <c r="BI15" i="21"/>
  <c r="BH15" i="21"/>
  <c r="BG15" i="21"/>
  <c r="BF15" i="21"/>
  <c r="BE15" i="21"/>
  <c r="BD15" i="21"/>
  <c r="BC15" i="21"/>
  <c r="BB15" i="21"/>
  <c r="BA15" i="21"/>
  <c r="AZ15" i="21"/>
  <c r="AY15" i="21"/>
  <c r="AX15" i="21"/>
  <c r="AW15" i="21"/>
  <c r="AV15" i="21"/>
  <c r="AU15" i="21"/>
  <c r="AT15" i="21"/>
  <c r="AS15" i="21"/>
  <c r="AR15" i="21"/>
  <c r="AQ15" i="21"/>
  <c r="AP15" i="21"/>
  <c r="AO15" i="21"/>
  <c r="AN15" i="21"/>
  <c r="AM15" i="21"/>
  <c r="AL15" i="21"/>
  <c r="AK15" i="21"/>
  <c r="AJ15" i="21"/>
  <c r="AI15" i="21"/>
  <c r="AH15" i="21"/>
  <c r="AG15" i="21"/>
  <c r="AF15" i="21"/>
  <c r="AE15" i="21"/>
  <c r="AD15" i="21"/>
  <c r="AC15" i="21"/>
  <c r="AB15" i="21"/>
  <c r="AA15" i="21"/>
  <c r="Z15" i="21"/>
  <c r="Y15" i="21"/>
  <c r="X15" i="21"/>
  <c r="W15" i="21"/>
  <c r="V15" i="21"/>
  <c r="U15" i="21"/>
  <c r="T15" i="21"/>
  <c r="S15" i="21"/>
  <c r="R15" i="21"/>
  <c r="Q15" i="21"/>
  <c r="P15" i="21"/>
  <c r="O15" i="21"/>
  <c r="N15" i="21"/>
  <c r="M15" i="21"/>
  <c r="L15" i="21"/>
  <c r="K15" i="21"/>
  <c r="J15" i="21"/>
  <c r="I15" i="21"/>
  <c r="H15" i="21"/>
  <c r="G15" i="21"/>
  <c r="F15" i="21"/>
  <c r="E15" i="21"/>
  <c r="D15" i="21"/>
  <c r="C15" i="21"/>
  <c r="B15" i="21"/>
  <c r="CL14" i="21"/>
  <c r="CK14" i="21"/>
  <c r="CJ14" i="21"/>
  <c r="CI14" i="21"/>
  <c r="CH14" i="21"/>
  <c r="CG14" i="21"/>
  <c r="CF14" i="21"/>
  <c r="CE14" i="21"/>
  <c r="CD14" i="21"/>
  <c r="CC14" i="21"/>
  <c r="CB14" i="21"/>
  <c r="CA14" i="21"/>
  <c r="BZ14" i="21"/>
  <c r="BY14" i="21"/>
  <c r="BX14" i="21"/>
  <c r="BW14" i="21"/>
  <c r="BV14" i="21"/>
  <c r="BU14" i="21"/>
  <c r="BT14" i="21"/>
  <c r="BS14" i="21"/>
  <c r="BR14" i="21"/>
  <c r="BQ14" i="21"/>
  <c r="BP14" i="21"/>
  <c r="BO14" i="21"/>
  <c r="BN14" i="21"/>
  <c r="BM14" i="21"/>
  <c r="BL14" i="21"/>
  <c r="BK14" i="21"/>
  <c r="BJ14" i="21"/>
  <c r="BI14" i="21"/>
  <c r="BH14" i="21"/>
  <c r="BG14" i="21"/>
  <c r="BF14" i="21"/>
  <c r="BE14" i="21"/>
  <c r="BD14" i="21"/>
  <c r="BC14" i="21"/>
  <c r="BB14" i="21"/>
  <c r="BA14" i="21"/>
  <c r="AZ14" i="21"/>
  <c r="AY14" i="21"/>
  <c r="AX14" i="21"/>
  <c r="AW14" i="21"/>
  <c r="AV14" i="21"/>
  <c r="AU14" i="21"/>
  <c r="AT14" i="21"/>
  <c r="AS14" i="21"/>
  <c r="AR14" i="21"/>
  <c r="AQ14" i="21"/>
  <c r="AP14" i="21"/>
  <c r="AO14" i="21"/>
  <c r="AN14" i="21"/>
  <c r="AM14" i="21"/>
  <c r="AL14" i="21"/>
  <c r="AK14" i="21"/>
  <c r="AJ14" i="21"/>
  <c r="AI14" i="21"/>
  <c r="AH14" i="21"/>
  <c r="AG14" i="21"/>
  <c r="AF14" i="21"/>
  <c r="AE14" i="21"/>
  <c r="AD14" i="21"/>
  <c r="AC14" i="21"/>
  <c r="AB14" i="21"/>
  <c r="AA14" i="21"/>
  <c r="Z14" i="21"/>
  <c r="Y14" i="21"/>
  <c r="X14" i="21"/>
  <c r="W14" i="21"/>
  <c r="V14" i="21"/>
  <c r="U14" i="21"/>
  <c r="T14" i="21"/>
  <c r="S14" i="21"/>
  <c r="R14" i="21"/>
  <c r="Q14" i="21"/>
  <c r="P14" i="21"/>
  <c r="O14" i="21"/>
  <c r="N14" i="21"/>
  <c r="M14" i="21"/>
  <c r="L14" i="21"/>
  <c r="K14" i="21"/>
  <c r="J14" i="21"/>
  <c r="I14" i="21"/>
  <c r="H14" i="21"/>
  <c r="G14" i="21"/>
  <c r="F14" i="21"/>
  <c r="E14" i="21"/>
  <c r="D14" i="21"/>
  <c r="C14" i="21"/>
  <c r="B14" i="21"/>
  <c r="CL11" i="21"/>
  <c r="CK11" i="21"/>
  <c r="CJ11" i="21"/>
  <c r="CI11" i="21"/>
  <c r="CH11" i="21"/>
  <c r="CG11" i="21"/>
  <c r="CF11" i="21"/>
  <c r="CE11" i="21"/>
  <c r="CD11" i="21"/>
  <c r="CC11" i="21"/>
  <c r="CB11" i="21"/>
  <c r="CA11" i="21"/>
  <c r="BZ11" i="21"/>
  <c r="BY11" i="21"/>
  <c r="BX11" i="21"/>
  <c r="BW11" i="21"/>
  <c r="BV11" i="21"/>
  <c r="BU11" i="21"/>
  <c r="BT11" i="21"/>
  <c r="BS11" i="21"/>
  <c r="BR11" i="21"/>
  <c r="BQ11" i="21"/>
  <c r="BP11" i="21"/>
  <c r="BO11" i="21"/>
  <c r="BN11" i="21"/>
  <c r="BM11" i="21"/>
  <c r="BL11" i="21"/>
  <c r="BK11" i="21"/>
  <c r="BJ11" i="21"/>
  <c r="BI11" i="21"/>
  <c r="BH11" i="21"/>
  <c r="BG11" i="21"/>
  <c r="BF11" i="21"/>
  <c r="BE11" i="21"/>
  <c r="BD11" i="21"/>
  <c r="BC11" i="21"/>
  <c r="BB11" i="21"/>
  <c r="BA11" i="21"/>
  <c r="AZ11" i="21"/>
  <c r="AY11" i="21"/>
  <c r="AX11" i="21"/>
  <c r="AW11" i="21"/>
  <c r="AV11" i="21"/>
  <c r="AU11" i="21"/>
  <c r="AT11" i="21"/>
  <c r="AS11" i="21"/>
  <c r="AR11" i="21"/>
  <c r="AQ11" i="21"/>
  <c r="AP11" i="21"/>
  <c r="AO11" i="21"/>
  <c r="AN11" i="21"/>
  <c r="AM11" i="21"/>
  <c r="AL11" i="21"/>
  <c r="AK11" i="21"/>
  <c r="AJ11" i="21"/>
  <c r="AI11" i="21"/>
  <c r="AH11" i="21"/>
  <c r="AG11" i="21"/>
  <c r="AF11" i="21"/>
  <c r="AE11" i="21"/>
  <c r="AD11" i="21"/>
  <c r="AC11" i="21"/>
  <c r="AB11" i="21"/>
  <c r="AA11" i="21"/>
  <c r="Z11" i="21"/>
  <c r="Y11" i="21"/>
  <c r="X11" i="21"/>
  <c r="W11" i="21"/>
  <c r="V11" i="21"/>
  <c r="U11" i="21"/>
  <c r="T11" i="21"/>
  <c r="S11" i="21"/>
  <c r="R11" i="21"/>
  <c r="Q11" i="21"/>
  <c r="P11" i="21"/>
  <c r="O11" i="21"/>
  <c r="N11" i="21"/>
  <c r="M11" i="21"/>
  <c r="L11" i="21"/>
  <c r="K11" i="21"/>
  <c r="J11" i="21"/>
  <c r="I11" i="21"/>
  <c r="H11" i="21"/>
  <c r="G11" i="21"/>
  <c r="F11" i="21"/>
  <c r="E11" i="21"/>
  <c r="D11" i="21"/>
  <c r="C11" i="21"/>
  <c r="B11" i="21"/>
  <c r="CL10" i="21"/>
  <c r="CK10" i="21"/>
  <c r="CJ10" i="21"/>
  <c r="CI10" i="21"/>
  <c r="CH10" i="21"/>
  <c r="CG10" i="21"/>
  <c r="CF10" i="21"/>
  <c r="CE10" i="21"/>
  <c r="CD10" i="21"/>
  <c r="CC10" i="21"/>
  <c r="CB10" i="21"/>
  <c r="CA10" i="21"/>
  <c r="BZ10" i="21"/>
  <c r="BY10" i="21"/>
  <c r="BX10" i="21"/>
  <c r="BW10" i="21"/>
  <c r="BV10" i="21"/>
  <c r="BU10" i="21"/>
  <c r="BT10" i="21"/>
  <c r="BS10" i="21"/>
  <c r="BR10" i="21"/>
  <c r="BQ10" i="21"/>
  <c r="BP10" i="21"/>
  <c r="BO10" i="21"/>
  <c r="BN10" i="21"/>
  <c r="BM10" i="21"/>
  <c r="BL10" i="21"/>
  <c r="BK10" i="21"/>
  <c r="BJ10" i="21"/>
  <c r="BI10" i="21"/>
  <c r="BH10" i="21"/>
  <c r="BG10" i="21"/>
  <c r="BF10" i="21"/>
  <c r="BE10" i="21"/>
  <c r="BD10" i="21"/>
  <c r="BC10" i="21"/>
  <c r="BB10" i="21"/>
  <c r="BA10" i="21"/>
  <c r="AZ10" i="21"/>
  <c r="AY10" i="21"/>
  <c r="AX10" i="21"/>
  <c r="AW10" i="21"/>
  <c r="AV10" i="21"/>
  <c r="AU10" i="21"/>
  <c r="AT10" i="21"/>
  <c r="AS10" i="21"/>
  <c r="AR10" i="21"/>
  <c r="AQ10" i="21"/>
  <c r="AP10" i="21"/>
  <c r="AO10" i="21"/>
  <c r="AN10" i="21"/>
  <c r="AM10" i="21"/>
  <c r="AL10" i="21"/>
  <c r="AK10" i="21"/>
  <c r="AJ10" i="21"/>
  <c r="AI10" i="21"/>
  <c r="AH10" i="21"/>
  <c r="AG10" i="21"/>
  <c r="AF10" i="21"/>
  <c r="AE10" i="21"/>
  <c r="AD10" i="21"/>
  <c r="AC10" i="21"/>
  <c r="AB10" i="21"/>
  <c r="AA10" i="21"/>
  <c r="Z10" i="21"/>
  <c r="Y10" i="21"/>
  <c r="X10" i="21"/>
  <c r="W10" i="21"/>
  <c r="V10" i="21"/>
  <c r="U10" i="21"/>
  <c r="T10" i="21"/>
  <c r="S10" i="21"/>
  <c r="R10" i="21"/>
  <c r="Q10" i="21"/>
  <c r="P10" i="21"/>
  <c r="O10" i="21"/>
  <c r="N10" i="21"/>
  <c r="M10" i="21"/>
  <c r="L10" i="21"/>
  <c r="K10" i="21"/>
  <c r="J10" i="21"/>
  <c r="I10" i="21"/>
  <c r="H10" i="21"/>
  <c r="G10" i="21"/>
  <c r="F10" i="21"/>
  <c r="E10" i="21"/>
  <c r="D10" i="21"/>
  <c r="C10" i="21"/>
  <c r="B10" i="21"/>
  <c r="CL9" i="21"/>
  <c r="CK9" i="21"/>
  <c r="CJ9" i="21"/>
  <c r="CI9" i="21"/>
  <c r="CH9" i="21"/>
  <c r="CG9" i="21"/>
  <c r="CF9" i="21"/>
  <c r="CE9" i="21"/>
  <c r="CD9" i="21"/>
  <c r="CC9" i="21"/>
  <c r="CB9" i="21"/>
  <c r="CA9" i="21"/>
  <c r="BZ9" i="21"/>
  <c r="BY9" i="21"/>
  <c r="BX9" i="21"/>
  <c r="BW9" i="21"/>
  <c r="BV9" i="21"/>
  <c r="BU9" i="21"/>
  <c r="BT9" i="21"/>
  <c r="BS9" i="21"/>
  <c r="BR9" i="21"/>
  <c r="BQ9" i="21"/>
  <c r="BP9" i="21"/>
  <c r="BO9" i="21"/>
  <c r="BN9" i="21"/>
  <c r="BM9" i="21"/>
  <c r="BL9" i="21"/>
  <c r="BK9" i="21"/>
  <c r="BJ9" i="21"/>
  <c r="BI9" i="21"/>
  <c r="BH9" i="21"/>
  <c r="BG9" i="21"/>
  <c r="BF9" i="21"/>
  <c r="BE9" i="21"/>
  <c r="BD9" i="21"/>
  <c r="BC9" i="21"/>
  <c r="BB9" i="21"/>
  <c r="BA9" i="21"/>
  <c r="AZ9" i="21"/>
  <c r="AY9" i="21"/>
  <c r="AX9" i="21"/>
  <c r="AW9" i="21"/>
  <c r="AV9" i="21"/>
  <c r="AU9" i="21"/>
  <c r="AT9" i="21"/>
  <c r="AS9" i="21"/>
  <c r="AR9" i="21"/>
  <c r="AQ9" i="21"/>
  <c r="AP9" i="21"/>
  <c r="AO9" i="21"/>
  <c r="AN9" i="21"/>
  <c r="AM9" i="21"/>
  <c r="AL9" i="21"/>
  <c r="AK9" i="21"/>
  <c r="AJ9" i="21"/>
  <c r="AI9" i="21"/>
  <c r="AH9" i="21"/>
  <c r="AG9" i="21"/>
  <c r="AF9" i="21"/>
  <c r="AE9" i="21"/>
  <c r="AD9" i="21"/>
  <c r="AC9" i="21"/>
  <c r="AB9" i="21"/>
  <c r="AA9" i="21"/>
  <c r="Z9" i="21"/>
  <c r="Y9" i="21"/>
  <c r="X9" i="21"/>
  <c r="W9" i="21"/>
  <c r="V9" i="21"/>
  <c r="U9" i="21"/>
  <c r="T9" i="21"/>
  <c r="S9" i="21"/>
  <c r="R9" i="21"/>
  <c r="Q9" i="21"/>
  <c r="P9" i="21"/>
  <c r="O9" i="21"/>
  <c r="N9" i="21"/>
  <c r="M9" i="21"/>
  <c r="L9" i="21"/>
  <c r="K9" i="21"/>
  <c r="J9" i="21"/>
  <c r="I9" i="21"/>
  <c r="H9" i="21"/>
  <c r="G9" i="21"/>
  <c r="F9" i="21"/>
  <c r="E9" i="21"/>
  <c r="D9" i="21"/>
  <c r="C9" i="21"/>
  <c r="B9" i="21"/>
  <c r="CL8" i="21"/>
  <c r="CK8" i="21"/>
  <c r="CJ8" i="21"/>
  <c r="CI8" i="21"/>
  <c r="CH8" i="21"/>
  <c r="CG8" i="21"/>
  <c r="CF8" i="21"/>
  <c r="CE8" i="21"/>
  <c r="CD8" i="21"/>
  <c r="CC8" i="21"/>
  <c r="CB8" i="21"/>
  <c r="CA8" i="21"/>
  <c r="BZ8" i="21"/>
  <c r="BY8" i="21"/>
  <c r="BX8" i="21"/>
  <c r="BW8" i="21"/>
  <c r="BV8" i="21"/>
  <c r="BU8" i="21"/>
  <c r="BT8" i="21"/>
  <c r="BS8" i="21"/>
  <c r="BR8" i="21"/>
  <c r="BQ8" i="21"/>
  <c r="BP8" i="21"/>
  <c r="BO8" i="21"/>
  <c r="BN8" i="21"/>
  <c r="BM8" i="21"/>
  <c r="BL8" i="21"/>
  <c r="BK8" i="21"/>
  <c r="BJ8" i="21"/>
  <c r="BI8" i="21"/>
  <c r="BH8" i="21"/>
  <c r="BG8" i="21"/>
  <c r="BF8" i="21"/>
  <c r="BE8" i="21"/>
  <c r="BD8" i="21"/>
  <c r="BC8" i="21"/>
  <c r="BB8" i="21"/>
  <c r="BA8" i="21"/>
  <c r="AZ8" i="21"/>
  <c r="AY8" i="21"/>
  <c r="AX8" i="21"/>
  <c r="AW8" i="21"/>
  <c r="AV8" i="21"/>
  <c r="AU8" i="21"/>
  <c r="AT8" i="21"/>
  <c r="AS8" i="21"/>
  <c r="AR8" i="21"/>
  <c r="AQ8" i="21"/>
  <c r="AP8" i="21"/>
  <c r="AO8" i="21"/>
  <c r="AN8" i="21"/>
  <c r="AM8" i="21"/>
  <c r="AL8" i="21"/>
  <c r="AK8" i="21"/>
  <c r="AJ8" i="21"/>
  <c r="AI8" i="21"/>
  <c r="AH8" i="21"/>
  <c r="AG8" i="21"/>
  <c r="AF8" i="21"/>
  <c r="AE8" i="21"/>
  <c r="AD8" i="21"/>
  <c r="AC8" i="21"/>
  <c r="AB8" i="21"/>
  <c r="AA8" i="21"/>
  <c r="Z8" i="21"/>
  <c r="Y8" i="21"/>
  <c r="X8" i="21"/>
  <c r="W8" i="21"/>
  <c r="V8" i="21"/>
  <c r="U8" i="21"/>
  <c r="T8" i="21"/>
  <c r="S8" i="21"/>
  <c r="R8" i="21"/>
  <c r="Q8" i="21"/>
  <c r="P8" i="21"/>
  <c r="O8" i="21"/>
  <c r="N8" i="21"/>
  <c r="M8" i="21"/>
  <c r="L8" i="21"/>
  <c r="K8" i="21"/>
  <c r="J8" i="21"/>
  <c r="I8" i="21"/>
  <c r="H8" i="21"/>
  <c r="G8" i="21"/>
  <c r="F8" i="21"/>
  <c r="E8" i="21"/>
  <c r="D8" i="21"/>
  <c r="C8" i="21"/>
  <c r="B8" i="21"/>
  <c r="CL5" i="21"/>
  <c r="CK5" i="21"/>
  <c r="CJ5" i="21"/>
  <c r="CI5" i="21"/>
  <c r="CH5" i="21"/>
  <c r="CG5" i="21"/>
  <c r="CF5" i="21"/>
  <c r="CE5" i="21"/>
  <c r="CD5" i="21"/>
  <c r="CC5" i="21"/>
  <c r="CB5" i="21"/>
  <c r="CA5" i="21"/>
  <c r="BZ5" i="21"/>
  <c r="BY5" i="21"/>
  <c r="BX5" i="21"/>
  <c r="BW5" i="21"/>
  <c r="BV5" i="21"/>
  <c r="BU5" i="21"/>
  <c r="BT5" i="21"/>
  <c r="BS5" i="21"/>
  <c r="BR5" i="21"/>
  <c r="BQ5" i="21"/>
  <c r="BP5" i="21"/>
  <c r="BO5" i="21"/>
  <c r="BN5" i="21"/>
  <c r="BM5" i="21"/>
  <c r="BL5" i="21"/>
  <c r="BK5" i="21"/>
  <c r="BJ5" i="21"/>
  <c r="BI5" i="21"/>
  <c r="BH5" i="21"/>
  <c r="BG5" i="21"/>
  <c r="BF5" i="21"/>
  <c r="BE5" i="21"/>
  <c r="BD5" i="21"/>
  <c r="BC5" i="21"/>
  <c r="BB5" i="21"/>
  <c r="BA5" i="21"/>
  <c r="AZ5" i="21"/>
  <c r="AY5" i="21"/>
  <c r="AX5" i="21"/>
  <c r="AW5" i="21"/>
  <c r="AV5" i="21"/>
  <c r="AU5" i="21"/>
  <c r="AT5" i="21"/>
  <c r="AS5" i="21"/>
  <c r="AR5" i="21"/>
  <c r="AQ5" i="21"/>
  <c r="AP5" i="21"/>
  <c r="AO5" i="21"/>
  <c r="AN5" i="21"/>
  <c r="AM5" i="21"/>
  <c r="AL5" i="21"/>
  <c r="AK5" i="21"/>
  <c r="AJ5" i="21"/>
  <c r="AI5" i="21"/>
  <c r="AH5" i="21"/>
  <c r="AG5" i="21"/>
  <c r="AF5" i="21"/>
  <c r="AE5" i="21"/>
  <c r="AD5" i="21"/>
  <c r="AC5" i="21"/>
  <c r="AB5" i="21"/>
  <c r="AA5" i="21"/>
  <c r="Z5" i="21"/>
  <c r="Y5" i="21"/>
  <c r="X5" i="21"/>
  <c r="W5" i="21"/>
  <c r="V5" i="21"/>
  <c r="U5" i="21"/>
  <c r="T5" i="21"/>
  <c r="S5" i="21"/>
  <c r="R5" i="21"/>
  <c r="Q5" i="21"/>
  <c r="P5" i="21"/>
  <c r="O5" i="21"/>
  <c r="N5" i="21"/>
  <c r="M5" i="21"/>
  <c r="L5" i="21"/>
  <c r="K5" i="21"/>
  <c r="J5" i="21"/>
  <c r="I5" i="21"/>
  <c r="H5" i="21"/>
  <c r="G5" i="21"/>
  <c r="F5" i="21"/>
  <c r="E5" i="21"/>
  <c r="D5" i="21"/>
  <c r="C5" i="21"/>
  <c r="B84" i="18"/>
  <c r="B83" i="18"/>
  <c r="B82" i="18"/>
  <c r="B81" i="18"/>
  <c r="B80" i="18"/>
  <c r="B79" i="18"/>
  <c r="B78" i="18"/>
  <c r="B77" i="18"/>
  <c r="B76" i="18"/>
  <c r="B75" i="18"/>
  <c r="B74" i="18"/>
  <c r="B73" i="18"/>
  <c r="B72" i="18"/>
  <c r="B71" i="18"/>
  <c r="B70" i="18"/>
  <c r="B69" i="18"/>
  <c r="B68" i="18"/>
  <c r="B67" i="18"/>
  <c r="B66" i="18"/>
  <c r="B65" i="18"/>
  <c r="B64" i="18"/>
  <c r="B63" i="18"/>
  <c r="B62" i="18"/>
  <c r="B61" i="18"/>
  <c r="B60" i="18"/>
  <c r="B59" i="18"/>
  <c r="B58" i="18"/>
  <c r="B57" i="18"/>
  <c r="B56" i="18"/>
  <c r="B55" i="18"/>
  <c r="B54" i="18"/>
  <c r="B53" i="18"/>
  <c r="B52" i="18"/>
  <c r="B51" i="18"/>
  <c r="B50" i="18"/>
  <c r="B49" i="18"/>
  <c r="B48" i="18"/>
  <c r="B47" i="18"/>
  <c r="B46" i="18"/>
  <c r="B45" i="18"/>
  <c r="B44" i="18"/>
  <c r="B43" i="18"/>
  <c r="B42" i="18"/>
  <c r="B41" i="18"/>
  <c r="B40" i="18"/>
  <c r="B39" i="18"/>
  <c r="B38" i="18"/>
  <c r="B37" i="18"/>
  <c r="B36" i="18"/>
  <c r="B35" i="18"/>
  <c r="B34" i="18"/>
  <c r="B33" i="18"/>
  <c r="B32" i="18"/>
  <c r="B31" i="18"/>
  <c r="B30" i="18"/>
  <c r="B29" i="18"/>
  <c r="B28" i="18"/>
  <c r="B27" i="18"/>
  <c r="B26" i="18"/>
  <c r="B25" i="18"/>
  <c r="B24" i="18"/>
  <c r="B23" i="18"/>
  <c r="B22" i="18"/>
  <c r="B21" i="18"/>
  <c r="B20" i="18"/>
  <c r="B19" i="18"/>
  <c r="B18" i="18"/>
  <c r="B17" i="18"/>
  <c r="B16" i="18"/>
  <c r="B15" i="18"/>
  <c r="B14" i="18"/>
  <c r="B13" i="18"/>
  <c r="B12" i="18"/>
  <c r="B11" i="18"/>
  <c r="B10" i="18"/>
  <c r="B9" i="18"/>
  <c r="B8" i="18"/>
  <c r="B7" i="18"/>
  <c r="B6" i="18"/>
  <c r="CC5" i="18"/>
  <c r="CB5" i="18"/>
  <c r="CA5" i="18"/>
  <c r="BZ5" i="18"/>
  <c r="BY5" i="18"/>
  <c r="BX5" i="18"/>
  <c r="BW5" i="18"/>
  <c r="BV5" i="18"/>
  <c r="BU5" i="18"/>
  <c r="BT5" i="18"/>
  <c r="BS5" i="18"/>
  <c r="BR5" i="18"/>
  <c r="BQ5" i="18"/>
  <c r="BP5" i="18"/>
  <c r="BO5" i="18"/>
  <c r="BN5" i="18"/>
  <c r="BM5" i="18"/>
  <c r="BL5" i="18"/>
  <c r="BK5" i="18"/>
  <c r="BJ5" i="18"/>
  <c r="BI5" i="18"/>
  <c r="BH5" i="18"/>
  <c r="BG5" i="18"/>
  <c r="BF5" i="18"/>
  <c r="BE5" i="18"/>
  <c r="BD5" i="18"/>
  <c r="BC5" i="18"/>
  <c r="BB5" i="18"/>
  <c r="BA5" i="18"/>
  <c r="AZ5" i="18"/>
  <c r="AY5" i="18"/>
  <c r="AX5" i="18"/>
  <c r="AW5" i="18"/>
  <c r="AV5" i="18"/>
  <c r="AU5" i="18"/>
  <c r="AT5" i="18"/>
  <c r="AS5" i="18"/>
  <c r="AR5" i="18"/>
  <c r="AQ5" i="18"/>
  <c r="AP5" i="18"/>
  <c r="AO5" i="18"/>
  <c r="AN5" i="18"/>
  <c r="AM5" i="18"/>
  <c r="AL5" i="18"/>
  <c r="AK5" i="18"/>
  <c r="AJ5" i="18"/>
  <c r="AI5" i="18"/>
  <c r="AH5" i="18"/>
  <c r="AG5" i="18"/>
  <c r="AF5" i="18"/>
  <c r="AE5" i="18"/>
  <c r="AD5" i="18"/>
  <c r="AC5" i="18"/>
  <c r="AB5" i="18"/>
  <c r="AA5" i="18"/>
  <c r="Z5" i="18"/>
  <c r="Y5" i="18"/>
  <c r="X5" i="18"/>
  <c r="W5" i="18"/>
  <c r="V5" i="18"/>
  <c r="U5" i="18"/>
  <c r="T5" i="18"/>
  <c r="S5" i="18"/>
  <c r="R5" i="18"/>
  <c r="Q5" i="18"/>
  <c r="P5" i="18"/>
  <c r="O5" i="18"/>
  <c r="N5" i="18"/>
  <c r="M5" i="18"/>
  <c r="L5" i="18"/>
  <c r="K5" i="18"/>
  <c r="J5" i="18"/>
  <c r="I5" i="18"/>
  <c r="H5" i="18"/>
  <c r="G5" i="18"/>
  <c r="F5" i="18"/>
  <c r="E5" i="18"/>
  <c r="D5" i="18"/>
  <c r="C5" i="18"/>
  <c r="B5" i="18" s="1"/>
  <c r="B84" i="17"/>
  <c r="B83" i="17"/>
  <c r="B82" i="17"/>
  <c r="B81" i="17"/>
  <c r="B80" i="17"/>
  <c r="B79" i="17"/>
  <c r="B78" i="17"/>
  <c r="B77" i="17"/>
  <c r="B76" i="17"/>
  <c r="B75" i="17"/>
  <c r="B74" i="17"/>
  <c r="B73" i="17"/>
  <c r="B72" i="17"/>
  <c r="B71" i="17"/>
  <c r="B70" i="17"/>
  <c r="B69" i="17"/>
  <c r="B68" i="17"/>
  <c r="B67" i="17"/>
  <c r="B66" i="17"/>
  <c r="B65" i="17"/>
  <c r="B64" i="17"/>
  <c r="B63" i="17"/>
  <c r="B62" i="17"/>
  <c r="B61" i="17"/>
  <c r="B60" i="17"/>
  <c r="B59" i="17"/>
  <c r="B58" i="17"/>
  <c r="B57" i="17"/>
  <c r="B56" i="17"/>
  <c r="B55" i="17"/>
  <c r="B54" i="17"/>
  <c r="B53" i="17"/>
  <c r="B52" i="17"/>
  <c r="B51" i="17"/>
  <c r="B50" i="17"/>
  <c r="B49" i="17"/>
  <c r="B48" i="17"/>
  <c r="B47" i="17"/>
  <c r="B46" i="17"/>
  <c r="B45" i="17"/>
  <c r="B44" i="17"/>
  <c r="B43" i="17"/>
  <c r="B42" i="17"/>
  <c r="B41" i="17"/>
  <c r="B40" i="17"/>
  <c r="B39" i="17"/>
  <c r="B38" i="17"/>
  <c r="B37" i="17"/>
  <c r="B36" i="17"/>
  <c r="B35" i="17"/>
  <c r="B34" i="17"/>
  <c r="B33" i="17"/>
  <c r="B32" i="17"/>
  <c r="B31" i="17"/>
  <c r="B30" i="17"/>
  <c r="B29" i="17"/>
  <c r="B28" i="17"/>
  <c r="B27" i="17"/>
  <c r="B26" i="17"/>
  <c r="B25" i="17"/>
  <c r="B24" i="17"/>
  <c r="B23" i="17"/>
  <c r="B22" i="17"/>
  <c r="B21" i="17"/>
  <c r="B20" i="17"/>
  <c r="B19" i="17"/>
  <c r="B18" i="17"/>
  <c r="B17" i="17"/>
  <c r="B16" i="17"/>
  <c r="B15" i="17"/>
  <c r="B14" i="17"/>
  <c r="B13" i="17"/>
  <c r="B12" i="17"/>
  <c r="B11" i="17"/>
  <c r="B10" i="17"/>
  <c r="B9" i="17"/>
  <c r="B8" i="17"/>
  <c r="B7" i="17"/>
  <c r="B6" i="17"/>
  <c r="CC5" i="17"/>
  <c r="CB5" i="17"/>
  <c r="CA5" i="17"/>
  <c r="BZ5" i="17"/>
  <c r="BY5" i="17"/>
  <c r="BX5" i="17"/>
  <c r="BW5" i="17"/>
  <c r="BV5" i="17"/>
  <c r="BU5" i="17"/>
  <c r="BT5" i="17"/>
  <c r="BS5" i="17"/>
  <c r="BR5" i="17"/>
  <c r="BQ5" i="17"/>
  <c r="BP5" i="17"/>
  <c r="BO5" i="17"/>
  <c r="BN5" i="17"/>
  <c r="BM5" i="17"/>
  <c r="BL5" i="17"/>
  <c r="BK5" i="17"/>
  <c r="BJ5" i="17"/>
  <c r="BI5" i="17"/>
  <c r="BH5" i="17"/>
  <c r="BG5" i="17"/>
  <c r="BF5" i="17"/>
  <c r="BE5" i="17"/>
  <c r="BD5" i="17"/>
  <c r="BC5" i="17"/>
  <c r="BB5" i="17"/>
  <c r="BA5" i="17"/>
  <c r="AZ5" i="17"/>
  <c r="AY5" i="17"/>
  <c r="AX5" i="17"/>
  <c r="AW5" i="17"/>
  <c r="AV5" i="17"/>
  <c r="AU5" i="17"/>
  <c r="AT5" i="17"/>
  <c r="AS5" i="17"/>
  <c r="AR5" i="17"/>
  <c r="AQ5" i="17"/>
  <c r="AP5" i="17"/>
  <c r="AO5" i="17"/>
  <c r="AN5" i="17"/>
  <c r="AM5" i="17"/>
  <c r="AL5" i="17"/>
  <c r="AK5" i="17"/>
  <c r="AJ5" i="17"/>
  <c r="AI5" i="17"/>
  <c r="AH5" i="17"/>
  <c r="AG5" i="17"/>
  <c r="AF5" i="17"/>
  <c r="AE5" i="17"/>
  <c r="AD5" i="17"/>
  <c r="AC5" i="17"/>
  <c r="AB5" i="17"/>
  <c r="AA5" i="17"/>
  <c r="Z5" i="17"/>
  <c r="Y5" i="17"/>
  <c r="X5" i="17"/>
  <c r="W5" i="17"/>
  <c r="V5" i="17"/>
  <c r="U5" i="17"/>
  <c r="T5" i="17"/>
  <c r="S5" i="17"/>
  <c r="R5" i="17"/>
  <c r="Q5" i="17"/>
  <c r="P5" i="17"/>
  <c r="O5" i="17"/>
  <c r="N5" i="17"/>
  <c r="M5" i="17"/>
  <c r="L5" i="17"/>
  <c r="K5" i="17"/>
  <c r="J5" i="17"/>
  <c r="I5" i="17"/>
  <c r="H5" i="17"/>
  <c r="G5" i="17"/>
  <c r="F5" i="17"/>
  <c r="E5" i="17"/>
  <c r="D5" i="17"/>
  <c r="C5" i="17"/>
  <c r="B5" i="17"/>
  <c r="B5" i="21"/>
  <c r="CC5" i="16"/>
  <c r="CB5" i="16"/>
  <c r="CA5" i="16"/>
  <c r="BZ5" i="16"/>
  <c r="BY5" i="16"/>
  <c r="BX5" i="16"/>
  <c r="BW5" i="16"/>
  <c r="BV5" i="16"/>
  <c r="BU5" i="16"/>
  <c r="BT5" i="16"/>
  <c r="BS5" i="16"/>
  <c r="BR5" i="16"/>
  <c r="BQ5" i="16"/>
  <c r="BP5" i="16"/>
  <c r="BO5" i="16"/>
  <c r="BN5" i="16"/>
  <c r="BM5" i="16"/>
  <c r="BL5" i="16"/>
  <c r="BK5" i="16"/>
  <c r="BJ5" i="16"/>
  <c r="BI5" i="16"/>
  <c r="BH5" i="16"/>
  <c r="BG5" i="16"/>
  <c r="BF5" i="16"/>
  <c r="BE5" i="16"/>
  <c r="BD5" i="16"/>
  <c r="BC5" i="16"/>
  <c r="BB5" i="16"/>
  <c r="BA5" i="16"/>
  <c r="AZ5" i="16"/>
  <c r="AY5" i="16"/>
  <c r="AX5" i="16"/>
  <c r="AW5" i="16"/>
  <c r="AV5" i="16"/>
  <c r="AU5" i="16"/>
  <c r="AT5" i="16"/>
  <c r="AS5" i="16"/>
  <c r="AR5" i="16"/>
  <c r="AQ5" i="16"/>
  <c r="AP5" i="16"/>
  <c r="AO5" i="16"/>
  <c r="AN5" i="16"/>
  <c r="AM5" i="16"/>
  <c r="AL5" i="16"/>
  <c r="AK5" i="16"/>
  <c r="AJ5" i="16"/>
  <c r="AI5" i="16"/>
  <c r="AH5" i="16"/>
  <c r="AG5" i="16"/>
  <c r="AF5" i="16"/>
  <c r="AE5" i="16"/>
  <c r="AD5" i="16"/>
  <c r="AC5" i="16"/>
  <c r="AB5" i="16"/>
  <c r="AA5" i="16"/>
  <c r="Z5" i="16"/>
  <c r="Y5" i="16"/>
  <c r="X5" i="16"/>
  <c r="W5" i="16"/>
  <c r="V5" i="16"/>
  <c r="U5" i="16"/>
  <c r="T5" i="16"/>
  <c r="S5" i="16"/>
  <c r="R5" i="16"/>
  <c r="Q5" i="16"/>
  <c r="P5" i="16"/>
  <c r="O5" i="16"/>
  <c r="N5" i="16"/>
  <c r="M5" i="16"/>
  <c r="L5" i="16"/>
  <c r="K5" i="16"/>
  <c r="J5" i="16"/>
  <c r="I5" i="16"/>
  <c r="H5" i="16"/>
  <c r="G5" i="16"/>
  <c r="F5" i="16"/>
  <c r="E5" i="16"/>
  <c r="D5" i="16"/>
  <c r="C5" i="16"/>
  <c r="B84" i="16"/>
  <c r="B83" i="16"/>
  <c r="B82" i="16"/>
  <c r="B81" i="16"/>
  <c r="B80" i="16"/>
  <c r="B79" i="16"/>
  <c r="B78" i="16"/>
  <c r="B77" i="16"/>
  <c r="B76" i="16"/>
  <c r="B75" i="16"/>
  <c r="B74" i="16"/>
  <c r="B73" i="16"/>
  <c r="B72" i="16"/>
  <c r="B71" i="16"/>
  <c r="B70" i="16"/>
  <c r="B69" i="16"/>
  <c r="B68" i="16"/>
  <c r="B67" i="16"/>
  <c r="B66" i="16"/>
  <c r="B65" i="16"/>
  <c r="B64" i="16"/>
  <c r="B63" i="16"/>
  <c r="B62" i="16"/>
  <c r="B61" i="16"/>
  <c r="B60" i="16"/>
  <c r="B59" i="16"/>
  <c r="B58" i="16"/>
  <c r="B57" i="16"/>
  <c r="B56" i="16"/>
  <c r="B55" i="16"/>
  <c r="B54" i="16"/>
  <c r="B53" i="16"/>
  <c r="B52" i="16"/>
  <c r="B51" i="16"/>
  <c r="B50" i="16"/>
  <c r="B49" i="16"/>
  <c r="B48" i="16"/>
  <c r="B47" i="16"/>
  <c r="B46" i="16"/>
  <c r="B45" i="16"/>
  <c r="B44" i="16"/>
  <c r="B43" i="16"/>
  <c r="B42" i="16"/>
  <c r="B41" i="16"/>
  <c r="B40" i="16"/>
  <c r="B39" i="16"/>
  <c r="B38" i="16"/>
  <c r="B37" i="16"/>
  <c r="B36" i="16"/>
  <c r="B35" i="16"/>
  <c r="B34" i="16"/>
  <c r="B33" i="16"/>
  <c r="B32" i="16"/>
  <c r="B31" i="16"/>
  <c r="B30" i="16"/>
  <c r="B29" i="16"/>
  <c r="B28" i="16"/>
  <c r="B27" i="16"/>
  <c r="B26" i="16"/>
  <c r="B25" i="16"/>
  <c r="B24" i="16"/>
  <c r="B23" i="16"/>
  <c r="B22" i="16"/>
  <c r="B21" i="16"/>
  <c r="B20" i="16"/>
  <c r="B19" i="16"/>
  <c r="B18" i="16"/>
  <c r="B17" i="16"/>
  <c r="B16" i="16"/>
  <c r="B15" i="16"/>
  <c r="B14" i="16"/>
  <c r="B13" i="16"/>
  <c r="B12" i="16"/>
  <c r="B11" i="16"/>
  <c r="B10" i="16"/>
  <c r="B9" i="16"/>
  <c r="B8" i="16"/>
  <c r="B7" i="16"/>
  <c r="B6" i="16"/>
  <c r="CL23" i="24"/>
  <c r="CK23" i="24"/>
  <c r="CJ23" i="24"/>
  <c r="CI23" i="24"/>
  <c r="CH23" i="24"/>
  <c r="CG23" i="24"/>
  <c r="CF23" i="24"/>
  <c r="CE23" i="24"/>
  <c r="CD23" i="24"/>
  <c r="CC23" i="24"/>
  <c r="CB23" i="24"/>
  <c r="CA23" i="24"/>
  <c r="BZ23" i="24"/>
  <c r="BY23" i="24"/>
  <c r="BX23" i="24"/>
  <c r="BW23" i="24"/>
  <c r="BV23" i="24"/>
  <c r="BU23" i="24"/>
  <c r="BT23" i="24"/>
  <c r="BS23" i="24"/>
  <c r="BR23" i="24"/>
  <c r="BQ23" i="24"/>
  <c r="BP23" i="24"/>
  <c r="BO23" i="24"/>
  <c r="BN23" i="24"/>
  <c r="BM23" i="24"/>
  <c r="BL23" i="24"/>
  <c r="BK23" i="24"/>
  <c r="BJ23" i="24"/>
  <c r="BI23" i="24"/>
  <c r="BH23" i="24"/>
  <c r="BG23" i="24"/>
  <c r="BF23" i="24"/>
  <c r="BE23" i="24"/>
  <c r="BD23" i="24"/>
  <c r="BC23" i="24"/>
  <c r="BB23" i="24"/>
  <c r="BA23" i="24"/>
  <c r="AZ23" i="24"/>
  <c r="AY23" i="24"/>
  <c r="AX23" i="24"/>
  <c r="AW23" i="24"/>
  <c r="AV23" i="24"/>
  <c r="AU23" i="24"/>
  <c r="AT23" i="24"/>
  <c r="AS23" i="24"/>
  <c r="AR23" i="24"/>
  <c r="AQ23" i="24"/>
  <c r="AP23" i="24"/>
  <c r="AO23" i="24"/>
  <c r="AN23" i="24"/>
  <c r="AM23" i="24"/>
  <c r="AL23" i="24"/>
  <c r="AK23" i="24"/>
  <c r="AJ23" i="24"/>
  <c r="AI23" i="24"/>
  <c r="AH23" i="24"/>
  <c r="AG23" i="24"/>
  <c r="AF23" i="24"/>
  <c r="AE23" i="24"/>
  <c r="AD23" i="24"/>
  <c r="AC23" i="24"/>
  <c r="AB23" i="24"/>
  <c r="AA23" i="24"/>
  <c r="Z23" i="24"/>
  <c r="Y23" i="24"/>
  <c r="X23" i="24"/>
  <c r="W23" i="24"/>
  <c r="V23" i="24"/>
  <c r="U23" i="24"/>
  <c r="T23" i="24"/>
  <c r="S23" i="24"/>
  <c r="R23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C23" i="24"/>
  <c r="B23" i="24"/>
  <c r="CL22" i="24"/>
  <c r="CK22" i="24"/>
  <c r="CJ22" i="24"/>
  <c r="CI22" i="24"/>
  <c r="CH22" i="24"/>
  <c r="CG22" i="24"/>
  <c r="CF22" i="24"/>
  <c r="CE22" i="24"/>
  <c r="CD22" i="24"/>
  <c r="CC22" i="24"/>
  <c r="CB22" i="24"/>
  <c r="CA22" i="24"/>
  <c r="BZ22" i="24"/>
  <c r="BY22" i="24"/>
  <c r="BX22" i="24"/>
  <c r="BW22" i="24"/>
  <c r="BV22" i="24"/>
  <c r="BU22" i="24"/>
  <c r="BT22" i="24"/>
  <c r="BS22" i="24"/>
  <c r="BR22" i="24"/>
  <c r="BQ22" i="24"/>
  <c r="BP22" i="24"/>
  <c r="BO22" i="24"/>
  <c r="BN22" i="24"/>
  <c r="BM22" i="24"/>
  <c r="BL22" i="24"/>
  <c r="BK22" i="24"/>
  <c r="BJ22" i="24"/>
  <c r="BI22" i="24"/>
  <c r="BH22" i="24"/>
  <c r="BG22" i="24"/>
  <c r="BF22" i="24"/>
  <c r="BE22" i="24"/>
  <c r="BD22" i="24"/>
  <c r="BC22" i="24"/>
  <c r="BB22" i="24"/>
  <c r="BA22" i="24"/>
  <c r="AZ22" i="24"/>
  <c r="AY22" i="24"/>
  <c r="AX22" i="24"/>
  <c r="AW22" i="24"/>
  <c r="AV22" i="24"/>
  <c r="AU22" i="24"/>
  <c r="AT22" i="24"/>
  <c r="AS22" i="24"/>
  <c r="AR22" i="24"/>
  <c r="AQ22" i="24"/>
  <c r="AP22" i="24"/>
  <c r="AO22" i="24"/>
  <c r="AN22" i="24"/>
  <c r="AM22" i="24"/>
  <c r="AL22" i="24"/>
  <c r="AK22" i="24"/>
  <c r="AJ22" i="24"/>
  <c r="AI22" i="24"/>
  <c r="AH22" i="24"/>
  <c r="AG22" i="24"/>
  <c r="AF22" i="24"/>
  <c r="AE22" i="24"/>
  <c r="AD22" i="24"/>
  <c r="AC22" i="24"/>
  <c r="AB22" i="24"/>
  <c r="AA22" i="24"/>
  <c r="Z22" i="24"/>
  <c r="Y22" i="24"/>
  <c r="X22" i="24"/>
  <c r="W22" i="24"/>
  <c r="V22" i="24"/>
  <c r="U22" i="24"/>
  <c r="T22" i="24"/>
  <c r="S22" i="24"/>
  <c r="R22" i="24"/>
  <c r="Q22" i="24"/>
  <c r="P22" i="24"/>
  <c r="O22" i="24"/>
  <c r="N22" i="24"/>
  <c r="M22" i="24"/>
  <c r="L22" i="24"/>
  <c r="K22" i="24"/>
  <c r="J22" i="24"/>
  <c r="I22" i="24"/>
  <c r="H22" i="24"/>
  <c r="G22" i="24"/>
  <c r="F22" i="24"/>
  <c r="E22" i="24"/>
  <c r="D22" i="24"/>
  <c r="C22" i="24"/>
  <c r="B22" i="24"/>
  <c r="CL21" i="24"/>
  <c r="CK21" i="24"/>
  <c r="CJ21" i="24"/>
  <c r="CI21" i="24"/>
  <c r="CH21" i="24"/>
  <c r="CG21" i="24"/>
  <c r="CF21" i="24"/>
  <c r="CE21" i="24"/>
  <c r="CD21" i="24"/>
  <c r="CC21" i="24"/>
  <c r="CB21" i="24"/>
  <c r="CA21" i="24"/>
  <c r="BZ21" i="24"/>
  <c r="BY21" i="24"/>
  <c r="BX21" i="24"/>
  <c r="BW21" i="24"/>
  <c r="BV21" i="24"/>
  <c r="BU21" i="24"/>
  <c r="BT21" i="24"/>
  <c r="BS21" i="24"/>
  <c r="BR21" i="24"/>
  <c r="BQ21" i="24"/>
  <c r="BP21" i="24"/>
  <c r="BO21" i="24"/>
  <c r="BN21" i="24"/>
  <c r="BM21" i="24"/>
  <c r="BL21" i="24"/>
  <c r="BK21" i="24"/>
  <c r="BJ21" i="24"/>
  <c r="BI21" i="24"/>
  <c r="BH21" i="24"/>
  <c r="BG21" i="24"/>
  <c r="BF21" i="24"/>
  <c r="BE21" i="24"/>
  <c r="BD21" i="24"/>
  <c r="BC21" i="24"/>
  <c r="BB21" i="24"/>
  <c r="BA21" i="24"/>
  <c r="AZ21" i="24"/>
  <c r="AY21" i="24"/>
  <c r="AX21" i="24"/>
  <c r="AW21" i="24"/>
  <c r="AV21" i="24"/>
  <c r="AU21" i="24"/>
  <c r="AT21" i="24"/>
  <c r="AS21" i="24"/>
  <c r="AR21" i="24"/>
  <c r="AQ21" i="24"/>
  <c r="AP21" i="24"/>
  <c r="AO21" i="24"/>
  <c r="AN21" i="24"/>
  <c r="AM21" i="24"/>
  <c r="AL21" i="24"/>
  <c r="AK21" i="24"/>
  <c r="AJ21" i="24"/>
  <c r="AI21" i="24"/>
  <c r="AH21" i="24"/>
  <c r="AG21" i="24"/>
  <c r="AF21" i="24"/>
  <c r="AE21" i="24"/>
  <c r="AD21" i="24"/>
  <c r="AC21" i="24"/>
  <c r="AB21" i="24"/>
  <c r="AA21" i="24"/>
  <c r="Z21" i="24"/>
  <c r="Y21" i="24"/>
  <c r="X21" i="24"/>
  <c r="W21" i="24"/>
  <c r="V21" i="24"/>
  <c r="U21" i="24"/>
  <c r="T21" i="24"/>
  <c r="S21" i="24"/>
  <c r="R21" i="24"/>
  <c r="Q21" i="24"/>
  <c r="P21" i="24"/>
  <c r="O21" i="24"/>
  <c r="N21" i="24"/>
  <c r="M21" i="24"/>
  <c r="L21" i="24"/>
  <c r="K21" i="24"/>
  <c r="J21" i="24"/>
  <c r="I21" i="24"/>
  <c r="H21" i="24"/>
  <c r="G21" i="24"/>
  <c r="F21" i="24"/>
  <c r="E21" i="24"/>
  <c r="D21" i="24"/>
  <c r="C21" i="24"/>
  <c r="B21" i="24"/>
  <c r="CL20" i="24"/>
  <c r="CK20" i="24"/>
  <c r="CJ20" i="24"/>
  <c r="CI20" i="24"/>
  <c r="CH20" i="24"/>
  <c r="CG20" i="24"/>
  <c r="CF20" i="24"/>
  <c r="CE20" i="24"/>
  <c r="CD20" i="24"/>
  <c r="CC20" i="24"/>
  <c r="CB20" i="24"/>
  <c r="CA20" i="24"/>
  <c r="BZ20" i="24"/>
  <c r="BY20" i="24"/>
  <c r="BX20" i="24"/>
  <c r="BW20" i="24"/>
  <c r="BV20" i="24"/>
  <c r="BU20" i="24"/>
  <c r="BT20" i="24"/>
  <c r="BS20" i="24"/>
  <c r="BR20" i="24"/>
  <c r="BQ20" i="24"/>
  <c r="BP20" i="24"/>
  <c r="BO20" i="24"/>
  <c r="BN20" i="24"/>
  <c r="BM20" i="24"/>
  <c r="BL20" i="24"/>
  <c r="BK20" i="24"/>
  <c r="BJ20" i="24"/>
  <c r="BI20" i="24"/>
  <c r="BH20" i="24"/>
  <c r="BG20" i="24"/>
  <c r="BF20" i="24"/>
  <c r="BE20" i="24"/>
  <c r="BD20" i="24"/>
  <c r="BC20" i="24"/>
  <c r="BB20" i="24"/>
  <c r="BA20" i="24"/>
  <c r="AZ20" i="24"/>
  <c r="AY20" i="24"/>
  <c r="AX20" i="24"/>
  <c r="AW20" i="24"/>
  <c r="AV20" i="24"/>
  <c r="AU20" i="24"/>
  <c r="AT20" i="24"/>
  <c r="AS20" i="24"/>
  <c r="AR20" i="24"/>
  <c r="AQ20" i="24"/>
  <c r="AP20" i="24"/>
  <c r="AO20" i="24"/>
  <c r="AN20" i="24"/>
  <c r="AM20" i="24"/>
  <c r="AL20" i="24"/>
  <c r="AK20" i="24"/>
  <c r="AJ20" i="24"/>
  <c r="AI20" i="24"/>
  <c r="AH20" i="24"/>
  <c r="AG20" i="24"/>
  <c r="AF20" i="24"/>
  <c r="AE20" i="24"/>
  <c r="AD20" i="24"/>
  <c r="AC20" i="24"/>
  <c r="AB20" i="24"/>
  <c r="AA20" i="24"/>
  <c r="Z20" i="24"/>
  <c r="Y20" i="24"/>
  <c r="X20" i="24"/>
  <c r="W20" i="24"/>
  <c r="V20" i="24"/>
  <c r="U20" i="24"/>
  <c r="T20" i="24"/>
  <c r="S20" i="24"/>
  <c r="R20" i="24"/>
  <c r="Q20" i="24"/>
  <c r="P20" i="24"/>
  <c r="O20" i="24"/>
  <c r="N20" i="24"/>
  <c r="M20" i="24"/>
  <c r="L20" i="24"/>
  <c r="K20" i="24"/>
  <c r="J20" i="24"/>
  <c r="I20" i="24"/>
  <c r="H20" i="24"/>
  <c r="G20" i="24"/>
  <c r="F20" i="24"/>
  <c r="E20" i="24"/>
  <c r="D20" i="24"/>
  <c r="C20" i="24"/>
  <c r="B20" i="24"/>
  <c r="CL19" i="24"/>
  <c r="CK19" i="24"/>
  <c r="CJ19" i="24"/>
  <c r="CI19" i="24"/>
  <c r="CH19" i="24"/>
  <c r="CG19" i="24"/>
  <c r="CF19" i="24"/>
  <c r="CE19" i="24"/>
  <c r="CD19" i="24"/>
  <c r="CC19" i="24"/>
  <c r="CB19" i="24"/>
  <c r="CA19" i="24"/>
  <c r="BZ19" i="24"/>
  <c r="BY19" i="24"/>
  <c r="BX19" i="24"/>
  <c r="BW19" i="24"/>
  <c r="BV19" i="24"/>
  <c r="BU19" i="24"/>
  <c r="BT19" i="24"/>
  <c r="BS19" i="24"/>
  <c r="BR19" i="24"/>
  <c r="BQ19" i="24"/>
  <c r="BP19" i="24"/>
  <c r="BO19" i="24"/>
  <c r="BN19" i="24"/>
  <c r="BM19" i="24"/>
  <c r="BL19" i="24"/>
  <c r="BK19" i="24"/>
  <c r="BJ19" i="24"/>
  <c r="BI19" i="24"/>
  <c r="BH19" i="24"/>
  <c r="BG19" i="24"/>
  <c r="BF19" i="24"/>
  <c r="BE19" i="24"/>
  <c r="BD19" i="24"/>
  <c r="BC19" i="24"/>
  <c r="BB19" i="24"/>
  <c r="BA19" i="24"/>
  <c r="AZ19" i="24"/>
  <c r="AY19" i="24"/>
  <c r="AX19" i="24"/>
  <c r="AW19" i="24"/>
  <c r="AV19" i="24"/>
  <c r="AU19" i="24"/>
  <c r="AT19" i="24"/>
  <c r="AS19" i="24"/>
  <c r="AR19" i="24"/>
  <c r="AQ19" i="24"/>
  <c r="AP19" i="24"/>
  <c r="AO19" i="24"/>
  <c r="AN19" i="24"/>
  <c r="AM19" i="24"/>
  <c r="AL19" i="24"/>
  <c r="AK19" i="24"/>
  <c r="AJ19" i="24"/>
  <c r="AI19" i="24"/>
  <c r="AH19" i="24"/>
  <c r="AG19" i="24"/>
  <c r="AF19" i="24"/>
  <c r="AE19" i="24"/>
  <c r="AD19" i="24"/>
  <c r="AC19" i="24"/>
  <c r="AB19" i="24"/>
  <c r="AA19" i="24"/>
  <c r="Z19" i="24"/>
  <c r="Y19" i="24"/>
  <c r="X19" i="24"/>
  <c r="W19" i="24"/>
  <c r="V19" i="24"/>
  <c r="U19" i="24"/>
  <c r="T19" i="24"/>
  <c r="S19" i="24"/>
  <c r="R19" i="24"/>
  <c r="Q19" i="24"/>
  <c r="P19" i="24"/>
  <c r="O19" i="24"/>
  <c r="N19" i="24"/>
  <c r="M19" i="24"/>
  <c r="L19" i="24"/>
  <c r="K19" i="24"/>
  <c r="J19" i="24"/>
  <c r="I19" i="24"/>
  <c r="H19" i="24"/>
  <c r="G19" i="24"/>
  <c r="F19" i="24"/>
  <c r="E19" i="24"/>
  <c r="D19" i="24"/>
  <c r="C19" i="24"/>
  <c r="B19" i="24"/>
  <c r="CL18" i="24"/>
  <c r="CK18" i="24"/>
  <c r="CJ18" i="24"/>
  <c r="CI18" i="24"/>
  <c r="CH18" i="24"/>
  <c r="CG18" i="24"/>
  <c r="CF18" i="24"/>
  <c r="CE18" i="24"/>
  <c r="CD18" i="24"/>
  <c r="CC18" i="24"/>
  <c r="CB18" i="24"/>
  <c r="CA18" i="24"/>
  <c r="BZ18" i="24"/>
  <c r="BY18" i="24"/>
  <c r="BX18" i="24"/>
  <c r="BW18" i="24"/>
  <c r="BV18" i="24"/>
  <c r="BU18" i="24"/>
  <c r="BT18" i="24"/>
  <c r="BS18" i="24"/>
  <c r="BR18" i="24"/>
  <c r="BQ18" i="24"/>
  <c r="BP18" i="24"/>
  <c r="BO18" i="24"/>
  <c r="BN18" i="24"/>
  <c r="BM18" i="24"/>
  <c r="BL18" i="24"/>
  <c r="BK18" i="24"/>
  <c r="BJ18" i="24"/>
  <c r="BI18" i="24"/>
  <c r="BH18" i="24"/>
  <c r="BG18" i="24"/>
  <c r="BF18" i="24"/>
  <c r="BE18" i="24"/>
  <c r="BD18" i="24"/>
  <c r="BC18" i="24"/>
  <c r="BB18" i="24"/>
  <c r="BA18" i="24"/>
  <c r="AZ18" i="24"/>
  <c r="AY18" i="24"/>
  <c r="AX18" i="24"/>
  <c r="AW18" i="24"/>
  <c r="AV18" i="24"/>
  <c r="AU18" i="24"/>
  <c r="AT18" i="24"/>
  <c r="AS18" i="24"/>
  <c r="AR18" i="24"/>
  <c r="AQ18" i="24"/>
  <c r="AP18" i="24"/>
  <c r="AO18" i="24"/>
  <c r="AN18" i="24"/>
  <c r="AM18" i="24"/>
  <c r="AL18" i="24"/>
  <c r="AK18" i="24"/>
  <c r="AJ18" i="24"/>
  <c r="AI18" i="24"/>
  <c r="AH18" i="24"/>
  <c r="AG18" i="24"/>
  <c r="AF18" i="24"/>
  <c r="AE18" i="24"/>
  <c r="AD18" i="24"/>
  <c r="AC18" i="24"/>
  <c r="AB18" i="24"/>
  <c r="AA18" i="24"/>
  <c r="Z18" i="24"/>
  <c r="Y18" i="24"/>
  <c r="X18" i="24"/>
  <c r="W18" i="24"/>
  <c r="V18" i="24"/>
  <c r="U18" i="24"/>
  <c r="T18" i="24"/>
  <c r="S18" i="24"/>
  <c r="R18" i="24"/>
  <c r="Q18" i="24"/>
  <c r="P18" i="24"/>
  <c r="O18" i="24"/>
  <c r="N18" i="24"/>
  <c r="M18" i="24"/>
  <c r="L18" i="24"/>
  <c r="K18" i="24"/>
  <c r="J18" i="24"/>
  <c r="I18" i="24"/>
  <c r="H18" i="24"/>
  <c r="G18" i="24"/>
  <c r="F18" i="24"/>
  <c r="E18" i="24"/>
  <c r="D18" i="24"/>
  <c r="C18" i="24"/>
  <c r="B18" i="24"/>
  <c r="CL17" i="24"/>
  <c r="CK17" i="24"/>
  <c r="CJ17" i="24"/>
  <c r="CI17" i="24"/>
  <c r="CH17" i="24"/>
  <c r="CG17" i="24"/>
  <c r="CF17" i="24"/>
  <c r="CE17" i="24"/>
  <c r="CD17" i="24"/>
  <c r="CC17" i="24"/>
  <c r="CB17" i="24"/>
  <c r="CA17" i="24"/>
  <c r="BZ17" i="24"/>
  <c r="BY17" i="24"/>
  <c r="BX17" i="24"/>
  <c r="BW17" i="24"/>
  <c r="BV17" i="24"/>
  <c r="BU17" i="24"/>
  <c r="BT17" i="24"/>
  <c r="BS17" i="24"/>
  <c r="BR17" i="24"/>
  <c r="BQ17" i="24"/>
  <c r="BP17" i="24"/>
  <c r="BO17" i="24"/>
  <c r="BN17" i="24"/>
  <c r="BM17" i="24"/>
  <c r="BL17" i="24"/>
  <c r="BK17" i="24"/>
  <c r="BJ17" i="24"/>
  <c r="BI17" i="24"/>
  <c r="BH17" i="24"/>
  <c r="BG17" i="24"/>
  <c r="BF17" i="24"/>
  <c r="BE17" i="24"/>
  <c r="BD17" i="24"/>
  <c r="BC17" i="24"/>
  <c r="BB17" i="24"/>
  <c r="BA17" i="24"/>
  <c r="AZ17" i="24"/>
  <c r="AY17" i="24"/>
  <c r="AX17" i="24"/>
  <c r="AW17" i="24"/>
  <c r="AV17" i="24"/>
  <c r="AU17" i="24"/>
  <c r="AT17" i="24"/>
  <c r="AS17" i="24"/>
  <c r="AR17" i="24"/>
  <c r="AQ17" i="24"/>
  <c r="AP17" i="24"/>
  <c r="AO17" i="24"/>
  <c r="AN17" i="24"/>
  <c r="AM17" i="24"/>
  <c r="AL17" i="24"/>
  <c r="AK17" i="24"/>
  <c r="AJ17" i="24"/>
  <c r="AI17" i="24"/>
  <c r="AH17" i="24"/>
  <c r="AG17" i="24"/>
  <c r="AF17" i="24"/>
  <c r="AE17" i="24"/>
  <c r="AD17" i="24"/>
  <c r="AC17" i="24"/>
  <c r="AB17" i="24"/>
  <c r="AA17" i="24"/>
  <c r="Z17" i="24"/>
  <c r="Y17" i="24"/>
  <c r="X17" i="24"/>
  <c r="W17" i="24"/>
  <c r="V17" i="24"/>
  <c r="U17" i="24"/>
  <c r="T17" i="24"/>
  <c r="S17" i="24"/>
  <c r="R17" i="24"/>
  <c r="Q17" i="24"/>
  <c r="P17" i="24"/>
  <c r="O17" i="24"/>
  <c r="N17" i="24"/>
  <c r="M17" i="24"/>
  <c r="L17" i="24"/>
  <c r="K17" i="24"/>
  <c r="J17" i="24"/>
  <c r="I17" i="24"/>
  <c r="H17" i="24"/>
  <c r="G17" i="24"/>
  <c r="F17" i="24"/>
  <c r="E17" i="24"/>
  <c r="D17" i="24"/>
  <c r="C17" i="24"/>
  <c r="B17" i="24"/>
  <c r="CL16" i="24"/>
  <c r="CK16" i="24"/>
  <c r="CJ16" i="24"/>
  <c r="CI16" i="24"/>
  <c r="CH16" i="24"/>
  <c r="CG16" i="24"/>
  <c r="CF16" i="24"/>
  <c r="CE16" i="24"/>
  <c r="CD16" i="24"/>
  <c r="CC16" i="24"/>
  <c r="CB16" i="24"/>
  <c r="CA16" i="24"/>
  <c r="BZ16" i="24"/>
  <c r="BY16" i="24"/>
  <c r="BX16" i="24"/>
  <c r="BW16" i="24"/>
  <c r="BV16" i="24"/>
  <c r="BU16" i="24"/>
  <c r="BT16" i="24"/>
  <c r="BS16" i="24"/>
  <c r="BR16" i="24"/>
  <c r="BQ16" i="24"/>
  <c r="BP16" i="24"/>
  <c r="BO16" i="24"/>
  <c r="BN16" i="24"/>
  <c r="BM16" i="24"/>
  <c r="BL16" i="24"/>
  <c r="BK16" i="24"/>
  <c r="BJ16" i="24"/>
  <c r="BI16" i="24"/>
  <c r="BH16" i="24"/>
  <c r="BG16" i="24"/>
  <c r="BF16" i="24"/>
  <c r="BE16" i="24"/>
  <c r="BD16" i="24"/>
  <c r="BC16" i="24"/>
  <c r="BB16" i="24"/>
  <c r="BA16" i="24"/>
  <c r="AZ16" i="24"/>
  <c r="AY16" i="24"/>
  <c r="AX16" i="24"/>
  <c r="AW16" i="24"/>
  <c r="AV16" i="24"/>
  <c r="AU16" i="24"/>
  <c r="AT16" i="24"/>
  <c r="AS16" i="24"/>
  <c r="AR16" i="24"/>
  <c r="AQ16" i="24"/>
  <c r="AP16" i="24"/>
  <c r="AO16" i="24"/>
  <c r="AN16" i="24"/>
  <c r="AM16" i="24"/>
  <c r="AL16" i="24"/>
  <c r="AK16" i="24"/>
  <c r="AJ16" i="24"/>
  <c r="AI16" i="24"/>
  <c r="AH16" i="24"/>
  <c r="AG16" i="24"/>
  <c r="AF16" i="24"/>
  <c r="AE16" i="24"/>
  <c r="AD16" i="24"/>
  <c r="AC16" i="24"/>
  <c r="AB16" i="24"/>
  <c r="AA16" i="24"/>
  <c r="Z16" i="24"/>
  <c r="Y16" i="24"/>
  <c r="X16" i="24"/>
  <c r="W16" i="24"/>
  <c r="V16" i="24"/>
  <c r="U16" i="24"/>
  <c r="T16" i="24"/>
  <c r="S16" i="24"/>
  <c r="R16" i="24"/>
  <c r="Q16" i="24"/>
  <c r="P16" i="24"/>
  <c r="O16" i="24"/>
  <c r="N16" i="24"/>
  <c r="M16" i="24"/>
  <c r="L16" i="24"/>
  <c r="K16" i="24"/>
  <c r="J16" i="24"/>
  <c r="I16" i="24"/>
  <c r="H16" i="24"/>
  <c r="G16" i="24"/>
  <c r="F16" i="24"/>
  <c r="E16" i="24"/>
  <c r="D16" i="24"/>
  <c r="C16" i="24"/>
  <c r="B16" i="24"/>
  <c r="CL15" i="24"/>
  <c r="CK15" i="24"/>
  <c r="CJ15" i="24"/>
  <c r="CI15" i="24"/>
  <c r="CH15" i="24"/>
  <c r="CG15" i="24"/>
  <c r="CF15" i="24"/>
  <c r="CE15" i="24"/>
  <c r="CD15" i="24"/>
  <c r="CC15" i="24"/>
  <c r="CB15" i="24"/>
  <c r="CA15" i="24"/>
  <c r="BZ15" i="24"/>
  <c r="BY15" i="24"/>
  <c r="BX15" i="24"/>
  <c r="BW15" i="24"/>
  <c r="BV15" i="24"/>
  <c r="BU15" i="24"/>
  <c r="BT15" i="24"/>
  <c r="BS15" i="24"/>
  <c r="BR15" i="24"/>
  <c r="BQ15" i="24"/>
  <c r="BP15" i="24"/>
  <c r="BO15" i="24"/>
  <c r="BN15" i="24"/>
  <c r="BM15" i="24"/>
  <c r="BL15" i="24"/>
  <c r="BK15" i="24"/>
  <c r="BJ15" i="24"/>
  <c r="BI15" i="24"/>
  <c r="BH15" i="24"/>
  <c r="BG15" i="24"/>
  <c r="BF15" i="24"/>
  <c r="BE15" i="24"/>
  <c r="BD15" i="24"/>
  <c r="BC15" i="24"/>
  <c r="BB15" i="24"/>
  <c r="BA15" i="24"/>
  <c r="AZ15" i="24"/>
  <c r="AY15" i="24"/>
  <c r="AX15" i="24"/>
  <c r="AW15" i="24"/>
  <c r="AV15" i="24"/>
  <c r="AU15" i="24"/>
  <c r="AT15" i="24"/>
  <c r="AS15" i="24"/>
  <c r="AR15" i="24"/>
  <c r="AQ15" i="24"/>
  <c r="AP15" i="24"/>
  <c r="AO15" i="24"/>
  <c r="AN15" i="24"/>
  <c r="AM15" i="24"/>
  <c r="AL15" i="24"/>
  <c r="AK15" i="24"/>
  <c r="AJ15" i="24"/>
  <c r="AI15" i="24"/>
  <c r="AH15" i="24"/>
  <c r="AG15" i="24"/>
  <c r="AF15" i="24"/>
  <c r="AE15" i="24"/>
  <c r="AD15" i="24"/>
  <c r="AC15" i="24"/>
  <c r="AB15" i="24"/>
  <c r="AA15" i="24"/>
  <c r="Z15" i="24"/>
  <c r="Y15" i="24"/>
  <c r="X15" i="24"/>
  <c r="W15" i="24"/>
  <c r="V15" i="24"/>
  <c r="U15" i="24"/>
  <c r="T15" i="24"/>
  <c r="S15" i="24"/>
  <c r="R15" i="24"/>
  <c r="Q15" i="24"/>
  <c r="P15" i="24"/>
  <c r="O15" i="24"/>
  <c r="N15" i="24"/>
  <c r="M15" i="24"/>
  <c r="L15" i="24"/>
  <c r="K15" i="24"/>
  <c r="J15" i="24"/>
  <c r="I15" i="24"/>
  <c r="H15" i="24"/>
  <c r="G15" i="24"/>
  <c r="F15" i="24"/>
  <c r="E15" i="24"/>
  <c r="D15" i="24"/>
  <c r="C15" i="24"/>
  <c r="B15" i="24"/>
  <c r="CL14" i="24"/>
  <c r="CK14" i="24"/>
  <c r="CJ14" i="24"/>
  <c r="CI14" i="24"/>
  <c r="CH14" i="24"/>
  <c r="CG14" i="24"/>
  <c r="CF14" i="24"/>
  <c r="CE14" i="24"/>
  <c r="CD14" i="24"/>
  <c r="CC14" i="24"/>
  <c r="CB14" i="24"/>
  <c r="CA14" i="24"/>
  <c r="BZ14" i="24"/>
  <c r="BY14" i="24"/>
  <c r="BX14" i="24"/>
  <c r="BW14" i="24"/>
  <c r="BV14" i="24"/>
  <c r="BU14" i="24"/>
  <c r="BT14" i="24"/>
  <c r="BS14" i="24"/>
  <c r="BR14" i="24"/>
  <c r="BQ14" i="24"/>
  <c r="BP14" i="24"/>
  <c r="BO14" i="24"/>
  <c r="BN14" i="24"/>
  <c r="BM14" i="24"/>
  <c r="BL14" i="24"/>
  <c r="BK14" i="24"/>
  <c r="BJ14" i="24"/>
  <c r="BI14" i="24"/>
  <c r="BH14" i="24"/>
  <c r="BG14" i="24"/>
  <c r="BF14" i="24"/>
  <c r="BE14" i="24"/>
  <c r="BD14" i="24"/>
  <c r="BC14" i="24"/>
  <c r="BB14" i="24"/>
  <c r="BA14" i="24"/>
  <c r="AZ14" i="24"/>
  <c r="AY14" i="24"/>
  <c r="AX14" i="24"/>
  <c r="AW14" i="24"/>
  <c r="AV14" i="24"/>
  <c r="AU14" i="24"/>
  <c r="AT14" i="24"/>
  <c r="AS14" i="24"/>
  <c r="AR14" i="24"/>
  <c r="AQ14" i="24"/>
  <c r="AP14" i="24"/>
  <c r="AO14" i="24"/>
  <c r="AN14" i="24"/>
  <c r="AM14" i="24"/>
  <c r="AL14" i="24"/>
  <c r="AK14" i="24"/>
  <c r="AJ14" i="24"/>
  <c r="AI14" i="24"/>
  <c r="AH14" i="24"/>
  <c r="AG14" i="24"/>
  <c r="AF14" i="24"/>
  <c r="AE14" i="24"/>
  <c r="AD14" i="24"/>
  <c r="AC14" i="24"/>
  <c r="AB14" i="24"/>
  <c r="AA14" i="24"/>
  <c r="Z14" i="24"/>
  <c r="Y14" i="24"/>
  <c r="X14" i="24"/>
  <c r="W14" i="24"/>
  <c r="V14" i="24"/>
  <c r="U14" i="24"/>
  <c r="T14" i="24"/>
  <c r="S14" i="24"/>
  <c r="R14" i="24"/>
  <c r="Q14" i="24"/>
  <c r="P14" i="24"/>
  <c r="O14" i="24"/>
  <c r="N14" i="24"/>
  <c r="M14" i="24"/>
  <c r="L14" i="24"/>
  <c r="K14" i="24"/>
  <c r="J14" i="24"/>
  <c r="I14" i="24"/>
  <c r="H14" i="24"/>
  <c r="G14" i="24"/>
  <c r="F14" i="24"/>
  <c r="E14" i="24"/>
  <c r="D14" i="24"/>
  <c r="C14" i="24"/>
  <c r="B14" i="24"/>
  <c r="CL13" i="24"/>
  <c r="CK13" i="24"/>
  <c r="CJ13" i="24"/>
  <c r="CI13" i="24"/>
  <c r="CH13" i="24"/>
  <c r="CG13" i="24"/>
  <c r="CF13" i="24"/>
  <c r="CE13" i="24"/>
  <c r="CD13" i="24"/>
  <c r="CC13" i="24"/>
  <c r="CB13" i="24"/>
  <c r="CA13" i="24"/>
  <c r="BZ13" i="24"/>
  <c r="BY13" i="24"/>
  <c r="BX13" i="24"/>
  <c r="BW13" i="24"/>
  <c r="BV13" i="24"/>
  <c r="BU13" i="24"/>
  <c r="BT13" i="24"/>
  <c r="BS13" i="24"/>
  <c r="BR13" i="24"/>
  <c r="BQ13" i="24"/>
  <c r="BP13" i="24"/>
  <c r="BO13" i="24"/>
  <c r="BN13" i="24"/>
  <c r="BM13" i="24"/>
  <c r="BL13" i="24"/>
  <c r="BK13" i="24"/>
  <c r="BJ13" i="24"/>
  <c r="BI13" i="24"/>
  <c r="BH13" i="24"/>
  <c r="BG13" i="24"/>
  <c r="BF13" i="24"/>
  <c r="BE13" i="24"/>
  <c r="BD13" i="24"/>
  <c r="BC13" i="24"/>
  <c r="BB13" i="24"/>
  <c r="BA13" i="24"/>
  <c r="AZ13" i="24"/>
  <c r="AY13" i="24"/>
  <c r="AX13" i="24"/>
  <c r="AW13" i="24"/>
  <c r="AV13" i="24"/>
  <c r="AU13" i="24"/>
  <c r="AT13" i="24"/>
  <c r="AS13" i="24"/>
  <c r="AR13" i="24"/>
  <c r="AQ13" i="24"/>
  <c r="AP13" i="24"/>
  <c r="AO13" i="24"/>
  <c r="AN13" i="24"/>
  <c r="AM13" i="24"/>
  <c r="AL13" i="24"/>
  <c r="AK13" i="24"/>
  <c r="AJ13" i="24"/>
  <c r="AI13" i="24"/>
  <c r="AH13" i="24"/>
  <c r="AG13" i="24"/>
  <c r="AF13" i="24"/>
  <c r="AE13" i="24"/>
  <c r="AD13" i="24"/>
  <c r="AC13" i="24"/>
  <c r="AB13" i="24"/>
  <c r="AA13" i="24"/>
  <c r="Z13" i="24"/>
  <c r="Y13" i="24"/>
  <c r="X13" i="24"/>
  <c r="W13" i="24"/>
  <c r="V13" i="24"/>
  <c r="U13" i="24"/>
  <c r="T13" i="24"/>
  <c r="S13" i="24"/>
  <c r="R13" i="24"/>
  <c r="Q13" i="24"/>
  <c r="P13" i="24"/>
  <c r="O13" i="24"/>
  <c r="N13" i="24"/>
  <c r="M13" i="24"/>
  <c r="L13" i="24"/>
  <c r="K13" i="24"/>
  <c r="J13" i="24"/>
  <c r="I13" i="24"/>
  <c r="H13" i="24"/>
  <c r="G13" i="24"/>
  <c r="F13" i="24"/>
  <c r="E13" i="24"/>
  <c r="D13" i="24"/>
  <c r="C13" i="24"/>
  <c r="B13" i="24"/>
  <c r="CL12" i="24"/>
  <c r="CK12" i="24"/>
  <c r="CJ12" i="24"/>
  <c r="CI12" i="24"/>
  <c r="CH12" i="24"/>
  <c r="CG12" i="24"/>
  <c r="CF12" i="24"/>
  <c r="CE12" i="24"/>
  <c r="CD12" i="24"/>
  <c r="CC12" i="24"/>
  <c r="CB12" i="24"/>
  <c r="CA12" i="24"/>
  <c r="BZ12" i="24"/>
  <c r="BY12" i="24"/>
  <c r="BX12" i="24"/>
  <c r="BW12" i="24"/>
  <c r="BV12" i="24"/>
  <c r="BU12" i="24"/>
  <c r="BT12" i="24"/>
  <c r="BS12" i="24"/>
  <c r="BR12" i="24"/>
  <c r="BQ12" i="24"/>
  <c r="BP12" i="24"/>
  <c r="BO12" i="24"/>
  <c r="BN12" i="24"/>
  <c r="BM12" i="24"/>
  <c r="BL12" i="24"/>
  <c r="BK12" i="24"/>
  <c r="BJ12" i="24"/>
  <c r="BI12" i="24"/>
  <c r="BH12" i="24"/>
  <c r="BG12" i="24"/>
  <c r="BF12" i="24"/>
  <c r="BE12" i="24"/>
  <c r="BD12" i="24"/>
  <c r="BC12" i="24"/>
  <c r="BB12" i="24"/>
  <c r="BA12" i="24"/>
  <c r="AZ12" i="24"/>
  <c r="AY12" i="24"/>
  <c r="AX12" i="24"/>
  <c r="AW12" i="24"/>
  <c r="AV12" i="24"/>
  <c r="AU12" i="24"/>
  <c r="AT12" i="24"/>
  <c r="AS12" i="24"/>
  <c r="AR12" i="24"/>
  <c r="AQ12" i="24"/>
  <c r="AP12" i="24"/>
  <c r="AO12" i="24"/>
  <c r="AN12" i="24"/>
  <c r="AM12" i="24"/>
  <c r="AL12" i="24"/>
  <c r="AK12" i="24"/>
  <c r="AJ12" i="24"/>
  <c r="AI12" i="24"/>
  <c r="AH12" i="24"/>
  <c r="AG12" i="24"/>
  <c r="AF12" i="24"/>
  <c r="AE12" i="24"/>
  <c r="AD12" i="24"/>
  <c r="AC12" i="24"/>
  <c r="AB12" i="24"/>
  <c r="AA12" i="24"/>
  <c r="Z12" i="24"/>
  <c r="Y12" i="24"/>
  <c r="X12" i="24"/>
  <c r="W12" i="24"/>
  <c r="V12" i="24"/>
  <c r="U12" i="24"/>
  <c r="T12" i="24"/>
  <c r="S12" i="24"/>
  <c r="R12" i="24"/>
  <c r="Q12" i="24"/>
  <c r="P12" i="24"/>
  <c r="O12" i="24"/>
  <c r="N12" i="24"/>
  <c r="M12" i="24"/>
  <c r="L12" i="24"/>
  <c r="K12" i="24"/>
  <c r="J12" i="24"/>
  <c r="I12" i="24"/>
  <c r="H12" i="24"/>
  <c r="G12" i="24"/>
  <c r="F12" i="24"/>
  <c r="E12" i="24"/>
  <c r="D12" i="24"/>
  <c r="C12" i="24"/>
  <c r="B12" i="24"/>
  <c r="CL11" i="24"/>
  <c r="CK11" i="24"/>
  <c r="CJ11" i="24"/>
  <c r="CI11" i="24"/>
  <c r="CH11" i="24"/>
  <c r="CG11" i="24"/>
  <c r="CF11" i="24"/>
  <c r="CE11" i="24"/>
  <c r="CD11" i="24"/>
  <c r="CC11" i="24"/>
  <c r="CB11" i="24"/>
  <c r="CA11" i="24"/>
  <c r="BZ11" i="24"/>
  <c r="BY11" i="24"/>
  <c r="BX11" i="24"/>
  <c r="BW11" i="24"/>
  <c r="BV11" i="24"/>
  <c r="BU11" i="24"/>
  <c r="BT11" i="24"/>
  <c r="BS11" i="24"/>
  <c r="BR11" i="24"/>
  <c r="BQ11" i="24"/>
  <c r="BP11" i="24"/>
  <c r="BO11" i="24"/>
  <c r="BN11" i="24"/>
  <c r="BM11" i="24"/>
  <c r="BL11" i="24"/>
  <c r="BK11" i="24"/>
  <c r="BJ11" i="24"/>
  <c r="BI11" i="24"/>
  <c r="BH11" i="24"/>
  <c r="BG11" i="24"/>
  <c r="BF11" i="24"/>
  <c r="BE11" i="24"/>
  <c r="BD11" i="24"/>
  <c r="BC11" i="24"/>
  <c r="BB11" i="24"/>
  <c r="BA11" i="24"/>
  <c r="AZ11" i="24"/>
  <c r="AY11" i="24"/>
  <c r="AX11" i="24"/>
  <c r="AW11" i="24"/>
  <c r="AV11" i="24"/>
  <c r="AU11" i="24"/>
  <c r="AT11" i="24"/>
  <c r="AS11" i="24"/>
  <c r="AR11" i="24"/>
  <c r="AQ11" i="24"/>
  <c r="AP11" i="24"/>
  <c r="AO11" i="24"/>
  <c r="AN11" i="24"/>
  <c r="AM11" i="24"/>
  <c r="AL11" i="24"/>
  <c r="AK11" i="24"/>
  <c r="AJ11" i="24"/>
  <c r="AI11" i="24"/>
  <c r="AH11" i="24"/>
  <c r="AG11" i="24"/>
  <c r="AF11" i="24"/>
  <c r="AE11" i="24"/>
  <c r="AD11" i="24"/>
  <c r="AC11" i="24"/>
  <c r="AB11" i="24"/>
  <c r="AA11" i="24"/>
  <c r="Z11" i="24"/>
  <c r="Y11" i="24"/>
  <c r="X11" i="24"/>
  <c r="W11" i="24"/>
  <c r="V11" i="24"/>
  <c r="U11" i="24"/>
  <c r="T11" i="24"/>
  <c r="S11" i="24"/>
  <c r="R11" i="24"/>
  <c r="Q11" i="24"/>
  <c r="P11" i="24"/>
  <c r="O11" i="24"/>
  <c r="N11" i="24"/>
  <c r="M11" i="24"/>
  <c r="L11" i="24"/>
  <c r="K11" i="24"/>
  <c r="J11" i="24"/>
  <c r="I11" i="24"/>
  <c r="H11" i="24"/>
  <c r="G11" i="24"/>
  <c r="F11" i="24"/>
  <c r="E11" i="24"/>
  <c r="D11" i="24"/>
  <c r="C11" i="24"/>
  <c r="B11" i="24"/>
  <c r="CL10" i="24"/>
  <c r="CK10" i="24"/>
  <c r="CJ10" i="24"/>
  <c r="CI10" i="24"/>
  <c r="CH10" i="24"/>
  <c r="CG10" i="24"/>
  <c r="CF10" i="24"/>
  <c r="CE10" i="24"/>
  <c r="CD10" i="24"/>
  <c r="CC10" i="24"/>
  <c r="CB10" i="24"/>
  <c r="CA10" i="24"/>
  <c r="BZ10" i="24"/>
  <c r="BY10" i="24"/>
  <c r="BX10" i="24"/>
  <c r="BW10" i="24"/>
  <c r="BV10" i="24"/>
  <c r="BU10" i="24"/>
  <c r="BT10" i="24"/>
  <c r="BS10" i="24"/>
  <c r="BR10" i="24"/>
  <c r="BQ10" i="24"/>
  <c r="BP10" i="24"/>
  <c r="BO10" i="24"/>
  <c r="BN10" i="24"/>
  <c r="BM10" i="24"/>
  <c r="BL10" i="24"/>
  <c r="BK10" i="24"/>
  <c r="BJ10" i="24"/>
  <c r="BI10" i="24"/>
  <c r="BH10" i="24"/>
  <c r="BG10" i="24"/>
  <c r="BF10" i="24"/>
  <c r="BE10" i="24"/>
  <c r="BD10" i="24"/>
  <c r="BC10" i="24"/>
  <c r="BB10" i="24"/>
  <c r="BA10" i="24"/>
  <c r="AZ10" i="24"/>
  <c r="AY10" i="24"/>
  <c r="AX10" i="24"/>
  <c r="AW10" i="24"/>
  <c r="AV10" i="24"/>
  <c r="AU10" i="24"/>
  <c r="AT10" i="24"/>
  <c r="AS10" i="24"/>
  <c r="AR10" i="24"/>
  <c r="AQ10" i="24"/>
  <c r="AP10" i="24"/>
  <c r="AO10" i="24"/>
  <c r="AN10" i="24"/>
  <c r="AM10" i="24"/>
  <c r="AL10" i="24"/>
  <c r="AK10" i="24"/>
  <c r="AJ10" i="24"/>
  <c r="AI10" i="24"/>
  <c r="AH10" i="24"/>
  <c r="AG10" i="24"/>
  <c r="AF10" i="24"/>
  <c r="AE10" i="24"/>
  <c r="AD10" i="24"/>
  <c r="AC10" i="24"/>
  <c r="AB10" i="24"/>
  <c r="AA10" i="24"/>
  <c r="Z10" i="24"/>
  <c r="Y10" i="24"/>
  <c r="X10" i="24"/>
  <c r="W10" i="24"/>
  <c r="V10" i="24"/>
  <c r="U10" i="24"/>
  <c r="T10" i="24"/>
  <c r="S10" i="24"/>
  <c r="R10" i="24"/>
  <c r="Q10" i="24"/>
  <c r="P10" i="24"/>
  <c r="O10" i="24"/>
  <c r="N10" i="24"/>
  <c r="M10" i="24"/>
  <c r="L10" i="24"/>
  <c r="K10" i="24"/>
  <c r="J10" i="24"/>
  <c r="I10" i="24"/>
  <c r="H10" i="24"/>
  <c r="G10" i="24"/>
  <c r="F10" i="24"/>
  <c r="E10" i="24"/>
  <c r="D10" i="24"/>
  <c r="C10" i="24"/>
  <c r="B10" i="24"/>
  <c r="CL9" i="24"/>
  <c r="CK9" i="24"/>
  <c r="CJ9" i="24"/>
  <c r="CI9" i="24"/>
  <c r="CH9" i="24"/>
  <c r="CG9" i="24"/>
  <c r="CF9" i="24"/>
  <c r="CE9" i="24"/>
  <c r="CD9" i="24"/>
  <c r="CC9" i="24"/>
  <c r="CB9" i="24"/>
  <c r="CA9" i="24"/>
  <c r="BZ9" i="24"/>
  <c r="BY9" i="24"/>
  <c r="BX9" i="24"/>
  <c r="BW9" i="24"/>
  <c r="BV9" i="24"/>
  <c r="BU9" i="24"/>
  <c r="BT9" i="24"/>
  <c r="BS9" i="24"/>
  <c r="BR9" i="24"/>
  <c r="BQ9" i="24"/>
  <c r="BP9" i="24"/>
  <c r="BO9" i="24"/>
  <c r="BN9" i="24"/>
  <c r="BM9" i="24"/>
  <c r="BL9" i="24"/>
  <c r="BK9" i="24"/>
  <c r="BJ9" i="24"/>
  <c r="BI9" i="24"/>
  <c r="BH9" i="24"/>
  <c r="BG9" i="24"/>
  <c r="BF9" i="24"/>
  <c r="BE9" i="24"/>
  <c r="BD9" i="24"/>
  <c r="BC9" i="24"/>
  <c r="BB9" i="24"/>
  <c r="BA9" i="24"/>
  <c r="AZ9" i="24"/>
  <c r="AY9" i="24"/>
  <c r="AX9" i="24"/>
  <c r="AW9" i="24"/>
  <c r="AV9" i="24"/>
  <c r="AU9" i="24"/>
  <c r="AT9" i="24"/>
  <c r="AS9" i="24"/>
  <c r="AR9" i="24"/>
  <c r="AQ9" i="24"/>
  <c r="AP9" i="24"/>
  <c r="AO9" i="24"/>
  <c r="AN9" i="24"/>
  <c r="AM9" i="24"/>
  <c r="AL9" i="24"/>
  <c r="AK9" i="24"/>
  <c r="AJ9" i="24"/>
  <c r="AI9" i="24"/>
  <c r="AH9" i="24"/>
  <c r="AG9" i="24"/>
  <c r="AF9" i="24"/>
  <c r="AE9" i="24"/>
  <c r="AD9" i="24"/>
  <c r="AC9" i="24"/>
  <c r="AB9" i="24"/>
  <c r="AA9" i="24"/>
  <c r="Z9" i="24"/>
  <c r="Y9" i="24"/>
  <c r="X9" i="24"/>
  <c r="W9" i="24"/>
  <c r="V9" i="24"/>
  <c r="U9" i="24"/>
  <c r="T9" i="24"/>
  <c r="S9" i="24"/>
  <c r="R9" i="24"/>
  <c r="Q9" i="24"/>
  <c r="P9" i="24"/>
  <c r="O9" i="24"/>
  <c r="N9" i="24"/>
  <c r="M9" i="24"/>
  <c r="L9" i="24"/>
  <c r="K9" i="24"/>
  <c r="J9" i="24"/>
  <c r="I9" i="24"/>
  <c r="H9" i="24"/>
  <c r="G9" i="24"/>
  <c r="F9" i="24"/>
  <c r="E9" i="24"/>
  <c r="D9" i="24"/>
  <c r="C9" i="24"/>
  <c r="B9" i="24"/>
  <c r="CL8" i="24"/>
  <c r="CK8" i="24"/>
  <c r="CJ8" i="24"/>
  <c r="CI8" i="24"/>
  <c r="CH8" i="24"/>
  <c r="CG8" i="24"/>
  <c r="CF8" i="24"/>
  <c r="CE8" i="24"/>
  <c r="CD8" i="24"/>
  <c r="CC8" i="24"/>
  <c r="CB8" i="24"/>
  <c r="CA8" i="24"/>
  <c r="BZ8" i="24"/>
  <c r="BY8" i="24"/>
  <c r="BX8" i="24"/>
  <c r="BW8" i="24"/>
  <c r="BV8" i="24"/>
  <c r="BU8" i="24"/>
  <c r="BT8" i="24"/>
  <c r="BS8" i="24"/>
  <c r="BR8" i="24"/>
  <c r="BQ8" i="24"/>
  <c r="BP8" i="24"/>
  <c r="BO8" i="24"/>
  <c r="BN8" i="24"/>
  <c r="BM8" i="24"/>
  <c r="BL8" i="24"/>
  <c r="BK8" i="24"/>
  <c r="BJ8" i="24"/>
  <c r="BI8" i="24"/>
  <c r="BH8" i="24"/>
  <c r="BG8" i="24"/>
  <c r="BF8" i="24"/>
  <c r="BE8" i="24"/>
  <c r="BD8" i="24"/>
  <c r="BC8" i="24"/>
  <c r="BB8" i="24"/>
  <c r="BA8" i="24"/>
  <c r="AZ8" i="24"/>
  <c r="AY8" i="24"/>
  <c r="AX8" i="24"/>
  <c r="AW8" i="24"/>
  <c r="AV8" i="24"/>
  <c r="AU8" i="24"/>
  <c r="AT8" i="24"/>
  <c r="AS8" i="24"/>
  <c r="AR8" i="24"/>
  <c r="AQ8" i="24"/>
  <c r="AP8" i="24"/>
  <c r="AO8" i="24"/>
  <c r="AN8" i="24"/>
  <c r="AM8" i="24"/>
  <c r="AL8" i="24"/>
  <c r="AK8" i="24"/>
  <c r="AJ8" i="24"/>
  <c r="AI8" i="24"/>
  <c r="AH8" i="24"/>
  <c r="AG8" i="24"/>
  <c r="AF8" i="24"/>
  <c r="AE8" i="24"/>
  <c r="AD8" i="24"/>
  <c r="AC8" i="24"/>
  <c r="AB8" i="24"/>
  <c r="AA8" i="24"/>
  <c r="Z8" i="24"/>
  <c r="Y8" i="24"/>
  <c r="X8" i="24"/>
  <c r="W8" i="24"/>
  <c r="V8" i="24"/>
  <c r="U8" i="24"/>
  <c r="T8" i="24"/>
  <c r="S8" i="24"/>
  <c r="R8" i="24"/>
  <c r="Q8" i="24"/>
  <c r="P8" i="24"/>
  <c r="O8" i="24"/>
  <c r="N8" i="24"/>
  <c r="M8" i="24"/>
  <c r="L8" i="24"/>
  <c r="K8" i="24"/>
  <c r="J8" i="24"/>
  <c r="I8" i="24"/>
  <c r="H8" i="24"/>
  <c r="G8" i="24"/>
  <c r="F8" i="24"/>
  <c r="E8" i="24"/>
  <c r="D8" i="24"/>
  <c r="C8" i="24"/>
  <c r="B8" i="24"/>
  <c r="CL7" i="24"/>
  <c r="CK7" i="24"/>
  <c r="CJ7" i="24"/>
  <c r="CI7" i="24"/>
  <c r="CH7" i="24"/>
  <c r="CG7" i="24"/>
  <c r="CF7" i="24"/>
  <c r="CE7" i="24"/>
  <c r="CD7" i="24"/>
  <c r="CC7" i="24"/>
  <c r="CB7" i="24"/>
  <c r="CA7" i="24"/>
  <c r="BZ7" i="24"/>
  <c r="BY7" i="24"/>
  <c r="BX7" i="24"/>
  <c r="BW7" i="24"/>
  <c r="BV7" i="24"/>
  <c r="BU7" i="24"/>
  <c r="BT7" i="24"/>
  <c r="BS7" i="24"/>
  <c r="BR7" i="24"/>
  <c r="BQ7" i="24"/>
  <c r="BP7" i="24"/>
  <c r="BO7" i="24"/>
  <c r="BN7" i="24"/>
  <c r="BM7" i="24"/>
  <c r="BL7" i="24"/>
  <c r="BK7" i="24"/>
  <c r="BJ7" i="24"/>
  <c r="BI7" i="24"/>
  <c r="BH7" i="24"/>
  <c r="BG7" i="24"/>
  <c r="BF7" i="24"/>
  <c r="BE7" i="24"/>
  <c r="BD7" i="24"/>
  <c r="BC7" i="24"/>
  <c r="BB7" i="24"/>
  <c r="BA7" i="24"/>
  <c r="AZ7" i="24"/>
  <c r="AY7" i="24"/>
  <c r="AX7" i="24"/>
  <c r="AW7" i="24"/>
  <c r="AV7" i="24"/>
  <c r="AU7" i="24"/>
  <c r="AT7" i="24"/>
  <c r="AS7" i="24"/>
  <c r="AR7" i="24"/>
  <c r="AQ7" i="24"/>
  <c r="AP7" i="24"/>
  <c r="AO7" i="24"/>
  <c r="AN7" i="24"/>
  <c r="AM7" i="24"/>
  <c r="AL7" i="24"/>
  <c r="AK7" i="24"/>
  <c r="AJ7" i="24"/>
  <c r="AI7" i="24"/>
  <c r="AH7" i="24"/>
  <c r="AG7" i="24"/>
  <c r="AF7" i="24"/>
  <c r="AE7" i="24"/>
  <c r="AD7" i="24"/>
  <c r="AC7" i="24"/>
  <c r="AB7" i="24"/>
  <c r="AA7" i="24"/>
  <c r="Z7" i="24"/>
  <c r="Y7" i="24"/>
  <c r="X7" i="24"/>
  <c r="W7" i="24"/>
  <c r="V7" i="24"/>
  <c r="U7" i="24"/>
  <c r="T7" i="24"/>
  <c r="S7" i="24"/>
  <c r="R7" i="24"/>
  <c r="Q7" i="24"/>
  <c r="P7" i="24"/>
  <c r="O7" i="24"/>
  <c r="N7" i="24"/>
  <c r="M7" i="24"/>
  <c r="L7" i="24"/>
  <c r="K7" i="24"/>
  <c r="J7" i="24"/>
  <c r="I7" i="24"/>
  <c r="H7" i="24"/>
  <c r="G7" i="24"/>
  <c r="F7" i="24"/>
  <c r="E7" i="24"/>
  <c r="D7" i="24"/>
  <c r="C7" i="24"/>
  <c r="B7" i="24"/>
  <c r="CL6" i="24"/>
  <c r="CK6" i="24"/>
  <c r="CJ6" i="24"/>
  <c r="CI6" i="24"/>
  <c r="CH6" i="24"/>
  <c r="CG6" i="24"/>
  <c r="CF6" i="24"/>
  <c r="CE6" i="24"/>
  <c r="CD6" i="24"/>
  <c r="CC6" i="24"/>
  <c r="CB6" i="24"/>
  <c r="CA6" i="24"/>
  <c r="BZ6" i="24"/>
  <c r="BY6" i="24"/>
  <c r="BX6" i="24"/>
  <c r="BW6" i="24"/>
  <c r="BV6" i="24"/>
  <c r="BU6" i="24"/>
  <c r="BT6" i="24"/>
  <c r="BS6" i="24"/>
  <c r="BR6" i="24"/>
  <c r="BQ6" i="24"/>
  <c r="BP6" i="24"/>
  <c r="BO6" i="24"/>
  <c r="BN6" i="24"/>
  <c r="BM6" i="24"/>
  <c r="BL6" i="24"/>
  <c r="BK6" i="24"/>
  <c r="BJ6" i="24"/>
  <c r="BI6" i="24"/>
  <c r="BH6" i="24"/>
  <c r="BG6" i="24"/>
  <c r="BF6" i="24"/>
  <c r="BE6" i="24"/>
  <c r="BD6" i="24"/>
  <c r="BC6" i="24"/>
  <c r="BB6" i="24"/>
  <c r="BA6" i="24"/>
  <c r="AZ6" i="24"/>
  <c r="AY6" i="24"/>
  <c r="AX6" i="24"/>
  <c r="AW6" i="24"/>
  <c r="AV6" i="24"/>
  <c r="AU6" i="24"/>
  <c r="AT6" i="24"/>
  <c r="AS6" i="24"/>
  <c r="AR6" i="24"/>
  <c r="AQ6" i="24"/>
  <c r="AP6" i="24"/>
  <c r="AO6" i="24"/>
  <c r="AN6" i="24"/>
  <c r="AM6" i="24"/>
  <c r="AL6" i="24"/>
  <c r="AK6" i="24"/>
  <c r="AJ6" i="24"/>
  <c r="AI6" i="24"/>
  <c r="AH6" i="24"/>
  <c r="AG6" i="24"/>
  <c r="AF6" i="24"/>
  <c r="AE6" i="24"/>
  <c r="AD6" i="24"/>
  <c r="AC6" i="24"/>
  <c r="AB6" i="24"/>
  <c r="AA6" i="24"/>
  <c r="Z6" i="24"/>
  <c r="Y6" i="24"/>
  <c r="X6" i="24"/>
  <c r="W6" i="24"/>
  <c r="V6" i="24"/>
  <c r="U6" i="24"/>
  <c r="T6" i="24"/>
  <c r="S6" i="24"/>
  <c r="R6" i="24"/>
  <c r="Q6" i="24"/>
  <c r="P6" i="24"/>
  <c r="O6" i="24"/>
  <c r="N6" i="24"/>
  <c r="M6" i="24"/>
  <c r="L6" i="24"/>
  <c r="K6" i="24"/>
  <c r="J6" i="24"/>
  <c r="I6" i="24"/>
  <c r="H6" i="24"/>
  <c r="G6" i="24"/>
  <c r="F6" i="24"/>
  <c r="E6" i="24"/>
  <c r="D6" i="24"/>
  <c r="C6" i="24"/>
  <c r="B6" i="24"/>
  <c r="CL5" i="22"/>
  <c r="CL5" i="24"/>
  <c r="CK5" i="22"/>
  <c r="CK5" i="24"/>
  <c r="CJ5" i="22"/>
  <c r="CJ5" i="24"/>
  <c r="CI5" i="22"/>
  <c r="CI5" i="24"/>
  <c r="CH5" i="22"/>
  <c r="CH5" i="24"/>
  <c r="CG5" i="22"/>
  <c r="CG5" i="24"/>
  <c r="CF5" i="24"/>
  <c r="CE5" i="22"/>
  <c r="CE5" i="24" s="1"/>
  <c r="CD5" i="22"/>
  <c r="CD5" i="24" s="1"/>
  <c r="CC5" i="22"/>
  <c r="CC5" i="24" s="1"/>
  <c r="CB5" i="22"/>
  <c r="CB5" i="24" s="1"/>
  <c r="CA5" i="22"/>
  <c r="CA5" i="24" s="1"/>
  <c r="BZ5" i="22"/>
  <c r="BZ5" i="24" s="1"/>
  <c r="BY5" i="22"/>
  <c r="BY5" i="24" s="1"/>
  <c r="BX5" i="22"/>
  <c r="BX5" i="24" s="1"/>
  <c r="BW5" i="22"/>
  <c r="BW5" i="24" s="1"/>
  <c r="BV5" i="22"/>
  <c r="BV5" i="24" s="1"/>
  <c r="BU5" i="22"/>
  <c r="BU5" i="24" s="1"/>
  <c r="BT5" i="22"/>
  <c r="BT5" i="24" s="1"/>
  <c r="BS5" i="22"/>
  <c r="BS5" i="24" s="1"/>
  <c r="BR5" i="22"/>
  <c r="BR5" i="24" s="1"/>
  <c r="BQ5" i="22"/>
  <c r="BQ5" i="24" s="1"/>
  <c r="BP5" i="22"/>
  <c r="BP5" i="24" s="1"/>
  <c r="BO5" i="22"/>
  <c r="BO5" i="24" s="1"/>
  <c r="BN5" i="22"/>
  <c r="BN5" i="24" s="1"/>
  <c r="BM5" i="22"/>
  <c r="BM5" i="24" s="1"/>
  <c r="BL5" i="22"/>
  <c r="BL5" i="24" s="1"/>
  <c r="BK5" i="22"/>
  <c r="BK5" i="24" s="1"/>
  <c r="BJ5" i="22"/>
  <c r="BJ5" i="24" s="1"/>
  <c r="BI5" i="22"/>
  <c r="BI5" i="24" s="1"/>
  <c r="BH5" i="22"/>
  <c r="BH5" i="24" s="1"/>
  <c r="BG5" i="22"/>
  <c r="BG5" i="24" s="1"/>
  <c r="BF5" i="22"/>
  <c r="BF5" i="24" s="1"/>
  <c r="BE5" i="22"/>
  <c r="BE5" i="24" s="1"/>
  <c r="BD5" i="22"/>
  <c r="BD5" i="24" s="1"/>
  <c r="BC5" i="22"/>
  <c r="BC5" i="24" s="1"/>
  <c r="BB5" i="22"/>
  <c r="BB5" i="24" s="1"/>
  <c r="BA5" i="22"/>
  <c r="BA5" i="24" s="1"/>
  <c r="AZ5" i="22"/>
  <c r="AZ5" i="24" s="1"/>
  <c r="AY5" i="22"/>
  <c r="AY5" i="24" s="1"/>
  <c r="AX5" i="22"/>
  <c r="AX5" i="24" s="1"/>
  <c r="AW5" i="22"/>
  <c r="AW5" i="24" s="1"/>
  <c r="AV5" i="22"/>
  <c r="AV5" i="24" s="1"/>
  <c r="AU5" i="22"/>
  <c r="AU5" i="24" s="1"/>
  <c r="AT5" i="22"/>
  <c r="AT5" i="24" s="1"/>
  <c r="AS5" i="22"/>
  <c r="AS5" i="24" s="1"/>
  <c r="AR5" i="22"/>
  <c r="AR5" i="24" s="1"/>
  <c r="AQ5" i="22"/>
  <c r="AQ5" i="24" s="1"/>
  <c r="AP5" i="22"/>
  <c r="AP5" i="24" s="1"/>
  <c r="AO5" i="22"/>
  <c r="AO5" i="24" s="1"/>
  <c r="AN5" i="22"/>
  <c r="AN5" i="24" s="1"/>
  <c r="AM5" i="22"/>
  <c r="AM5" i="24" s="1"/>
  <c r="AL5" i="22"/>
  <c r="AL5" i="24" s="1"/>
  <c r="AK5" i="22"/>
  <c r="AK5" i="24" s="1"/>
  <c r="AJ5" i="22"/>
  <c r="AJ5" i="24" s="1"/>
  <c r="AI5" i="22"/>
  <c r="AI5" i="24" s="1"/>
  <c r="AH5" i="22"/>
  <c r="AH5" i="24" s="1"/>
  <c r="AG5" i="22"/>
  <c r="AG5" i="24" s="1"/>
  <c r="AF5" i="22"/>
  <c r="AF5" i="24" s="1"/>
  <c r="AE5" i="22"/>
  <c r="AE5" i="24" s="1"/>
  <c r="AD5" i="22"/>
  <c r="AD5" i="24" s="1"/>
  <c r="AC5" i="22"/>
  <c r="AC5" i="24" s="1"/>
  <c r="AB5" i="22"/>
  <c r="AB5" i="24" s="1"/>
  <c r="AA5" i="22"/>
  <c r="AA5" i="24" s="1"/>
  <c r="Z5" i="22"/>
  <c r="Z5" i="24" s="1"/>
  <c r="Y5" i="22"/>
  <c r="Y5" i="24" s="1"/>
  <c r="X5" i="22"/>
  <c r="X5" i="24" s="1"/>
  <c r="W5" i="22"/>
  <c r="W5" i="24" s="1"/>
  <c r="V5" i="22"/>
  <c r="V5" i="24" s="1"/>
  <c r="U5" i="22"/>
  <c r="U5" i="24" s="1"/>
  <c r="T5" i="22"/>
  <c r="T5" i="24" s="1"/>
  <c r="S5" i="22"/>
  <c r="S5" i="24" s="1"/>
  <c r="R5" i="22"/>
  <c r="R5" i="24" s="1"/>
  <c r="Q5" i="22"/>
  <c r="Q5" i="24" s="1"/>
  <c r="P5" i="22"/>
  <c r="P5" i="24" s="1"/>
  <c r="O5" i="24"/>
  <c r="N5" i="22"/>
  <c r="N5" i="24"/>
  <c r="M5" i="22"/>
  <c r="M5" i="24"/>
  <c r="L5" i="22"/>
  <c r="L5" i="24"/>
  <c r="K5" i="22"/>
  <c r="K5" i="24"/>
  <c r="J5" i="22"/>
  <c r="J5" i="24"/>
  <c r="I5" i="24"/>
  <c r="H5" i="24"/>
  <c r="G5" i="24"/>
  <c r="F5" i="24"/>
  <c r="E5" i="24"/>
  <c r="D5" i="24"/>
  <c r="C5" i="24"/>
  <c r="CK26" i="24"/>
  <c r="CI26" i="24"/>
  <c r="CG26" i="24"/>
  <c r="CE26" i="24"/>
  <c r="CC26" i="24"/>
  <c r="CA26" i="24"/>
  <c r="BY26" i="24"/>
  <c r="BW26" i="24"/>
  <c r="BU26" i="24"/>
  <c r="BS26" i="24"/>
  <c r="BQ26" i="24"/>
  <c r="BO26" i="24"/>
  <c r="BM26" i="24"/>
  <c r="BK26" i="24"/>
  <c r="BI26" i="24"/>
  <c r="BG26" i="24"/>
  <c r="BE26" i="24"/>
  <c r="BC26" i="24"/>
  <c r="BA26" i="24"/>
  <c r="AY26" i="24"/>
  <c r="AW26" i="24"/>
  <c r="AU26" i="24"/>
  <c r="AS26" i="24"/>
  <c r="AQ26" i="24"/>
  <c r="AO26" i="24"/>
  <c r="AM26" i="24"/>
  <c r="AK26" i="24"/>
  <c r="AI26" i="24"/>
  <c r="AG26" i="24"/>
  <c r="AE26" i="24"/>
  <c r="AC26" i="24"/>
  <c r="AA26" i="24"/>
  <c r="Y26" i="24"/>
  <c r="W26" i="24"/>
  <c r="U26" i="24"/>
  <c r="S26" i="24"/>
  <c r="Q26" i="24"/>
  <c r="O26" i="24"/>
  <c r="M26" i="24"/>
  <c r="K26" i="24"/>
  <c r="I26" i="24"/>
  <c r="G26" i="24"/>
  <c r="E26" i="24"/>
  <c r="C26" i="24"/>
  <c r="B26" i="24"/>
  <c r="CK25" i="24"/>
  <c r="CI25" i="24"/>
  <c r="CG25" i="24"/>
  <c r="CE25" i="24"/>
  <c r="CC25" i="24"/>
  <c r="CA25" i="24"/>
  <c r="BY25" i="24"/>
  <c r="BW25" i="24"/>
  <c r="BU25" i="24"/>
  <c r="BS25" i="24"/>
  <c r="BQ25" i="24"/>
  <c r="BO25" i="24"/>
  <c r="BM25" i="24"/>
  <c r="BK25" i="24"/>
  <c r="BI25" i="24"/>
  <c r="BG25" i="24"/>
  <c r="BE25" i="24"/>
  <c r="BC25" i="24"/>
  <c r="BA25" i="24"/>
  <c r="AY25" i="24"/>
  <c r="AW25" i="24"/>
  <c r="AU25" i="24"/>
  <c r="AS25" i="24"/>
  <c r="AQ25" i="24"/>
  <c r="AO25" i="24"/>
  <c r="AM25" i="24"/>
  <c r="AK25" i="24"/>
  <c r="AI25" i="24"/>
  <c r="AG25" i="24"/>
  <c r="AE25" i="24"/>
  <c r="AC25" i="24"/>
  <c r="AA25" i="24"/>
  <c r="Y25" i="24"/>
  <c r="W25" i="24"/>
  <c r="U25" i="24"/>
  <c r="S25" i="24"/>
  <c r="Q25" i="24"/>
  <c r="O25" i="24"/>
  <c r="M25" i="24"/>
  <c r="K25" i="24"/>
  <c r="I25" i="24"/>
  <c r="G25" i="24"/>
  <c r="E25" i="24"/>
  <c r="C25" i="24"/>
  <c r="CK24" i="24"/>
  <c r="CI24" i="24"/>
  <c r="CG24" i="24"/>
  <c r="CE24" i="24"/>
  <c r="CD24" i="24"/>
  <c r="CC24" i="24"/>
  <c r="CB24" i="24"/>
  <c r="CA24" i="24"/>
  <c r="BZ24" i="24"/>
  <c r="BY24" i="24"/>
  <c r="BX24" i="24"/>
  <c r="BW24" i="24"/>
  <c r="BV24" i="24"/>
  <c r="BU24" i="24"/>
  <c r="BT24" i="24"/>
  <c r="BS24" i="24"/>
  <c r="BR24" i="24"/>
  <c r="BQ24" i="24"/>
  <c r="BP24" i="24"/>
  <c r="BO24" i="24"/>
  <c r="BN24" i="24"/>
  <c r="BM24" i="24"/>
  <c r="BL24" i="24"/>
  <c r="BK24" i="24"/>
  <c r="BJ24" i="24"/>
  <c r="BI24" i="24"/>
  <c r="BH24" i="24"/>
  <c r="BG24" i="24"/>
  <c r="BF24" i="24"/>
  <c r="BE24" i="24"/>
  <c r="BD24" i="24"/>
  <c r="BC24" i="24"/>
  <c r="BB24" i="24"/>
  <c r="BA24" i="24"/>
  <c r="AZ24" i="24"/>
  <c r="AY24" i="24"/>
  <c r="AX24" i="24"/>
  <c r="AW24" i="24"/>
  <c r="AV24" i="24"/>
  <c r="AU24" i="24"/>
  <c r="AT24" i="24"/>
  <c r="AS24" i="24"/>
  <c r="AR24" i="24"/>
  <c r="AQ24" i="24"/>
  <c r="AP24" i="24"/>
  <c r="AO24" i="24"/>
  <c r="AN24" i="24"/>
  <c r="AM24" i="24"/>
  <c r="AL24" i="24"/>
  <c r="AK24" i="24"/>
  <c r="AJ24" i="24"/>
  <c r="AI24" i="24"/>
  <c r="AH24" i="24"/>
  <c r="AG24" i="24"/>
  <c r="AF24" i="24"/>
  <c r="AE24" i="24"/>
  <c r="AD24" i="24"/>
  <c r="AC24" i="24"/>
  <c r="AB24" i="24"/>
  <c r="AA24" i="24"/>
  <c r="Z24" i="24"/>
  <c r="Y24" i="24"/>
  <c r="X24" i="24"/>
  <c r="W24" i="24"/>
  <c r="V24" i="24"/>
  <c r="U24" i="24"/>
  <c r="T24" i="24"/>
  <c r="S24" i="24"/>
  <c r="R24" i="24"/>
  <c r="Q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D24" i="24"/>
  <c r="C24" i="24"/>
  <c r="B24" i="24"/>
  <c r="CL49" i="24"/>
  <c r="CK49" i="24"/>
  <c r="CJ49" i="24"/>
  <c r="CI49" i="24"/>
  <c r="CH49" i="24"/>
  <c r="CG49" i="24"/>
  <c r="CF49" i="24"/>
  <c r="CE49" i="24"/>
  <c r="CD49" i="24"/>
  <c r="CC49" i="24"/>
  <c r="CB49" i="24"/>
  <c r="CA49" i="24"/>
  <c r="BZ49" i="24"/>
  <c r="BY49" i="24"/>
  <c r="BX49" i="24"/>
  <c r="BW49" i="24"/>
  <c r="BV49" i="24"/>
  <c r="BU49" i="24"/>
  <c r="BT49" i="24"/>
  <c r="BS49" i="24"/>
  <c r="BR49" i="24"/>
  <c r="BQ49" i="24"/>
  <c r="BP49" i="24"/>
  <c r="BO49" i="24"/>
  <c r="BN49" i="24"/>
  <c r="BM49" i="24"/>
  <c r="BL49" i="24"/>
  <c r="BK49" i="24"/>
  <c r="BJ49" i="24"/>
  <c r="BI49" i="24"/>
  <c r="BH49" i="24"/>
  <c r="BG49" i="24"/>
  <c r="BF49" i="24"/>
  <c r="BE49" i="24"/>
  <c r="BD49" i="24"/>
  <c r="BC49" i="24"/>
  <c r="BB49" i="24"/>
  <c r="BA49" i="24"/>
  <c r="AZ49" i="24"/>
  <c r="AY49" i="24"/>
  <c r="AX49" i="24"/>
  <c r="AW49" i="24"/>
  <c r="AV49" i="24"/>
  <c r="AU49" i="24"/>
  <c r="AT49" i="24"/>
  <c r="AS49" i="24"/>
  <c r="AR49" i="24"/>
  <c r="AQ49" i="24"/>
  <c r="AP49" i="24"/>
  <c r="AO49" i="24"/>
  <c r="AN49" i="24"/>
  <c r="AM49" i="24"/>
  <c r="AL49" i="24"/>
  <c r="AK49" i="24"/>
  <c r="AJ49" i="24"/>
  <c r="AI49" i="24"/>
  <c r="AH49" i="24"/>
  <c r="AG49" i="24"/>
  <c r="AF49" i="24"/>
  <c r="AE49" i="24"/>
  <c r="AD49" i="24"/>
  <c r="AC49" i="24"/>
  <c r="AB49" i="24"/>
  <c r="AA49" i="24"/>
  <c r="Z49" i="24"/>
  <c r="Y49" i="24"/>
  <c r="X49" i="24"/>
  <c r="W49" i="24"/>
  <c r="V49" i="24"/>
  <c r="U49" i="24"/>
  <c r="T49" i="24"/>
  <c r="S49" i="24"/>
  <c r="R49" i="24"/>
  <c r="Q49" i="24"/>
  <c r="P49" i="24"/>
  <c r="O49" i="24"/>
  <c r="N49" i="24"/>
  <c r="M49" i="24"/>
  <c r="L49" i="24"/>
  <c r="K49" i="24"/>
  <c r="J49" i="24"/>
  <c r="I49" i="24"/>
  <c r="H49" i="24"/>
  <c r="G49" i="24"/>
  <c r="F49" i="24"/>
  <c r="E49" i="24"/>
  <c r="D49" i="24"/>
  <c r="C49" i="24"/>
  <c r="B49" i="24"/>
  <c r="CL48" i="24"/>
  <c r="CK48" i="24"/>
  <c r="CJ48" i="24"/>
  <c r="CI48" i="24"/>
  <c r="CH48" i="24"/>
  <c r="CG48" i="24"/>
  <c r="CF48" i="24"/>
  <c r="CE48" i="24"/>
  <c r="CD48" i="24"/>
  <c r="CC48" i="24"/>
  <c r="CB48" i="24"/>
  <c r="CA48" i="24"/>
  <c r="BZ48" i="24"/>
  <c r="BY48" i="24"/>
  <c r="BX48" i="24"/>
  <c r="BW48" i="24"/>
  <c r="BV48" i="24"/>
  <c r="BU48" i="24"/>
  <c r="BT48" i="24"/>
  <c r="BS48" i="24"/>
  <c r="BR48" i="24"/>
  <c r="BQ48" i="24"/>
  <c r="BP48" i="24"/>
  <c r="BO48" i="24"/>
  <c r="BN48" i="24"/>
  <c r="BM48" i="24"/>
  <c r="BL48" i="24"/>
  <c r="BK48" i="24"/>
  <c r="BJ48" i="24"/>
  <c r="BI48" i="24"/>
  <c r="BH48" i="24"/>
  <c r="BG48" i="24"/>
  <c r="BF48" i="24"/>
  <c r="BE48" i="24"/>
  <c r="BD48" i="24"/>
  <c r="BC48" i="24"/>
  <c r="BB48" i="24"/>
  <c r="BA48" i="24"/>
  <c r="AZ48" i="24"/>
  <c r="AY48" i="24"/>
  <c r="AX48" i="24"/>
  <c r="AW48" i="24"/>
  <c r="AV48" i="24"/>
  <c r="AU48" i="24"/>
  <c r="AT48" i="24"/>
  <c r="AS48" i="24"/>
  <c r="AR48" i="24"/>
  <c r="AQ48" i="24"/>
  <c r="AP48" i="24"/>
  <c r="AO48" i="24"/>
  <c r="AN48" i="24"/>
  <c r="AM48" i="24"/>
  <c r="AL48" i="24"/>
  <c r="AK48" i="24"/>
  <c r="AJ48" i="24"/>
  <c r="AI48" i="24"/>
  <c r="AH48" i="24"/>
  <c r="AG48" i="24"/>
  <c r="AF48" i="24"/>
  <c r="AE48" i="24"/>
  <c r="AD48" i="24"/>
  <c r="AC48" i="24"/>
  <c r="AB48" i="24"/>
  <c r="AA48" i="24"/>
  <c r="Z48" i="24"/>
  <c r="Y48" i="24"/>
  <c r="X48" i="24"/>
  <c r="W48" i="24"/>
  <c r="V48" i="24"/>
  <c r="U48" i="24"/>
  <c r="T48" i="24"/>
  <c r="S48" i="24"/>
  <c r="R48" i="24"/>
  <c r="Q48" i="24"/>
  <c r="P48" i="24"/>
  <c r="O48" i="24"/>
  <c r="N48" i="24"/>
  <c r="M48" i="24"/>
  <c r="L48" i="24"/>
  <c r="K48" i="24"/>
  <c r="J48" i="24"/>
  <c r="I48" i="24"/>
  <c r="H48" i="24"/>
  <c r="G48" i="24"/>
  <c r="F48" i="24"/>
  <c r="E48" i="24"/>
  <c r="D48" i="24"/>
  <c r="C48" i="24"/>
  <c r="B48" i="24"/>
  <c r="CL47" i="24"/>
  <c r="CK47" i="24"/>
  <c r="CJ47" i="24"/>
  <c r="CI47" i="24"/>
  <c r="CH47" i="24"/>
  <c r="CG47" i="24"/>
  <c r="CF47" i="24"/>
  <c r="CE47" i="24"/>
  <c r="CD47" i="24"/>
  <c r="CC47" i="24"/>
  <c r="CB47" i="24"/>
  <c r="CA47" i="24"/>
  <c r="BZ47" i="24"/>
  <c r="BY47" i="24"/>
  <c r="BX47" i="24"/>
  <c r="BW47" i="24"/>
  <c r="BV47" i="24"/>
  <c r="BU47" i="24"/>
  <c r="BT47" i="24"/>
  <c r="BS47" i="24"/>
  <c r="BR47" i="24"/>
  <c r="BQ47" i="24"/>
  <c r="BP47" i="24"/>
  <c r="BO47" i="24"/>
  <c r="BN47" i="24"/>
  <c r="BM47" i="24"/>
  <c r="BL47" i="24"/>
  <c r="BK47" i="24"/>
  <c r="BJ47" i="24"/>
  <c r="BI47" i="24"/>
  <c r="BH47" i="24"/>
  <c r="BG47" i="24"/>
  <c r="BF47" i="24"/>
  <c r="BE47" i="24"/>
  <c r="BD47" i="24"/>
  <c r="BC47" i="24"/>
  <c r="BB47" i="24"/>
  <c r="BA47" i="24"/>
  <c r="AZ47" i="24"/>
  <c r="AY47" i="24"/>
  <c r="AX47" i="24"/>
  <c r="AW47" i="24"/>
  <c r="AV47" i="24"/>
  <c r="AU47" i="24"/>
  <c r="AT47" i="24"/>
  <c r="AS47" i="24"/>
  <c r="AR47" i="24"/>
  <c r="AQ47" i="24"/>
  <c r="AP47" i="24"/>
  <c r="AO47" i="24"/>
  <c r="AN47" i="24"/>
  <c r="AM47" i="24"/>
  <c r="AL47" i="24"/>
  <c r="AK47" i="24"/>
  <c r="AJ47" i="24"/>
  <c r="AI47" i="24"/>
  <c r="AH47" i="24"/>
  <c r="AG47" i="24"/>
  <c r="AF47" i="24"/>
  <c r="AE47" i="24"/>
  <c r="AD47" i="24"/>
  <c r="AC47" i="24"/>
  <c r="AB47" i="24"/>
  <c r="AA47" i="24"/>
  <c r="Z47" i="24"/>
  <c r="Y47" i="24"/>
  <c r="X47" i="24"/>
  <c r="W47" i="24"/>
  <c r="V47" i="24"/>
  <c r="U47" i="24"/>
  <c r="T47" i="24"/>
  <c r="S47" i="24"/>
  <c r="R47" i="24"/>
  <c r="Q47" i="24"/>
  <c r="P47" i="24"/>
  <c r="O47" i="24"/>
  <c r="N47" i="24"/>
  <c r="M47" i="24"/>
  <c r="L47" i="24"/>
  <c r="K47" i="24"/>
  <c r="J47" i="24"/>
  <c r="I47" i="24"/>
  <c r="H47" i="24"/>
  <c r="G47" i="24"/>
  <c r="F47" i="24"/>
  <c r="E47" i="24"/>
  <c r="D47" i="24"/>
  <c r="C47" i="24"/>
  <c r="B47" i="24"/>
  <c r="B69" i="24"/>
  <c r="C69" i="24"/>
  <c r="D69" i="24"/>
  <c r="E69" i="24"/>
  <c r="F69" i="24"/>
  <c r="G69" i="24"/>
  <c r="H69" i="24"/>
  <c r="I69" i="24"/>
  <c r="J69" i="24"/>
  <c r="K69" i="24"/>
  <c r="L69" i="24"/>
  <c r="M69" i="24"/>
  <c r="N69" i="24"/>
  <c r="O69" i="24"/>
  <c r="P69" i="24"/>
  <c r="Q69" i="24"/>
  <c r="R69" i="24"/>
  <c r="S69" i="24"/>
  <c r="T69" i="24"/>
  <c r="U69" i="24"/>
  <c r="V69" i="24"/>
  <c r="W69" i="24"/>
  <c r="X69" i="24"/>
  <c r="Y69" i="24"/>
  <c r="Z69" i="24"/>
  <c r="AA69" i="24"/>
  <c r="AB69" i="24"/>
  <c r="AC69" i="24"/>
  <c r="AD69" i="24"/>
  <c r="AE69" i="24"/>
  <c r="AF69" i="24"/>
  <c r="AG69" i="24"/>
  <c r="AH69" i="24"/>
  <c r="AI69" i="24"/>
  <c r="AJ69" i="24"/>
  <c r="AK69" i="24"/>
  <c r="AL69" i="24"/>
  <c r="AM69" i="24"/>
  <c r="AN69" i="24"/>
  <c r="AO69" i="24"/>
  <c r="AP69" i="24"/>
  <c r="AQ69" i="24"/>
  <c r="AR69" i="24"/>
  <c r="AS69" i="24"/>
  <c r="AT69" i="24"/>
  <c r="AU69" i="24"/>
  <c r="AV69" i="24"/>
  <c r="AW69" i="24"/>
  <c r="AX69" i="24"/>
  <c r="AY69" i="24"/>
  <c r="AZ69" i="24"/>
  <c r="BA69" i="24"/>
  <c r="BB69" i="24"/>
  <c r="BC69" i="24"/>
  <c r="BD69" i="24"/>
  <c r="BE69" i="24"/>
  <c r="BF69" i="24"/>
  <c r="BG69" i="24"/>
  <c r="BH69" i="24"/>
  <c r="BI69" i="24"/>
  <c r="BJ69" i="24"/>
  <c r="BK69" i="24"/>
  <c r="BL69" i="24"/>
  <c r="BM69" i="24"/>
  <c r="BN69" i="24"/>
  <c r="BO69" i="24"/>
  <c r="BP69" i="24"/>
  <c r="BQ69" i="24"/>
  <c r="BR69" i="24"/>
  <c r="BS69" i="24"/>
  <c r="BT69" i="24"/>
  <c r="BU69" i="24"/>
  <c r="BV69" i="24"/>
  <c r="BW69" i="24"/>
  <c r="BX69" i="24"/>
  <c r="BY69" i="24"/>
  <c r="BZ69" i="24"/>
  <c r="CA69" i="24"/>
  <c r="CB69" i="24"/>
  <c r="CC69" i="24"/>
  <c r="CD69" i="24"/>
  <c r="CE69" i="24"/>
  <c r="CF69" i="24"/>
  <c r="CG69" i="24"/>
  <c r="CH69" i="24"/>
  <c r="CI69" i="24"/>
  <c r="CJ69" i="24"/>
  <c r="CK69" i="24"/>
  <c r="CL69" i="24"/>
  <c r="B70" i="24"/>
  <c r="C70" i="24"/>
  <c r="D70" i="24"/>
  <c r="E70" i="24"/>
  <c r="F70" i="24"/>
  <c r="G70" i="24"/>
  <c r="H70" i="24"/>
  <c r="I70" i="24"/>
  <c r="J70" i="24"/>
  <c r="K70" i="24"/>
  <c r="L70" i="24"/>
  <c r="M70" i="24"/>
  <c r="N70" i="24"/>
  <c r="O70" i="24"/>
  <c r="P70" i="24"/>
  <c r="Q70" i="24"/>
  <c r="R70" i="24"/>
  <c r="S70" i="24"/>
  <c r="T70" i="24"/>
  <c r="U70" i="24"/>
  <c r="V70" i="24"/>
  <c r="W70" i="24"/>
  <c r="X70" i="24"/>
  <c r="Y70" i="24"/>
  <c r="Z70" i="24"/>
  <c r="AA70" i="24"/>
  <c r="AB70" i="24"/>
  <c r="AC70" i="24"/>
  <c r="AD70" i="24"/>
  <c r="AE70" i="24"/>
  <c r="AF70" i="24"/>
  <c r="AG70" i="24"/>
  <c r="AH70" i="24"/>
  <c r="AI70" i="24"/>
  <c r="AJ70" i="24"/>
  <c r="AK70" i="24"/>
  <c r="AL70" i="24"/>
  <c r="AM70" i="24"/>
  <c r="AN70" i="24"/>
  <c r="AO70" i="24"/>
  <c r="AP70" i="24"/>
  <c r="AQ70" i="24"/>
  <c r="AR70" i="24"/>
  <c r="AS70" i="24"/>
  <c r="AT70" i="24"/>
  <c r="AU70" i="24"/>
  <c r="AV70" i="24"/>
  <c r="AW70" i="24"/>
  <c r="AX70" i="24"/>
  <c r="AY70" i="24"/>
  <c r="AZ70" i="24"/>
  <c r="BA70" i="24"/>
  <c r="BB70" i="24"/>
  <c r="BC70" i="24"/>
  <c r="BD70" i="24"/>
  <c r="BE70" i="24"/>
  <c r="BF70" i="24"/>
  <c r="BG70" i="24"/>
  <c r="BH70" i="24"/>
  <c r="BI70" i="24"/>
  <c r="BJ70" i="24"/>
  <c r="BK70" i="24"/>
  <c r="BL70" i="24"/>
  <c r="BM70" i="24"/>
  <c r="BN70" i="24"/>
  <c r="BO70" i="24"/>
  <c r="BP70" i="24"/>
  <c r="BQ70" i="24"/>
  <c r="BR70" i="24"/>
  <c r="BS70" i="24"/>
  <c r="BT70" i="24"/>
  <c r="BU70" i="24"/>
  <c r="BV70" i="24"/>
  <c r="BW70" i="24"/>
  <c r="BX70" i="24"/>
  <c r="BY70" i="24"/>
  <c r="BZ70" i="24"/>
  <c r="CA70" i="24"/>
  <c r="CB70" i="24"/>
  <c r="CC70" i="24"/>
  <c r="CD70" i="24"/>
  <c r="CE70" i="24"/>
  <c r="CF70" i="24"/>
  <c r="CG70" i="24"/>
  <c r="CH70" i="24"/>
  <c r="CI70" i="24"/>
  <c r="CJ70" i="24"/>
  <c r="CK70" i="24"/>
  <c r="CL70" i="24"/>
  <c r="B71" i="24"/>
  <c r="C71" i="24"/>
  <c r="D71" i="24"/>
  <c r="E71" i="24"/>
  <c r="F71" i="24"/>
  <c r="G71" i="24"/>
  <c r="H71" i="24"/>
  <c r="I71" i="24"/>
  <c r="J71" i="24"/>
  <c r="K71" i="24"/>
  <c r="L71" i="24"/>
  <c r="M71" i="24"/>
  <c r="N71" i="24"/>
  <c r="O71" i="24"/>
  <c r="P71" i="24"/>
  <c r="Q71" i="24"/>
  <c r="R71" i="24"/>
  <c r="S71" i="24"/>
  <c r="T71" i="24"/>
  <c r="U71" i="24"/>
  <c r="V71" i="24"/>
  <c r="W71" i="24"/>
  <c r="X71" i="24"/>
  <c r="Y71" i="24"/>
  <c r="Z71" i="24"/>
  <c r="AA71" i="24"/>
  <c r="AB71" i="24"/>
  <c r="AC71" i="24"/>
  <c r="AD71" i="24"/>
  <c r="AE71" i="24"/>
  <c r="AF71" i="24"/>
  <c r="AG71" i="24"/>
  <c r="AH71" i="24"/>
  <c r="AI71" i="24"/>
  <c r="AJ71" i="24"/>
  <c r="AK71" i="24"/>
  <c r="AL71" i="24"/>
  <c r="AM71" i="24"/>
  <c r="AN71" i="24"/>
  <c r="AO71" i="24"/>
  <c r="AP71" i="24"/>
  <c r="AQ71" i="24"/>
  <c r="AR71" i="24"/>
  <c r="AS71" i="24"/>
  <c r="AT71" i="24"/>
  <c r="AU71" i="24"/>
  <c r="AV71" i="24"/>
  <c r="AW71" i="24"/>
  <c r="AX71" i="24"/>
  <c r="AY71" i="24"/>
  <c r="AZ71" i="24"/>
  <c r="BA71" i="24"/>
  <c r="BB71" i="24"/>
  <c r="BC71" i="24"/>
  <c r="BD71" i="24"/>
  <c r="BE71" i="24"/>
  <c r="BF71" i="24"/>
  <c r="BG71" i="24"/>
  <c r="BH71" i="24"/>
  <c r="BI71" i="24"/>
  <c r="BJ71" i="24"/>
  <c r="BK71" i="24"/>
  <c r="BL71" i="24"/>
  <c r="BM71" i="24"/>
  <c r="BN71" i="24"/>
  <c r="BO71" i="24"/>
  <c r="BP71" i="24"/>
  <c r="BQ71" i="24"/>
  <c r="BR71" i="24"/>
  <c r="BS71" i="24"/>
  <c r="BT71" i="24"/>
  <c r="BU71" i="24"/>
  <c r="BV71" i="24"/>
  <c r="BW71" i="24"/>
  <c r="BX71" i="24"/>
  <c r="BY71" i="24"/>
  <c r="BZ71" i="24"/>
  <c r="CA71" i="24"/>
  <c r="CB71" i="24"/>
  <c r="CC71" i="24"/>
  <c r="CD71" i="24"/>
  <c r="CE71" i="24"/>
  <c r="CF71" i="24"/>
  <c r="CG71" i="24"/>
  <c r="CH71" i="24"/>
  <c r="CI71" i="24"/>
  <c r="CJ71" i="24"/>
  <c r="CK71" i="24"/>
  <c r="CL71" i="24"/>
  <c r="B72" i="24"/>
  <c r="C72" i="24"/>
  <c r="D72" i="24"/>
  <c r="E72" i="24"/>
  <c r="F72" i="24"/>
  <c r="G72" i="24"/>
  <c r="H72" i="24"/>
  <c r="I72" i="24"/>
  <c r="J72" i="24"/>
  <c r="K72" i="24"/>
  <c r="L72" i="24"/>
  <c r="M72" i="24"/>
  <c r="N72" i="24"/>
  <c r="O72" i="24"/>
  <c r="P72" i="24"/>
  <c r="Q72" i="24"/>
  <c r="R72" i="24"/>
  <c r="S72" i="24"/>
  <c r="T72" i="24"/>
  <c r="U72" i="24"/>
  <c r="V72" i="24"/>
  <c r="W72" i="24"/>
  <c r="X72" i="24"/>
  <c r="Y72" i="24"/>
  <c r="Z72" i="24"/>
  <c r="AA72" i="24"/>
  <c r="AB72" i="24"/>
  <c r="AC72" i="24"/>
  <c r="AD72" i="24"/>
  <c r="AE72" i="24"/>
  <c r="AF72" i="24"/>
  <c r="AG72" i="24"/>
  <c r="AH72" i="24"/>
  <c r="AI72" i="24"/>
  <c r="AJ72" i="24"/>
  <c r="AK72" i="24"/>
  <c r="AL72" i="24"/>
  <c r="AM72" i="24"/>
  <c r="AN72" i="24"/>
  <c r="AO72" i="24"/>
  <c r="AP72" i="24"/>
  <c r="AQ72" i="24"/>
  <c r="AR72" i="24"/>
  <c r="AS72" i="24"/>
  <c r="AT72" i="24"/>
  <c r="AU72" i="24"/>
  <c r="AV72" i="24"/>
  <c r="AW72" i="24"/>
  <c r="AX72" i="24"/>
  <c r="AY72" i="24"/>
  <c r="AZ72" i="24"/>
  <c r="BA72" i="24"/>
  <c r="BB72" i="24"/>
  <c r="BC72" i="24"/>
  <c r="BD72" i="24"/>
  <c r="BE72" i="24"/>
  <c r="BF72" i="24"/>
  <c r="BG72" i="24"/>
  <c r="BH72" i="24"/>
  <c r="BI72" i="24"/>
  <c r="BJ72" i="24"/>
  <c r="BK72" i="24"/>
  <c r="BL72" i="24"/>
  <c r="BM72" i="24"/>
  <c r="BN72" i="24"/>
  <c r="BO72" i="24"/>
  <c r="BP72" i="24"/>
  <c r="BQ72" i="24"/>
  <c r="BR72" i="24"/>
  <c r="BS72" i="24"/>
  <c r="BT72" i="24"/>
  <c r="BU72" i="24"/>
  <c r="BV72" i="24"/>
  <c r="BW72" i="24"/>
  <c r="BX72" i="24"/>
  <c r="BY72" i="24"/>
  <c r="BZ72" i="24"/>
  <c r="CA72" i="24"/>
  <c r="CB72" i="24"/>
  <c r="CC72" i="24"/>
  <c r="CD72" i="24"/>
  <c r="CE72" i="24"/>
  <c r="CF72" i="24"/>
  <c r="CG72" i="24"/>
  <c r="CH72" i="24"/>
  <c r="CI72" i="24"/>
  <c r="CJ72" i="24"/>
  <c r="CK72" i="24"/>
  <c r="CL72" i="24"/>
  <c r="D7" i="15"/>
  <c r="E7" i="15"/>
  <c r="F7" i="15"/>
  <c r="G7" i="15"/>
  <c r="I7" i="15"/>
  <c r="J7" i="15"/>
  <c r="K7" i="15"/>
  <c r="C7" i="15"/>
  <c r="D8" i="15"/>
  <c r="E8" i="15"/>
  <c r="F8" i="15"/>
  <c r="G8" i="15"/>
  <c r="I8" i="15"/>
  <c r="J8" i="15"/>
  <c r="K8" i="15"/>
  <c r="C8" i="15"/>
  <c r="D6" i="15"/>
  <c r="E6" i="15"/>
  <c r="C6" i="15" s="1"/>
  <c r="F6" i="15"/>
  <c r="G6" i="15"/>
  <c r="H6" i="15"/>
  <c r="I6" i="15"/>
  <c r="J6" i="15"/>
  <c r="K6" i="15"/>
  <c r="C31" i="15"/>
  <c r="C32" i="15"/>
  <c r="C30" i="15"/>
  <c r="C28" i="15"/>
  <c r="C29" i="15"/>
  <c r="C27" i="15"/>
  <c r="C25" i="15"/>
  <c r="C26" i="15"/>
  <c r="C24" i="15"/>
  <c r="C22" i="15"/>
  <c r="C23" i="15"/>
  <c r="C21" i="15"/>
  <c r="C19" i="15"/>
  <c r="C20" i="15"/>
  <c r="C18" i="15"/>
  <c r="C16" i="15"/>
  <c r="C17" i="15"/>
  <c r="C15" i="15"/>
  <c r="C13" i="15"/>
  <c r="C14" i="15"/>
  <c r="C12" i="15"/>
  <c r="C10" i="15"/>
  <c r="C11" i="15"/>
  <c r="C9" i="15"/>
  <c r="M119" i="8"/>
  <c r="M128" i="8" s="1"/>
  <c r="M120" i="8"/>
  <c r="M121" i="8"/>
  <c r="M122" i="8"/>
  <c r="M123" i="8"/>
  <c r="M124" i="8"/>
  <c r="M125" i="8"/>
  <c r="L120" i="8"/>
  <c r="L121" i="8"/>
  <c r="L122" i="8"/>
  <c r="L123" i="8"/>
  <c r="L124" i="8"/>
  <c r="L125" i="8"/>
  <c r="L128" i="8"/>
  <c r="J119" i="8"/>
  <c r="J128" i="8" s="1"/>
  <c r="J120" i="8"/>
  <c r="J121" i="8"/>
  <c r="J122" i="8"/>
  <c r="J123" i="8"/>
  <c r="J124" i="8"/>
  <c r="J125" i="8"/>
  <c r="I120" i="8"/>
  <c r="I121" i="8"/>
  <c r="I122" i="8"/>
  <c r="I123" i="8"/>
  <c r="I124" i="8"/>
  <c r="I125" i="8"/>
  <c r="I128" i="8"/>
  <c r="H128" i="8" s="1"/>
  <c r="G119" i="8"/>
  <c r="G128" i="8" s="1"/>
  <c r="G120" i="8"/>
  <c r="G121" i="8"/>
  <c r="G122" i="8"/>
  <c r="G123" i="8"/>
  <c r="G124" i="8"/>
  <c r="G125" i="8"/>
  <c r="F120" i="8"/>
  <c r="F121" i="8"/>
  <c r="F122" i="8"/>
  <c r="F123" i="8"/>
  <c r="F124" i="8"/>
  <c r="F125" i="8"/>
  <c r="F128" i="8"/>
  <c r="E128" i="8" s="1"/>
  <c r="D119" i="8"/>
  <c r="D128" i="8" s="1"/>
  <c r="D120" i="8"/>
  <c r="D121" i="8"/>
  <c r="D122" i="8"/>
  <c r="D123" i="8"/>
  <c r="D124" i="8"/>
  <c r="D125" i="8"/>
  <c r="C120" i="8"/>
  <c r="C121" i="8"/>
  <c r="C122" i="8"/>
  <c r="C123" i="8"/>
  <c r="C124" i="8"/>
  <c r="C125" i="8"/>
  <c r="C128" i="8"/>
  <c r="B128" i="8" s="1"/>
  <c r="M111" i="8"/>
  <c r="M112" i="8"/>
  <c r="M113" i="8"/>
  <c r="M114" i="8"/>
  <c r="M115" i="8"/>
  <c r="M116" i="8"/>
  <c r="M117" i="8"/>
  <c r="M118" i="8"/>
  <c r="M127" i="8"/>
  <c r="L111" i="8"/>
  <c r="L112" i="8"/>
  <c r="L113" i="8"/>
  <c r="L114" i="8"/>
  <c r="L115" i="8"/>
  <c r="L116" i="8"/>
  <c r="L117" i="8"/>
  <c r="L118" i="8"/>
  <c r="L119" i="8"/>
  <c r="L127" i="8"/>
  <c r="K127" i="8" s="1"/>
  <c r="J111" i="8"/>
  <c r="J112" i="8"/>
  <c r="J113" i="8"/>
  <c r="J114" i="8"/>
  <c r="J115" i="8"/>
  <c r="J116" i="8"/>
  <c r="J117" i="8"/>
  <c r="J118" i="8"/>
  <c r="J127" i="8"/>
  <c r="I111" i="8"/>
  <c r="I112" i="8"/>
  <c r="I113" i="8"/>
  <c r="I114" i="8"/>
  <c r="I115" i="8"/>
  <c r="I116" i="8"/>
  <c r="I117" i="8"/>
  <c r="I118" i="8"/>
  <c r="I119" i="8"/>
  <c r="I127" i="8"/>
  <c r="H127" i="8" s="1"/>
  <c r="G111" i="8"/>
  <c r="G112" i="8"/>
  <c r="G113" i="8"/>
  <c r="G114" i="8"/>
  <c r="G115" i="8"/>
  <c r="G116" i="8"/>
  <c r="G117" i="8"/>
  <c r="G118" i="8"/>
  <c r="G127" i="8"/>
  <c r="F111" i="8"/>
  <c r="F112" i="8"/>
  <c r="F113" i="8"/>
  <c r="F114" i="8"/>
  <c r="F115" i="8"/>
  <c r="F116" i="8"/>
  <c r="F117" i="8"/>
  <c r="F118" i="8"/>
  <c r="F119" i="8"/>
  <c r="F127" i="8"/>
  <c r="E127" i="8" s="1"/>
  <c r="D111" i="8"/>
  <c r="D112" i="8"/>
  <c r="D113" i="8"/>
  <c r="D114" i="8"/>
  <c r="D115" i="8"/>
  <c r="D116" i="8"/>
  <c r="D117" i="8"/>
  <c r="D118" i="8"/>
  <c r="D127" i="8"/>
  <c r="C111" i="8"/>
  <c r="C112" i="8"/>
  <c r="C113" i="8"/>
  <c r="C114" i="8"/>
  <c r="C115" i="8"/>
  <c r="C116" i="8"/>
  <c r="C117" i="8"/>
  <c r="C118" i="8"/>
  <c r="C119" i="8"/>
  <c r="C127" i="8"/>
  <c r="B127" i="8" s="1"/>
  <c r="M108" i="8"/>
  <c r="M126" i="8" s="1"/>
  <c r="M109" i="8"/>
  <c r="M110" i="8"/>
  <c r="L108" i="8"/>
  <c r="L126" i="8" s="1"/>
  <c r="K126" i="8" s="1"/>
  <c r="L109" i="8"/>
  <c r="L110" i="8"/>
  <c r="J108" i="8"/>
  <c r="J109" i="8"/>
  <c r="J110" i="8"/>
  <c r="J126" i="8"/>
  <c r="I108" i="8"/>
  <c r="I109" i="8"/>
  <c r="I110" i="8"/>
  <c r="I126" i="8"/>
  <c r="H126" i="8" s="1"/>
  <c r="G108" i="8"/>
  <c r="G126" i="8" s="1"/>
  <c r="G109" i="8"/>
  <c r="G110" i="8"/>
  <c r="F108" i="8"/>
  <c r="F126" i="8" s="1"/>
  <c r="E126" i="8" s="1"/>
  <c r="F109" i="8"/>
  <c r="F110" i="8"/>
  <c r="D108" i="8"/>
  <c r="D109" i="8"/>
  <c r="D110" i="8"/>
  <c r="D126" i="8"/>
  <c r="C108" i="8"/>
  <c r="C109" i="8"/>
  <c r="C110" i="8"/>
  <c r="C126" i="8"/>
  <c r="B126" i="8" s="1"/>
  <c r="J119" i="4"/>
  <c r="S119" i="4"/>
  <c r="AB119" i="4"/>
  <c r="J120" i="4"/>
  <c r="S120" i="4"/>
  <c r="AB120" i="4" s="1"/>
  <c r="J121" i="4"/>
  <c r="S121" i="4"/>
  <c r="AB121" i="4"/>
  <c r="J122" i="4"/>
  <c r="S122" i="4"/>
  <c r="AB122" i="4" s="1"/>
  <c r="J123" i="4"/>
  <c r="S123" i="4"/>
  <c r="AB123" i="4"/>
  <c r="J124" i="4"/>
  <c r="S124" i="4"/>
  <c r="AB124" i="4" s="1"/>
  <c r="J125" i="4"/>
  <c r="S125" i="4"/>
  <c r="AB125" i="4"/>
  <c r="I120" i="4"/>
  <c r="R120" i="4"/>
  <c r="AA120" i="4"/>
  <c r="I121" i="4"/>
  <c r="R121" i="4"/>
  <c r="AA121" i="4" s="1"/>
  <c r="I122" i="4"/>
  <c r="R122" i="4"/>
  <c r="AA122" i="4"/>
  <c r="I123" i="4"/>
  <c r="R123" i="4"/>
  <c r="AA123" i="4" s="1"/>
  <c r="I124" i="4"/>
  <c r="R124" i="4"/>
  <c r="AA124" i="4"/>
  <c r="I125" i="4"/>
  <c r="R125" i="4"/>
  <c r="AA125" i="4" s="1"/>
  <c r="J111" i="4"/>
  <c r="S111" i="4"/>
  <c r="AB111" i="4"/>
  <c r="J112" i="4"/>
  <c r="S112" i="4"/>
  <c r="AB112" i="4" s="1"/>
  <c r="AB127" i="4" s="1"/>
  <c r="J113" i="4"/>
  <c r="S113" i="4"/>
  <c r="AB113" i="4"/>
  <c r="J114" i="4"/>
  <c r="S114" i="4"/>
  <c r="AB114" i="4" s="1"/>
  <c r="J115" i="4"/>
  <c r="S115" i="4"/>
  <c r="AB115" i="4"/>
  <c r="J116" i="4"/>
  <c r="S116" i="4"/>
  <c r="AB116" i="4" s="1"/>
  <c r="J117" i="4"/>
  <c r="S117" i="4"/>
  <c r="AB117" i="4"/>
  <c r="J118" i="4"/>
  <c r="S118" i="4"/>
  <c r="AB118" i="4" s="1"/>
  <c r="I111" i="4"/>
  <c r="R111" i="4"/>
  <c r="AA111" i="4" s="1"/>
  <c r="I112" i="4"/>
  <c r="R112" i="4"/>
  <c r="AA112" i="4"/>
  <c r="I113" i="4"/>
  <c r="R113" i="4"/>
  <c r="AA113" i="4" s="1"/>
  <c r="I114" i="4"/>
  <c r="R114" i="4"/>
  <c r="AA114" i="4"/>
  <c r="I115" i="4"/>
  <c r="R115" i="4"/>
  <c r="AA115" i="4" s="1"/>
  <c r="I116" i="4"/>
  <c r="R116" i="4"/>
  <c r="AA116" i="4"/>
  <c r="I117" i="4"/>
  <c r="R117" i="4"/>
  <c r="AA117" i="4" s="1"/>
  <c r="I118" i="4"/>
  <c r="R118" i="4"/>
  <c r="AA118" i="4"/>
  <c r="I119" i="4"/>
  <c r="R119" i="4"/>
  <c r="AA119" i="4" s="1"/>
  <c r="G119" i="4"/>
  <c r="P119" i="4"/>
  <c r="Y119" i="4"/>
  <c r="G120" i="4"/>
  <c r="P120" i="4"/>
  <c r="Y120" i="4" s="1"/>
  <c r="G121" i="4"/>
  <c r="P121" i="4"/>
  <c r="Y121" i="4"/>
  <c r="G122" i="4"/>
  <c r="P122" i="4"/>
  <c r="Y122" i="4" s="1"/>
  <c r="G123" i="4"/>
  <c r="P123" i="4"/>
  <c r="Y123" i="4"/>
  <c r="G124" i="4"/>
  <c r="P124" i="4"/>
  <c r="Y124" i="4" s="1"/>
  <c r="G125" i="4"/>
  <c r="P125" i="4"/>
  <c r="Y125" i="4"/>
  <c r="F120" i="4"/>
  <c r="O120" i="4"/>
  <c r="X120" i="4"/>
  <c r="F121" i="4"/>
  <c r="O121" i="4"/>
  <c r="X121" i="4" s="1"/>
  <c r="F122" i="4"/>
  <c r="O122" i="4"/>
  <c r="X122" i="4"/>
  <c r="F123" i="4"/>
  <c r="O123" i="4"/>
  <c r="X123" i="4" s="1"/>
  <c r="F124" i="4"/>
  <c r="O124" i="4"/>
  <c r="X124" i="4"/>
  <c r="F125" i="4"/>
  <c r="O125" i="4"/>
  <c r="X125" i="4" s="1"/>
  <c r="G111" i="4"/>
  <c r="P111" i="4"/>
  <c r="Y111" i="4"/>
  <c r="G112" i="4"/>
  <c r="P112" i="4"/>
  <c r="Y112" i="4" s="1"/>
  <c r="G113" i="4"/>
  <c r="P113" i="4"/>
  <c r="Y113" i="4"/>
  <c r="G114" i="4"/>
  <c r="P114" i="4"/>
  <c r="Y114" i="4" s="1"/>
  <c r="G115" i="4"/>
  <c r="P115" i="4"/>
  <c r="Y115" i="4"/>
  <c r="G116" i="4"/>
  <c r="P116" i="4"/>
  <c r="Y116" i="4" s="1"/>
  <c r="G117" i="4"/>
  <c r="Y117" i="4" s="1"/>
  <c r="P117" i="4"/>
  <c r="G118" i="4"/>
  <c r="P118" i="4"/>
  <c r="F111" i="4"/>
  <c r="O111" i="4"/>
  <c r="X111" i="4" s="1"/>
  <c r="F112" i="4"/>
  <c r="O112" i="4"/>
  <c r="X112" i="4"/>
  <c r="F113" i="4"/>
  <c r="O113" i="4"/>
  <c r="X113" i="4" s="1"/>
  <c r="F114" i="4"/>
  <c r="O114" i="4"/>
  <c r="X114" i="4"/>
  <c r="F115" i="4"/>
  <c r="O115" i="4"/>
  <c r="X115" i="4" s="1"/>
  <c r="F116" i="4"/>
  <c r="O116" i="4"/>
  <c r="X116" i="4"/>
  <c r="F117" i="4"/>
  <c r="O117" i="4"/>
  <c r="X117" i="4" s="1"/>
  <c r="F118" i="4"/>
  <c r="O118" i="4"/>
  <c r="X118" i="4"/>
  <c r="F119" i="4"/>
  <c r="O119" i="4"/>
  <c r="X119" i="4" s="1"/>
  <c r="X127" i="4"/>
  <c r="D62" i="4"/>
  <c r="D63" i="4"/>
  <c r="D64" i="4"/>
  <c r="D65" i="4"/>
  <c r="D66" i="4"/>
  <c r="M62" i="4"/>
  <c r="M63" i="4"/>
  <c r="M64" i="4"/>
  <c r="M65" i="4"/>
  <c r="M66" i="4"/>
  <c r="D67" i="4"/>
  <c r="D68" i="4"/>
  <c r="D69" i="4"/>
  <c r="D70" i="4"/>
  <c r="D71" i="4"/>
  <c r="D120" i="4"/>
  <c r="M67" i="4"/>
  <c r="M68" i="4"/>
  <c r="K68" i="4" s="1"/>
  <c r="M69" i="4"/>
  <c r="M70" i="4"/>
  <c r="K70" i="4" s="1"/>
  <c r="M71" i="4"/>
  <c r="M120" i="4"/>
  <c r="D72" i="4"/>
  <c r="D73" i="4"/>
  <c r="D74" i="4"/>
  <c r="D75" i="4"/>
  <c r="D76" i="4"/>
  <c r="M72" i="4"/>
  <c r="K72" i="4" s="1"/>
  <c r="T72" i="4" s="1"/>
  <c r="M73" i="4"/>
  <c r="M74" i="4"/>
  <c r="V74" i="4" s="1"/>
  <c r="M75" i="4"/>
  <c r="M76" i="4"/>
  <c r="V76" i="4" s="1"/>
  <c r="D77" i="4"/>
  <c r="D78" i="4"/>
  <c r="D79" i="4"/>
  <c r="D80" i="4"/>
  <c r="D81" i="4"/>
  <c r="D122" i="4"/>
  <c r="M77" i="4"/>
  <c r="M78" i="4"/>
  <c r="M79" i="4"/>
  <c r="M80" i="4"/>
  <c r="M81" i="4"/>
  <c r="M122" i="4"/>
  <c r="D82" i="4"/>
  <c r="D83" i="4"/>
  <c r="D84" i="4"/>
  <c r="D85" i="4"/>
  <c r="D86" i="4"/>
  <c r="M82" i="4"/>
  <c r="M83" i="4"/>
  <c r="M84" i="4"/>
  <c r="M85" i="4"/>
  <c r="M86" i="4"/>
  <c r="D87" i="4"/>
  <c r="D88" i="4"/>
  <c r="D89" i="4"/>
  <c r="D90" i="4"/>
  <c r="D91" i="4"/>
  <c r="D124" i="4"/>
  <c r="M87" i="4"/>
  <c r="M88" i="4"/>
  <c r="M89" i="4"/>
  <c r="M90" i="4"/>
  <c r="M91" i="4"/>
  <c r="M124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25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C67" i="4"/>
  <c r="C68" i="4"/>
  <c r="C69" i="4"/>
  <c r="C70" i="4"/>
  <c r="C71" i="4"/>
  <c r="L67" i="4"/>
  <c r="L68" i="4"/>
  <c r="L69" i="4"/>
  <c r="K69" i="4" s="1"/>
  <c r="L70" i="4"/>
  <c r="L71" i="4"/>
  <c r="K71" i="4" s="1"/>
  <c r="C72" i="4"/>
  <c r="C73" i="4"/>
  <c r="C74" i="4"/>
  <c r="C75" i="4"/>
  <c r="C76" i="4"/>
  <c r="C121" i="4"/>
  <c r="L72" i="4"/>
  <c r="L73" i="4"/>
  <c r="L74" i="4"/>
  <c r="L75" i="4"/>
  <c r="L76" i="4"/>
  <c r="L121" i="4"/>
  <c r="C77" i="4"/>
  <c r="C78" i="4"/>
  <c r="C79" i="4"/>
  <c r="U79" i="4" s="1"/>
  <c r="C80" i="4"/>
  <c r="C81" i="4"/>
  <c r="U81" i="4" s="1"/>
  <c r="L77" i="4"/>
  <c r="L78" i="4"/>
  <c r="L79" i="4"/>
  <c r="L80" i="4"/>
  <c r="L81" i="4"/>
  <c r="C82" i="4"/>
  <c r="C83" i="4"/>
  <c r="C84" i="4"/>
  <c r="C85" i="4"/>
  <c r="B85" i="4" s="1"/>
  <c r="T85" i="4" s="1"/>
  <c r="C86" i="4"/>
  <c r="C123" i="4"/>
  <c r="L82" i="4"/>
  <c r="L83" i="4"/>
  <c r="K83" i="4" s="1"/>
  <c r="L84" i="4"/>
  <c r="L85" i="4"/>
  <c r="K85" i="4" s="1"/>
  <c r="L86" i="4"/>
  <c r="L123" i="4"/>
  <c r="C87" i="4"/>
  <c r="C88" i="4"/>
  <c r="C89" i="4"/>
  <c r="C90" i="4"/>
  <c r="C91" i="4"/>
  <c r="L87" i="4"/>
  <c r="L88" i="4"/>
  <c r="L89" i="4"/>
  <c r="L90" i="4"/>
  <c r="L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25" i="4"/>
  <c r="D22" i="4"/>
  <c r="D23" i="4"/>
  <c r="D24" i="4"/>
  <c r="D25" i="4"/>
  <c r="D26" i="4"/>
  <c r="M22" i="4"/>
  <c r="M23" i="4"/>
  <c r="M24" i="4"/>
  <c r="M25" i="4"/>
  <c r="M26" i="4"/>
  <c r="D27" i="4"/>
  <c r="D28" i="4"/>
  <c r="D29" i="4"/>
  <c r="D30" i="4"/>
  <c r="D31" i="4"/>
  <c r="D112" i="4"/>
  <c r="M27" i="4"/>
  <c r="M28" i="4"/>
  <c r="K28" i="4" s="1"/>
  <c r="M29" i="4"/>
  <c r="M30" i="4"/>
  <c r="K30" i="4" s="1"/>
  <c r="M31" i="4"/>
  <c r="M112" i="4"/>
  <c r="D32" i="4"/>
  <c r="D33" i="4"/>
  <c r="D34" i="4"/>
  <c r="D35" i="4"/>
  <c r="D36" i="4"/>
  <c r="M32" i="4"/>
  <c r="M33" i="4"/>
  <c r="M34" i="4"/>
  <c r="M35" i="4"/>
  <c r="M36" i="4"/>
  <c r="K36" i="4" s="1"/>
  <c r="D37" i="4"/>
  <c r="D38" i="4"/>
  <c r="D39" i="4"/>
  <c r="D40" i="4"/>
  <c r="D41" i="4"/>
  <c r="D114" i="4"/>
  <c r="M37" i="4"/>
  <c r="M38" i="4"/>
  <c r="M39" i="4"/>
  <c r="M40" i="4"/>
  <c r="M41" i="4"/>
  <c r="M114" i="4"/>
  <c r="D42" i="4"/>
  <c r="D43" i="4"/>
  <c r="D44" i="4"/>
  <c r="D45" i="4"/>
  <c r="D46" i="4"/>
  <c r="M42" i="4"/>
  <c r="M43" i="4"/>
  <c r="M44" i="4"/>
  <c r="M45" i="4"/>
  <c r="M46" i="4"/>
  <c r="D47" i="4"/>
  <c r="D48" i="4"/>
  <c r="D49" i="4"/>
  <c r="D50" i="4"/>
  <c r="D51" i="4"/>
  <c r="D116" i="4"/>
  <c r="M47" i="4"/>
  <c r="M48" i="4"/>
  <c r="K48" i="4" s="1"/>
  <c r="M49" i="4"/>
  <c r="M50" i="4"/>
  <c r="M51" i="4"/>
  <c r="M116" i="4"/>
  <c r="D52" i="4"/>
  <c r="D53" i="4"/>
  <c r="D54" i="4"/>
  <c r="D55" i="4"/>
  <c r="D56" i="4"/>
  <c r="M52" i="4"/>
  <c r="M53" i="4"/>
  <c r="M54" i="4"/>
  <c r="M55" i="4"/>
  <c r="M56" i="4"/>
  <c r="K56" i="4" s="1"/>
  <c r="D57" i="4"/>
  <c r="D58" i="4"/>
  <c r="D59" i="4"/>
  <c r="D60" i="4"/>
  <c r="D61" i="4"/>
  <c r="D118" i="4"/>
  <c r="M57" i="4"/>
  <c r="M58" i="4"/>
  <c r="M59" i="4"/>
  <c r="M60" i="4"/>
  <c r="M61" i="4"/>
  <c r="M118" i="4"/>
  <c r="C22" i="4"/>
  <c r="C23" i="4"/>
  <c r="C24" i="4"/>
  <c r="C25" i="4"/>
  <c r="C26" i="4"/>
  <c r="C111" i="4"/>
  <c r="L22" i="4"/>
  <c r="L23" i="4"/>
  <c r="K23" i="4" s="1"/>
  <c r="L24" i="4"/>
  <c r="L25" i="4"/>
  <c r="K25" i="4" s="1"/>
  <c r="L26" i="4"/>
  <c r="L111" i="4"/>
  <c r="C27" i="4"/>
  <c r="C28" i="4"/>
  <c r="C29" i="4"/>
  <c r="C30" i="4"/>
  <c r="C31" i="4"/>
  <c r="L27" i="4"/>
  <c r="L28" i="4"/>
  <c r="L29" i="4"/>
  <c r="K29" i="4" s="1"/>
  <c r="L30" i="4"/>
  <c r="L31" i="4"/>
  <c r="K31" i="4" s="1"/>
  <c r="T31" i="4" s="1"/>
  <c r="C32" i="4"/>
  <c r="C33" i="4"/>
  <c r="C34" i="4"/>
  <c r="C35" i="4"/>
  <c r="C36" i="4"/>
  <c r="C113" i="4"/>
  <c r="L32" i="4"/>
  <c r="L33" i="4"/>
  <c r="K33" i="4" s="1"/>
  <c r="L34" i="4"/>
  <c r="L35" i="4"/>
  <c r="K35" i="4" s="1"/>
  <c r="L36" i="4"/>
  <c r="L113" i="4"/>
  <c r="C37" i="4"/>
  <c r="C38" i="4"/>
  <c r="C39" i="4"/>
  <c r="C40" i="4"/>
  <c r="C41" i="4"/>
  <c r="U41" i="4" s="1"/>
  <c r="L37" i="4"/>
  <c r="L38" i="4"/>
  <c r="L39" i="4"/>
  <c r="K39" i="4" s="1"/>
  <c r="L40" i="4"/>
  <c r="L41" i="4"/>
  <c r="K41" i="4" s="1"/>
  <c r="C42" i="4"/>
  <c r="C43" i="4"/>
  <c r="C44" i="4"/>
  <c r="C45" i="4"/>
  <c r="C46" i="4"/>
  <c r="C115" i="4"/>
  <c r="L42" i="4"/>
  <c r="L43" i="4"/>
  <c r="K43" i="4" s="1"/>
  <c r="L44" i="4"/>
  <c r="L45" i="4"/>
  <c r="K45" i="4" s="1"/>
  <c r="L46" i="4"/>
  <c r="L115" i="4"/>
  <c r="C47" i="4"/>
  <c r="C48" i="4"/>
  <c r="C49" i="4"/>
  <c r="C50" i="4"/>
  <c r="C51" i="4"/>
  <c r="L47" i="4"/>
  <c r="L48" i="4"/>
  <c r="L49" i="4"/>
  <c r="K49" i="4" s="1"/>
  <c r="L50" i="4"/>
  <c r="L51" i="4"/>
  <c r="K51" i="4" s="1"/>
  <c r="C52" i="4"/>
  <c r="C53" i="4"/>
  <c r="C54" i="4"/>
  <c r="C55" i="4"/>
  <c r="C56" i="4"/>
  <c r="C117" i="4"/>
  <c r="L52" i="4"/>
  <c r="L53" i="4"/>
  <c r="K53" i="4" s="1"/>
  <c r="L54" i="4"/>
  <c r="L55" i="4"/>
  <c r="K55" i="4" s="1"/>
  <c r="L56" i="4"/>
  <c r="L117" i="4"/>
  <c r="C57" i="4"/>
  <c r="C58" i="4"/>
  <c r="C59" i="4"/>
  <c r="C60" i="4"/>
  <c r="C61" i="4"/>
  <c r="U61" i="4" s="1"/>
  <c r="L57" i="4"/>
  <c r="L58" i="4"/>
  <c r="L59" i="4"/>
  <c r="K59" i="4" s="1"/>
  <c r="L60" i="4"/>
  <c r="L61" i="4"/>
  <c r="K61" i="4" s="1"/>
  <c r="C62" i="4"/>
  <c r="C63" i="4"/>
  <c r="C64" i="4"/>
  <c r="C65" i="4"/>
  <c r="C66" i="4"/>
  <c r="C119" i="4"/>
  <c r="L62" i="4"/>
  <c r="L63" i="4"/>
  <c r="K63" i="4" s="1"/>
  <c r="L64" i="4"/>
  <c r="L65" i="4"/>
  <c r="K65" i="4" s="1"/>
  <c r="L66" i="4"/>
  <c r="L119" i="4"/>
  <c r="S128" i="4"/>
  <c r="R128" i="4"/>
  <c r="Q128" i="4"/>
  <c r="S127" i="4"/>
  <c r="R127" i="4"/>
  <c r="Q127" i="4" s="1"/>
  <c r="P128" i="4"/>
  <c r="O128" i="4"/>
  <c r="N128" i="4"/>
  <c r="O127" i="4"/>
  <c r="J128" i="4"/>
  <c r="I128" i="4"/>
  <c r="H128" i="4"/>
  <c r="J127" i="4"/>
  <c r="I127" i="4"/>
  <c r="H127" i="4" s="1"/>
  <c r="G128" i="4"/>
  <c r="F128" i="4"/>
  <c r="E128" i="4"/>
  <c r="F127" i="4"/>
  <c r="I108" i="4"/>
  <c r="R108" i="4"/>
  <c r="AA108" i="4"/>
  <c r="I109" i="4"/>
  <c r="R109" i="4"/>
  <c r="I110" i="4"/>
  <c r="R110" i="4"/>
  <c r="AA110" i="4"/>
  <c r="J108" i="4"/>
  <c r="J126" i="4" s="1"/>
  <c r="S108" i="4"/>
  <c r="AB108" i="4"/>
  <c r="J109" i="4"/>
  <c r="S109" i="4"/>
  <c r="AB109" i="4" s="1"/>
  <c r="J110" i="4"/>
  <c r="S110" i="4"/>
  <c r="AB110" i="4"/>
  <c r="F108" i="4"/>
  <c r="O108" i="4"/>
  <c r="F109" i="4"/>
  <c r="F126" i="4" s="1"/>
  <c r="O109" i="4"/>
  <c r="X109" i="4"/>
  <c r="F110" i="4"/>
  <c r="O110" i="4"/>
  <c r="X110" i="4" s="1"/>
  <c r="G108" i="4"/>
  <c r="P108" i="4"/>
  <c r="G109" i="4"/>
  <c r="P109" i="4"/>
  <c r="Y109" i="4"/>
  <c r="G110" i="4"/>
  <c r="P110" i="4"/>
  <c r="Y110" i="4" s="1"/>
  <c r="C7" i="4"/>
  <c r="C8" i="4"/>
  <c r="C9" i="4"/>
  <c r="C10" i="4"/>
  <c r="C11" i="4"/>
  <c r="L7" i="4"/>
  <c r="L8" i="4"/>
  <c r="L9" i="4"/>
  <c r="L10" i="4"/>
  <c r="L11" i="4"/>
  <c r="C12" i="4"/>
  <c r="C13" i="4"/>
  <c r="C14" i="4"/>
  <c r="C15" i="4"/>
  <c r="C16" i="4"/>
  <c r="C109" i="4"/>
  <c r="L12" i="4"/>
  <c r="L13" i="4"/>
  <c r="L14" i="4"/>
  <c r="L15" i="4"/>
  <c r="L16" i="4"/>
  <c r="L109" i="4"/>
  <c r="C17" i="4"/>
  <c r="C18" i="4"/>
  <c r="C19" i="4"/>
  <c r="C20" i="4"/>
  <c r="C21" i="4"/>
  <c r="U21" i="4" s="1"/>
  <c r="L17" i="4"/>
  <c r="L18" i="4"/>
  <c r="L19" i="4"/>
  <c r="L20" i="4"/>
  <c r="L21" i="4"/>
  <c r="D7" i="4"/>
  <c r="D8" i="4"/>
  <c r="D9" i="4"/>
  <c r="D10" i="4"/>
  <c r="D11" i="4"/>
  <c r="M7" i="4"/>
  <c r="M8" i="4"/>
  <c r="M9" i="4"/>
  <c r="M10" i="4"/>
  <c r="M11" i="4"/>
  <c r="V11" i="4" s="1"/>
  <c r="D12" i="4"/>
  <c r="D13" i="4"/>
  <c r="D14" i="4"/>
  <c r="D15" i="4"/>
  <c r="D16" i="4"/>
  <c r="D109" i="4"/>
  <c r="M12" i="4"/>
  <c r="M13" i="4"/>
  <c r="M14" i="4"/>
  <c r="M15" i="4"/>
  <c r="M16" i="4"/>
  <c r="M109" i="4"/>
  <c r="D17" i="4"/>
  <c r="D18" i="4"/>
  <c r="D19" i="4"/>
  <c r="V19" i="4" s="1"/>
  <c r="D20" i="4"/>
  <c r="D21" i="4"/>
  <c r="M17" i="4"/>
  <c r="M18" i="4"/>
  <c r="M19" i="4"/>
  <c r="M20" i="4"/>
  <c r="M21" i="4"/>
  <c r="S126" i="4"/>
  <c r="I126" i="4"/>
  <c r="H126" i="4" s="1"/>
  <c r="G126" i="4"/>
  <c r="M71" i="6"/>
  <c r="L71" i="6"/>
  <c r="B71" i="6"/>
  <c r="E71" i="6"/>
  <c r="J71" i="6"/>
  <c r="I71" i="6"/>
  <c r="M70" i="6"/>
  <c r="L70" i="6"/>
  <c r="B70" i="6"/>
  <c r="E70" i="6"/>
  <c r="K70" i="6" s="1"/>
  <c r="J70" i="6"/>
  <c r="I70" i="6"/>
  <c r="H70" i="6"/>
  <c r="M69" i="6"/>
  <c r="L69" i="6"/>
  <c r="B69" i="6"/>
  <c r="E69" i="6"/>
  <c r="J69" i="6"/>
  <c r="I69" i="6"/>
  <c r="M68" i="6"/>
  <c r="L68" i="6"/>
  <c r="B68" i="6"/>
  <c r="E68" i="6"/>
  <c r="K68" i="6" s="1"/>
  <c r="J68" i="6"/>
  <c r="I68" i="6"/>
  <c r="H68" i="6"/>
  <c r="M67" i="6"/>
  <c r="L67" i="6"/>
  <c r="B67" i="6"/>
  <c r="E67" i="6"/>
  <c r="J67" i="6"/>
  <c r="I67" i="6"/>
  <c r="M66" i="6"/>
  <c r="L66" i="6"/>
  <c r="B66" i="6"/>
  <c r="E66" i="6"/>
  <c r="K66" i="6" s="1"/>
  <c r="J66" i="6"/>
  <c r="I66" i="6"/>
  <c r="H66" i="6"/>
  <c r="M65" i="6"/>
  <c r="L65" i="6"/>
  <c r="B65" i="6"/>
  <c r="E65" i="6"/>
  <c r="J65" i="6"/>
  <c r="I65" i="6"/>
  <c r="M64" i="6"/>
  <c r="L64" i="6"/>
  <c r="B64" i="6"/>
  <c r="E64" i="6"/>
  <c r="K64" i="6" s="1"/>
  <c r="J64" i="6"/>
  <c r="I64" i="6"/>
  <c r="H64" i="6"/>
  <c r="M63" i="6"/>
  <c r="L63" i="6"/>
  <c r="B63" i="6"/>
  <c r="E63" i="6"/>
  <c r="J63" i="6"/>
  <c r="I63" i="6"/>
  <c r="M62" i="6"/>
  <c r="L62" i="6"/>
  <c r="B62" i="6"/>
  <c r="E62" i="6"/>
  <c r="K62" i="6" s="1"/>
  <c r="J62" i="6"/>
  <c r="I62" i="6"/>
  <c r="H62" i="6"/>
  <c r="M71" i="5"/>
  <c r="M70" i="5"/>
  <c r="M69" i="5"/>
  <c r="M68" i="5"/>
  <c r="M67" i="5"/>
  <c r="M66" i="5"/>
  <c r="M65" i="5"/>
  <c r="M64" i="5"/>
  <c r="M63" i="5"/>
  <c r="M62" i="5"/>
  <c r="L71" i="5"/>
  <c r="L70" i="5"/>
  <c r="L69" i="5"/>
  <c r="L68" i="5"/>
  <c r="L67" i="5"/>
  <c r="L66" i="5"/>
  <c r="L65" i="5"/>
  <c r="L64" i="5"/>
  <c r="L63" i="5"/>
  <c r="L62" i="5"/>
  <c r="B71" i="5"/>
  <c r="E71" i="5"/>
  <c r="B70" i="5"/>
  <c r="E70" i="5"/>
  <c r="K70" i="5"/>
  <c r="B69" i="5"/>
  <c r="E69" i="5"/>
  <c r="B68" i="5"/>
  <c r="H68" i="5" s="1"/>
  <c r="E68" i="5"/>
  <c r="K68" i="5"/>
  <c r="B67" i="5"/>
  <c r="E67" i="5"/>
  <c r="B66" i="5"/>
  <c r="E66" i="5"/>
  <c r="K66" i="5"/>
  <c r="B65" i="5"/>
  <c r="E65" i="5"/>
  <c r="B64" i="5"/>
  <c r="H64" i="5" s="1"/>
  <c r="E64" i="5"/>
  <c r="K64" i="5"/>
  <c r="B63" i="5"/>
  <c r="E63" i="5"/>
  <c r="B62" i="5"/>
  <c r="E62" i="5"/>
  <c r="K62" i="5"/>
  <c r="I63" i="5"/>
  <c r="J63" i="5"/>
  <c r="I64" i="5"/>
  <c r="J64" i="5"/>
  <c r="I65" i="5"/>
  <c r="J65" i="5"/>
  <c r="I66" i="5"/>
  <c r="J66" i="5"/>
  <c r="I67" i="5"/>
  <c r="J67" i="5"/>
  <c r="I68" i="5"/>
  <c r="J68" i="5"/>
  <c r="I69" i="5"/>
  <c r="J69" i="5"/>
  <c r="I70" i="5"/>
  <c r="J70" i="5"/>
  <c r="I71" i="5"/>
  <c r="J71" i="5"/>
  <c r="J62" i="5"/>
  <c r="I62" i="5"/>
  <c r="H70" i="5"/>
  <c r="H66" i="5"/>
  <c r="H62" i="5"/>
  <c r="C56" i="5"/>
  <c r="C57" i="5"/>
  <c r="D56" i="5"/>
  <c r="D57" i="5"/>
  <c r="D59" i="5"/>
  <c r="C54" i="5"/>
  <c r="C55" i="5"/>
  <c r="C58" i="5"/>
  <c r="D54" i="5"/>
  <c r="D55" i="5"/>
  <c r="B56" i="5"/>
  <c r="K56" i="5" s="1"/>
  <c r="B53" i="5"/>
  <c r="B52" i="5"/>
  <c r="B51" i="5"/>
  <c r="B50" i="5"/>
  <c r="B49" i="5"/>
  <c r="B48" i="5"/>
  <c r="B47" i="5"/>
  <c r="B46" i="5"/>
  <c r="B45" i="5"/>
  <c r="B44" i="5"/>
  <c r="B43" i="5"/>
  <c r="B42" i="5"/>
  <c r="B39" i="5"/>
  <c r="B38" i="5"/>
  <c r="B37" i="5"/>
  <c r="B36" i="5"/>
  <c r="B35" i="5"/>
  <c r="B34" i="5"/>
  <c r="B33" i="5"/>
  <c r="B32" i="5"/>
  <c r="B31" i="5"/>
  <c r="B28" i="5"/>
  <c r="B27" i="5"/>
  <c r="B26" i="5"/>
  <c r="B25" i="5"/>
  <c r="B24" i="5"/>
  <c r="B23" i="5"/>
  <c r="B22" i="5"/>
  <c r="B21" i="5"/>
  <c r="B20" i="5"/>
  <c r="B17" i="5"/>
  <c r="B16" i="5"/>
  <c r="B15" i="5"/>
  <c r="E48" i="5"/>
  <c r="E49" i="5"/>
  <c r="E50" i="5"/>
  <c r="E51" i="5"/>
  <c r="H51" i="5"/>
  <c r="E52" i="5"/>
  <c r="H52" i="5"/>
  <c r="E53" i="5"/>
  <c r="H53" i="5"/>
  <c r="B6" i="2"/>
  <c r="F6" i="2"/>
  <c r="G6" i="2"/>
  <c r="E6" i="2"/>
  <c r="H6" i="2"/>
  <c r="K6" i="2"/>
  <c r="N6" i="2"/>
  <c r="R6" i="2"/>
  <c r="S6" i="2"/>
  <c r="Q6" i="2"/>
  <c r="T6" i="2"/>
  <c r="W6" i="2"/>
  <c r="Z6" i="2"/>
  <c r="AD6" i="2"/>
  <c r="AE6" i="2"/>
  <c r="AC6" i="2"/>
  <c r="B9" i="2"/>
  <c r="F9" i="2"/>
  <c r="G9" i="2"/>
  <c r="E9" i="2"/>
  <c r="H9" i="2"/>
  <c r="K9" i="2"/>
  <c r="N9" i="2"/>
  <c r="R9" i="2"/>
  <c r="S9" i="2"/>
  <c r="Q9" i="2"/>
  <c r="T9" i="2"/>
  <c r="W9" i="2"/>
  <c r="Z9" i="2"/>
  <c r="AD9" i="2"/>
  <c r="AE9" i="2"/>
  <c r="AC9" i="2"/>
  <c r="B10" i="2"/>
  <c r="F10" i="2"/>
  <c r="G10" i="2"/>
  <c r="E10" i="2"/>
  <c r="H10" i="2"/>
  <c r="K10" i="2"/>
  <c r="N10" i="2"/>
  <c r="R10" i="2"/>
  <c r="S10" i="2"/>
  <c r="Q10" i="2"/>
  <c r="T10" i="2"/>
  <c r="W10" i="2"/>
  <c r="Z10" i="2"/>
  <c r="AD10" i="2"/>
  <c r="AE10" i="2"/>
  <c r="AC10" i="2"/>
  <c r="B13" i="2"/>
  <c r="F13" i="2"/>
  <c r="G13" i="2"/>
  <c r="E13" i="2"/>
  <c r="H13" i="2"/>
  <c r="K13" i="2"/>
  <c r="N13" i="2"/>
  <c r="R13" i="2"/>
  <c r="S13" i="2"/>
  <c r="Q13" i="2"/>
  <c r="T13" i="2"/>
  <c r="W13" i="2"/>
  <c r="Z13" i="2"/>
  <c r="AD13" i="2"/>
  <c r="AE13" i="2"/>
  <c r="AC13" i="2"/>
  <c r="B14" i="2"/>
  <c r="F14" i="2"/>
  <c r="G14" i="2"/>
  <c r="E14" i="2"/>
  <c r="H14" i="2"/>
  <c r="K14" i="2"/>
  <c r="N14" i="2"/>
  <c r="R14" i="2"/>
  <c r="S14" i="2"/>
  <c r="Q14" i="2"/>
  <c r="T14" i="2"/>
  <c r="W14" i="2"/>
  <c r="Z14" i="2"/>
  <c r="AD14" i="2"/>
  <c r="AE14" i="2"/>
  <c r="AC14" i="2"/>
  <c r="B15" i="2"/>
  <c r="F15" i="2"/>
  <c r="G15" i="2"/>
  <c r="E15" i="2"/>
  <c r="H15" i="2"/>
  <c r="K15" i="2"/>
  <c r="N15" i="2"/>
  <c r="R15" i="2"/>
  <c r="S15" i="2"/>
  <c r="Q15" i="2"/>
  <c r="T15" i="2"/>
  <c r="W15" i="2"/>
  <c r="Z15" i="2"/>
  <c r="AD15" i="2"/>
  <c r="AE15" i="2"/>
  <c r="AC15" i="2"/>
  <c r="B16" i="2"/>
  <c r="F16" i="2"/>
  <c r="G16" i="2"/>
  <c r="E16" i="2"/>
  <c r="H16" i="2"/>
  <c r="K16" i="2"/>
  <c r="N16" i="2"/>
  <c r="R16" i="2"/>
  <c r="S16" i="2"/>
  <c r="Q16" i="2"/>
  <c r="T16" i="2"/>
  <c r="W16" i="2"/>
  <c r="Z16" i="2"/>
  <c r="AD16" i="2"/>
  <c r="AE16" i="2"/>
  <c r="AC16" i="2"/>
  <c r="B17" i="2"/>
  <c r="F17" i="2"/>
  <c r="G17" i="2"/>
  <c r="E17" i="2"/>
  <c r="H17" i="2"/>
  <c r="K17" i="2"/>
  <c r="N17" i="2"/>
  <c r="R17" i="2"/>
  <c r="S17" i="2"/>
  <c r="Q17" i="2"/>
  <c r="T17" i="2"/>
  <c r="W17" i="2"/>
  <c r="Z17" i="2"/>
  <c r="AD17" i="2"/>
  <c r="AE17" i="2"/>
  <c r="AC17" i="2"/>
  <c r="B18" i="2"/>
  <c r="F18" i="2"/>
  <c r="G18" i="2"/>
  <c r="E18" i="2"/>
  <c r="H18" i="2"/>
  <c r="K18" i="2"/>
  <c r="N18" i="2"/>
  <c r="R18" i="2"/>
  <c r="S18" i="2"/>
  <c r="Q18" i="2"/>
  <c r="T18" i="2"/>
  <c r="W18" i="2"/>
  <c r="Z18" i="2"/>
  <c r="AD18" i="2"/>
  <c r="AE18" i="2"/>
  <c r="AC18" i="2"/>
  <c r="B19" i="2"/>
  <c r="F19" i="2"/>
  <c r="G19" i="2"/>
  <c r="E19" i="2"/>
  <c r="H19" i="2"/>
  <c r="K19" i="2"/>
  <c r="N19" i="2"/>
  <c r="R19" i="2"/>
  <c r="S19" i="2"/>
  <c r="Q19" i="2"/>
  <c r="T19" i="2"/>
  <c r="W19" i="2"/>
  <c r="Z19" i="2"/>
  <c r="AD19" i="2"/>
  <c r="AE19" i="2"/>
  <c r="AC19" i="2"/>
  <c r="B20" i="2"/>
  <c r="F20" i="2"/>
  <c r="G20" i="2"/>
  <c r="E20" i="2"/>
  <c r="H20" i="2"/>
  <c r="K20" i="2"/>
  <c r="N20" i="2"/>
  <c r="R20" i="2"/>
  <c r="S20" i="2"/>
  <c r="Q20" i="2"/>
  <c r="T20" i="2"/>
  <c r="W20" i="2"/>
  <c r="Z20" i="2"/>
  <c r="AD20" i="2"/>
  <c r="AE20" i="2"/>
  <c r="AC20" i="2"/>
  <c r="B21" i="2"/>
  <c r="F21" i="2"/>
  <c r="G21" i="2"/>
  <c r="E21" i="2"/>
  <c r="H21" i="2"/>
  <c r="K21" i="2"/>
  <c r="N21" i="2"/>
  <c r="R21" i="2"/>
  <c r="S21" i="2"/>
  <c r="Q21" i="2"/>
  <c r="T21" i="2"/>
  <c r="W21" i="2"/>
  <c r="Z21" i="2"/>
  <c r="AD21" i="2"/>
  <c r="AE21" i="2"/>
  <c r="AC21" i="2"/>
  <c r="B22" i="2"/>
  <c r="F22" i="2"/>
  <c r="G22" i="2"/>
  <c r="E22" i="2"/>
  <c r="H22" i="2"/>
  <c r="K22" i="2"/>
  <c r="N22" i="2"/>
  <c r="R22" i="2"/>
  <c r="S22" i="2"/>
  <c r="Q22" i="2"/>
  <c r="T22" i="2"/>
  <c r="W22" i="2"/>
  <c r="Z22" i="2"/>
  <c r="AD22" i="2"/>
  <c r="AE22" i="2"/>
  <c r="AC22" i="2"/>
  <c r="B25" i="2"/>
  <c r="F25" i="2"/>
  <c r="G25" i="2"/>
  <c r="E25" i="2"/>
  <c r="H25" i="2"/>
  <c r="K25" i="2"/>
  <c r="N25" i="2"/>
  <c r="R25" i="2"/>
  <c r="S25" i="2"/>
  <c r="Q25" i="2"/>
  <c r="T25" i="2"/>
  <c r="W25" i="2"/>
  <c r="Z25" i="2"/>
  <c r="AD25" i="2"/>
  <c r="AE25" i="2"/>
  <c r="AC25" i="2"/>
  <c r="B26" i="2"/>
  <c r="F26" i="2"/>
  <c r="G26" i="2"/>
  <c r="E26" i="2"/>
  <c r="H26" i="2"/>
  <c r="K26" i="2"/>
  <c r="N26" i="2"/>
  <c r="R26" i="2"/>
  <c r="S26" i="2"/>
  <c r="Q26" i="2"/>
  <c r="T26" i="2"/>
  <c r="W26" i="2"/>
  <c r="Z26" i="2"/>
  <c r="AD26" i="2"/>
  <c r="AE26" i="2"/>
  <c r="AC26" i="2"/>
  <c r="B27" i="2"/>
  <c r="F27" i="2"/>
  <c r="G27" i="2"/>
  <c r="E27" i="2"/>
  <c r="H27" i="2"/>
  <c r="K27" i="2"/>
  <c r="N27" i="2"/>
  <c r="R27" i="2"/>
  <c r="S27" i="2"/>
  <c r="Q27" i="2"/>
  <c r="T27" i="2"/>
  <c r="W27" i="2"/>
  <c r="Z27" i="2"/>
  <c r="AD27" i="2"/>
  <c r="AE27" i="2"/>
  <c r="AC27" i="2"/>
  <c r="B28" i="2"/>
  <c r="F28" i="2"/>
  <c r="G28" i="2"/>
  <c r="E28" i="2"/>
  <c r="H28" i="2"/>
  <c r="K28" i="2"/>
  <c r="N28" i="2"/>
  <c r="R28" i="2"/>
  <c r="S28" i="2"/>
  <c r="Q28" i="2"/>
  <c r="T28" i="2"/>
  <c r="W28" i="2"/>
  <c r="Z28" i="2"/>
  <c r="AD28" i="2"/>
  <c r="AE28" i="2"/>
  <c r="AC28" i="2"/>
  <c r="B31" i="2"/>
  <c r="F31" i="2"/>
  <c r="G31" i="2"/>
  <c r="E31" i="2"/>
  <c r="H31" i="2"/>
  <c r="K31" i="2"/>
  <c r="N31" i="2"/>
  <c r="R31" i="2"/>
  <c r="S31" i="2"/>
  <c r="Q31" i="2"/>
  <c r="T31" i="2"/>
  <c r="W31" i="2"/>
  <c r="Z31" i="2"/>
  <c r="AD31" i="2"/>
  <c r="AE31" i="2"/>
  <c r="AC31" i="2"/>
  <c r="B32" i="2"/>
  <c r="F32" i="2"/>
  <c r="G32" i="2"/>
  <c r="E32" i="2"/>
  <c r="H32" i="2"/>
  <c r="K32" i="2"/>
  <c r="N32" i="2"/>
  <c r="R32" i="2"/>
  <c r="S32" i="2"/>
  <c r="Q32" i="2"/>
  <c r="T32" i="2"/>
  <c r="W32" i="2"/>
  <c r="Z32" i="2"/>
  <c r="AD32" i="2"/>
  <c r="AE32" i="2"/>
  <c r="AC32" i="2"/>
  <c r="B33" i="2"/>
  <c r="F33" i="2"/>
  <c r="G33" i="2"/>
  <c r="E33" i="2"/>
  <c r="H33" i="2"/>
  <c r="K33" i="2"/>
  <c r="N33" i="2"/>
  <c r="R33" i="2"/>
  <c r="S33" i="2"/>
  <c r="Q33" i="2"/>
  <c r="T33" i="2"/>
  <c r="W33" i="2"/>
  <c r="Z33" i="2"/>
  <c r="AD33" i="2"/>
  <c r="AE33" i="2"/>
  <c r="AC33" i="2"/>
  <c r="B34" i="2"/>
  <c r="F34" i="2"/>
  <c r="G34" i="2"/>
  <c r="E34" i="2"/>
  <c r="H34" i="2"/>
  <c r="K34" i="2"/>
  <c r="N34" i="2"/>
  <c r="R34" i="2"/>
  <c r="S34" i="2"/>
  <c r="Q34" i="2"/>
  <c r="T34" i="2"/>
  <c r="W34" i="2"/>
  <c r="Z34" i="2"/>
  <c r="AD34" i="2"/>
  <c r="AE34" i="2"/>
  <c r="AC34" i="2"/>
  <c r="B35" i="2"/>
  <c r="F35" i="2"/>
  <c r="G35" i="2"/>
  <c r="E35" i="2"/>
  <c r="H35" i="2"/>
  <c r="K35" i="2"/>
  <c r="N35" i="2"/>
  <c r="R35" i="2"/>
  <c r="S35" i="2"/>
  <c r="Q35" i="2"/>
  <c r="T35" i="2"/>
  <c r="W35" i="2"/>
  <c r="Z35" i="2"/>
  <c r="AD35" i="2"/>
  <c r="AE35" i="2"/>
  <c r="AC35" i="2"/>
  <c r="B36" i="2"/>
  <c r="F36" i="2"/>
  <c r="G36" i="2"/>
  <c r="E36" i="2"/>
  <c r="H36" i="2"/>
  <c r="K36" i="2"/>
  <c r="N36" i="2"/>
  <c r="R36" i="2"/>
  <c r="S36" i="2"/>
  <c r="Q36" i="2"/>
  <c r="T36" i="2"/>
  <c r="W36" i="2"/>
  <c r="Z36" i="2"/>
  <c r="AD36" i="2"/>
  <c r="AE36" i="2"/>
  <c r="AC36" i="2"/>
  <c r="B37" i="2"/>
  <c r="F37" i="2"/>
  <c r="G37" i="2"/>
  <c r="E37" i="2"/>
  <c r="H37" i="2"/>
  <c r="K37" i="2"/>
  <c r="N37" i="2"/>
  <c r="R37" i="2"/>
  <c r="S37" i="2"/>
  <c r="Q37" i="2"/>
  <c r="T37" i="2"/>
  <c r="W37" i="2"/>
  <c r="Z37" i="2"/>
  <c r="AD37" i="2"/>
  <c r="AE37" i="2"/>
  <c r="AC37" i="2"/>
  <c r="B38" i="2"/>
  <c r="F38" i="2"/>
  <c r="G38" i="2"/>
  <c r="E38" i="2"/>
  <c r="H38" i="2"/>
  <c r="K38" i="2"/>
  <c r="N38" i="2"/>
  <c r="R38" i="2"/>
  <c r="S38" i="2"/>
  <c r="Q38" i="2"/>
  <c r="T38" i="2"/>
  <c r="W38" i="2"/>
  <c r="Z38" i="2"/>
  <c r="AD38" i="2"/>
  <c r="AE38" i="2"/>
  <c r="AC38" i="2"/>
  <c r="B41" i="2"/>
  <c r="F41" i="2"/>
  <c r="G41" i="2"/>
  <c r="E41" i="2"/>
  <c r="H41" i="2"/>
  <c r="K41" i="2"/>
  <c r="N41" i="2"/>
  <c r="R41" i="2"/>
  <c r="S41" i="2"/>
  <c r="Q41" i="2"/>
  <c r="T41" i="2"/>
  <c r="W41" i="2"/>
  <c r="Z41" i="2"/>
  <c r="AD41" i="2"/>
  <c r="AE41" i="2"/>
  <c r="AC41" i="2"/>
  <c r="B42" i="2"/>
  <c r="F42" i="2"/>
  <c r="G42" i="2"/>
  <c r="E42" i="2"/>
  <c r="H42" i="2"/>
  <c r="K42" i="2"/>
  <c r="N42" i="2"/>
  <c r="R42" i="2"/>
  <c r="S42" i="2"/>
  <c r="Q42" i="2"/>
  <c r="T42" i="2"/>
  <c r="W42" i="2"/>
  <c r="Z42" i="2"/>
  <c r="AD42" i="2"/>
  <c r="AE42" i="2"/>
  <c r="AC42" i="2"/>
  <c r="B43" i="2"/>
  <c r="F43" i="2"/>
  <c r="G43" i="2"/>
  <c r="E43" i="2"/>
  <c r="H43" i="2"/>
  <c r="K43" i="2"/>
  <c r="N43" i="2"/>
  <c r="R43" i="2"/>
  <c r="S43" i="2"/>
  <c r="Q43" i="2"/>
  <c r="T43" i="2"/>
  <c r="W43" i="2"/>
  <c r="Z43" i="2"/>
  <c r="AD43" i="2"/>
  <c r="AE43" i="2"/>
  <c r="AC43" i="2"/>
  <c r="B44" i="2"/>
  <c r="F44" i="2"/>
  <c r="G44" i="2"/>
  <c r="E44" i="2"/>
  <c r="H44" i="2"/>
  <c r="K44" i="2"/>
  <c r="N44" i="2"/>
  <c r="R44" i="2"/>
  <c r="S44" i="2"/>
  <c r="Q44" i="2"/>
  <c r="T44" i="2"/>
  <c r="W44" i="2"/>
  <c r="Z44" i="2"/>
  <c r="AD44" i="2"/>
  <c r="AE44" i="2"/>
  <c r="AC44" i="2"/>
  <c r="B45" i="2"/>
  <c r="F45" i="2"/>
  <c r="G45" i="2"/>
  <c r="E45" i="2"/>
  <c r="H45" i="2"/>
  <c r="K45" i="2"/>
  <c r="N45" i="2"/>
  <c r="R45" i="2"/>
  <c r="S45" i="2"/>
  <c r="Q45" i="2"/>
  <c r="T45" i="2"/>
  <c r="W45" i="2"/>
  <c r="Z45" i="2"/>
  <c r="AD45" i="2"/>
  <c r="AE45" i="2"/>
  <c r="AC45" i="2"/>
  <c r="B46" i="2"/>
  <c r="F46" i="2"/>
  <c r="G46" i="2"/>
  <c r="E46" i="2"/>
  <c r="H46" i="2"/>
  <c r="K46" i="2"/>
  <c r="N46" i="2"/>
  <c r="R46" i="2"/>
  <c r="S46" i="2"/>
  <c r="Q46" i="2"/>
  <c r="T46" i="2"/>
  <c r="W46" i="2"/>
  <c r="Z46" i="2"/>
  <c r="AD46" i="2"/>
  <c r="AE46" i="2"/>
  <c r="AC46" i="2"/>
  <c r="B47" i="2"/>
  <c r="F47" i="2"/>
  <c r="G47" i="2"/>
  <c r="E47" i="2"/>
  <c r="H47" i="2"/>
  <c r="K47" i="2"/>
  <c r="N47" i="2"/>
  <c r="R47" i="2"/>
  <c r="S47" i="2"/>
  <c r="Q47" i="2"/>
  <c r="T47" i="2"/>
  <c r="W47" i="2"/>
  <c r="Z47" i="2"/>
  <c r="AD47" i="2"/>
  <c r="AE47" i="2"/>
  <c r="AC47" i="2"/>
  <c r="B48" i="2"/>
  <c r="F48" i="2"/>
  <c r="G48" i="2"/>
  <c r="E48" i="2"/>
  <c r="H48" i="2"/>
  <c r="K48" i="2"/>
  <c r="N48" i="2"/>
  <c r="R48" i="2"/>
  <c r="S48" i="2"/>
  <c r="Q48" i="2"/>
  <c r="T48" i="2"/>
  <c r="W48" i="2"/>
  <c r="Z48" i="2"/>
  <c r="AD48" i="2"/>
  <c r="AE48" i="2"/>
  <c r="AC48" i="2"/>
  <c r="B49" i="2"/>
  <c r="F49" i="2"/>
  <c r="G49" i="2"/>
  <c r="E49" i="2"/>
  <c r="H49" i="2"/>
  <c r="K49" i="2"/>
  <c r="N49" i="2"/>
  <c r="R49" i="2"/>
  <c r="S49" i="2"/>
  <c r="Q49" i="2"/>
  <c r="T49" i="2"/>
  <c r="W49" i="2"/>
  <c r="Z49" i="2"/>
  <c r="AD49" i="2"/>
  <c r="AE49" i="2"/>
  <c r="AC49" i="2"/>
  <c r="B50" i="2"/>
  <c r="F50" i="2"/>
  <c r="G50" i="2"/>
  <c r="E50" i="2"/>
  <c r="H50" i="2"/>
  <c r="K50" i="2"/>
  <c r="N50" i="2"/>
  <c r="R50" i="2"/>
  <c r="S50" i="2"/>
  <c r="Q50" i="2"/>
  <c r="T50" i="2"/>
  <c r="W50" i="2"/>
  <c r="Z50" i="2"/>
  <c r="AD50" i="2"/>
  <c r="AE50" i="2"/>
  <c r="AC50" i="2"/>
  <c r="B51" i="2"/>
  <c r="F51" i="2"/>
  <c r="G51" i="2"/>
  <c r="E51" i="2"/>
  <c r="H51" i="2"/>
  <c r="K51" i="2"/>
  <c r="N51" i="2"/>
  <c r="R51" i="2"/>
  <c r="S51" i="2"/>
  <c r="Q51" i="2"/>
  <c r="T51" i="2"/>
  <c r="W51" i="2"/>
  <c r="Z51" i="2"/>
  <c r="AD51" i="2"/>
  <c r="AE51" i="2"/>
  <c r="AC51" i="2"/>
  <c r="B52" i="2"/>
  <c r="F52" i="2"/>
  <c r="G52" i="2"/>
  <c r="E52" i="2"/>
  <c r="H52" i="2"/>
  <c r="K52" i="2"/>
  <c r="N52" i="2"/>
  <c r="R52" i="2"/>
  <c r="S52" i="2"/>
  <c r="Q52" i="2"/>
  <c r="T52" i="2"/>
  <c r="W52" i="2"/>
  <c r="Z52" i="2"/>
  <c r="AD52" i="2"/>
  <c r="AE52" i="2"/>
  <c r="AC52" i="2"/>
  <c r="B53" i="2"/>
  <c r="F53" i="2"/>
  <c r="G53" i="2"/>
  <c r="E53" i="2"/>
  <c r="H53" i="2"/>
  <c r="K53" i="2"/>
  <c r="N53" i="2"/>
  <c r="R53" i="2"/>
  <c r="S53" i="2"/>
  <c r="Q53" i="2"/>
  <c r="T53" i="2"/>
  <c r="W53" i="2"/>
  <c r="Z53" i="2"/>
  <c r="AD53" i="2"/>
  <c r="AE53" i="2"/>
  <c r="AC53" i="2"/>
  <c r="B54" i="2"/>
  <c r="F54" i="2"/>
  <c r="G54" i="2"/>
  <c r="E54" i="2"/>
  <c r="H54" i="2"/>
  <c r="K54" i="2"/>
  <c r="N54" i="2"/>
  <c r="R54" i="2"/>
  <c r="S54" i="2"/>
  <c r="Q54" i="2"/>
  <c r="T54" i="2"/>
  <c r="W54" i="2"/>
  <c r="Z54" i="2"/>
  <c r="AD54" i="2"/>
  <c r="AE54" i="2"/>
  <c r="AC54" i="2"/>
  <c r="B55" i="2"/>
  <c r="F55" i="2"/>
  <c r="G55" i="2"/>
  <c r="E55" i="2"/>
  <c r="H55" i="2"/>
  <c r="K55" i="2"/>
  <c r="N55" i="2"/>
  <c r="R55" i="2"/>
  <c r="S55" i="2"/>
  <c r="Q55" i="2"/>
  <c r="T55" i="2"/>
  <c r="W55" i="2"/>
  <c r="Z55" i="2"/>
  <c r="AD55" i="2"/>
  <c r="AE55" i="2"/>
  <c r="AC55" i="2"/>
  <c r="B56" i="2"/>
  <c r="F56" i="2"/>
  <c r="G56" i="2"/>
  <c r="E56" i="2"/>
  <c r="H56" i="2"/>
  <c r="K56" i="2"/>
  <c r="N56" i="2"/>
  <c r="R56" i="2"/>
  <c r="S56" i="2"/>
  <c r="Q56" i="2"/>
  <c r="T56" i="2"/>
  <c r="W56" i="2"/>
  <c r="Z56" i="2"/>
  <c r="AD56" i="2"/>
  <c r="AE56" i="2"/>
  <c r="AC56" i="2"/>
  <c r="B57" i="2"/>
  <c r="F57" i="2"/>
  <c r="G57" i="2"/>
  <c r="E57" i="2"/>
  <c r="H57" i="2"/>
  <c r="K57" i="2"/>
  <c r="N57" i="2"/>
  <c r="R57" i="2"/>
  <c r="S57" i="2"/>
  <c r="Q57" i="2"/>
  <c r="T57" i="2"/>
  <c r="W57" i="2"/>
  <c r="Z57" i="2"/>
  <c r="AD57" i="2"/>
  <c r="AE57" i="2"/>
  <c r="AC57" i="2"/>
  <c r="B58" i="2"/>
  <c r="F58" i="2"/>
  <c r="G58" i="2"/>
  <c r="E58" i="2"/>
  <c r="H58" i="2"/>
  <c r="K58" i="2"/>
  <c r="N58" i="2"/>
  <c r="R58" i="2"/>
  <c r="S58" i="2"/>
  <c r="Q58" i="2"/>
  <c r="T58" i="2"/>
  <c r="W58" i="2"/>
  <c r="Z58" i="2"/>
  <c r="AD58" i="2"/>
  <c r="AE58" i="2"/>
  <c r="AC58" i="2"/>
  <c r="B59" i="2"/>
  <c r="F59" i="2"/>
  <c r="G59" i="2"/>
  <c r="E59" i="2"/>
  <c r="H59" i="2"/>
  <c r="K59" i="2"/>
  <c r="N59" i="2"/>
  <c r="R59" i="2"/>
  <c r="S59" i="2"/>
  <c r="Q59" i="2"/>
  <c r="T59" i="2"/>
  <c r="W59" i="2"/>
  <c r="Z59" i="2"/>
  <c r="AD59" i="2"/>
  <c r="AE59" i="2"/>
  <c r="AC59" i="2"/>
  <c r="B60" i="2"/>
  <c r="F60" i="2"/>
  <c r="G60" i="2"/>
  <c r="E60" i="2"/>
  <c r="H60" i="2"/>
  <c r="K60" i="2"/>
  <c r="N60" i="2"/>
  <c r="R60" i="2"/>
  <c r="S60" i="2"/>
  <c r="Q60" i="2"/>
  <c r="T60" i="2"/>
  <c r="W60" i="2"/>
  <c r="Z60" i="2"/>
  <c r="AD60" i="2"/>
  <c r="AE60" i="2"/>
  <c r="AC60" i="2"/>
  <c r="B61" i="2"/>
  <c r="F61" i="2"/>
  <c r="G61" i="2"/>
  <c r="E61" i="2"/>
  <c r="H61" i="2"/>
  <c r="K61" i="2"/>
  <c r="N61" i="2"/>
  <c r="R61" i="2"/>
  <c r="S61" i="2"/>
  <c r="Q61" i="2"/>
  <c r="T61" i="2"/>
  <c r="W61" i="2"/>
  <c r="Z61" i="2"/>
  <c r="AD61" i="2"/>
  <c r="AE61" i="2"/>
  <c r="AC61" i="2"/>
  <c r="B62" i="2"/>
  <c r="F62" i="2"/>
  <c r="G62" i="2"/>
  <c r="E62" i="2"/>
  <c r="H62" i="2"/>
  <c r="K62" i="2"/>
  <c r="N62" i="2"/>
  <c r="R62" i="2"/>
  <c r="S62" i="2"/>
  <c r="Q62" i="2"/>
  <c r="T62" i="2"/>
  <c r="W62" i="2"/>
  <c r="Z62" i="2"/>
  <c r="AD62" i="2"/>
  <c r="AE62" i="2"/>
  <c r="AC62" i="2"/>
  <c r="B63" i="2"/>
  <c r="F63" i="2"/>
  <c r="G63" i="2"/>
  <c r="E63" i="2"/>
  <c r="H63" i="2"/>
  <c r="K63" i="2"/>
  <c r="N63" i="2"/>
  <c r="R63" i="2"/>
  <c r="S63" i="2"/>
  <c r="Q63" i="2"/>
  <c r="T63" i="2"/>
  <c r="W63" i="2"/>
  <c r="Z63" i="2"/>
  <c r="AD63" i="2"/>
  <c r="AE63" i="2"/>
  <c r="AC63" i="2"/>
  <c r="B64" i="2"/>
  <c r="F64" i="2"/>
  <c r="G64" i="2"/>
  <c r="E64" i="2"/>
  <c r="H64" i="2"/>
  <c r="K64" i="2"/>
  <c r="N64" i="2"/>
  <c r="R64" i="2"/>
  <c r="S64" i="2"/>
  <c r="Q64" i="2"/>
  <c r="T64" i="2"/>
  <c r="W64" i="2"/>
  <c r="Z64" i="2"/>
  <c r="AD64" i="2"/>
  <c r="AE64" i="2"/>
  <c r="AC64" i="2"/>
  <c r="B65" i="2"/>
  <c r="F65" i="2"/>
  <c r="G65" i="2"/>
  <c r="E65" i="2"/>
  <c r="H65" i="2"/>
  <c r="K65" i="2"/>
  <c r="N65" i="2"/>
  <c r="R65" i="2"/>
  <c r="S65" i="2"/>
  <c r="Q65" i="2"/>
  <c r="T65" i="2"/>
  <c r="W65" i="2"/>
  <c r="Z65" i="2"/>
  <c r="AD65" i="2"/>
  <c r="AE65" i="2"/>
  <c r="AC65" i="2"/>
  <c r="B66" i="2"/>
  <c r="F66" i="2"/>
  <c r="G66" i="2"/>
  <c r="E66" i="2"/>
  <c r="H66" i="2"/>
  <c r="K66" i="2"/>
  <c r="N66" i="2"/>
  <c r="R66" i="2"/>
  <c r="S66" i="2"/>
  <c r="Q66" i="2"/>
  <c r="T66" i="2"/>
  <c r="W66" i="2"/>
  <c r="Z66" i="2"/>
  <c r="AD66" i="2"/>
  <c r="AE66" i="2"/>
  <c r="AC66" i="2"/>
  <c r="B67" i="2"/>
  <c r="F67" i="2"/>
  <c r="G67" i="2"/>
  <c r="E67" i="2"/>
  <c r="H67" i="2"/>
  <c r="K67" i="2"/>
  <c r="N67" i="2"/>
  <c r="R67" i="2"/>
  <c r="S67" i="2"/>
  <c r="Q67" i="2"/>
  <c r="T67" i="2"/>
  <c r="W67" i="2"/>
  <c r="Z67" i="2"/>
  <c r="AD67" i="2"/>
  <c r="AE67" i="2"/>
  <c r="AC67" i="2"/>
  <c r="B68" i="2"/>
  <c r="F68" i="2"/>
  <c r="G68" i="2"/>
  <c r="E68" i="2"/>
  <c r="H68" i="2"/>
  <c r="K68" i="2"/>
  <c r="N68" i="2"/>
  <c r="R68" i="2"/>
  <c r="S68" i="2"/>
  <c r="Q68" i="2"/>
  <c r="T68" i="2"/>
  <c r="W68" i="2"/>
  <c r="Z68" i="2"/>
  <c r="AD68" i="2"/>
  <c r="AE68" i="2"/>
  <c r="AC68" i="2"/>
  <c r="B69" i="2"/>
  <c r="F69" i="2"/>
  <c r="G69" i="2"/>
  <c r="E69" i="2"/>
  <c r="H69" i="2"/>
  <c r="K69" i="2"/>
  <c r="N69" i="2"/>
  <c r="R69" i="2"/>
  <c r="S69" i="2"/>
  <c r="Q69" i="2"/>
  <c r="T69" i="2"/>
  <c r="W69" i="2"/>
  <c r="Z69" i="2"/>
  <c r="AD69" i="2"/>
  <c r="AE69" i="2"/>
  <c r="AC69" i="2"/>
  <c r="B70" i="2"/>
  <c r="F70" i="2"/>
  <c r="G70" i="2"/>
  <c r="E70" i="2"/>
  <c r="H70" i="2"/>
  <c r="K70" i="2"/>
  <c r="N70" i="2"/>
  <c r="R70" i="2"/>
  <c r="S70" i="2"/>
  <c r="Q70" i="2"/>
  <c r="T70" i="2"/>
  <c r="W70" i="2"/>
  <c r="Z70" i="2"/>
  <c r="AD70" i="2"/>
  <c r="AE70" i="2"/>
  <c r="AC70" i="2"/>
  <c r="B71" i="2"/>
  <c r="F71" i="2"/>
  <c r="G71" i="2"/>
  <c r="E71" i="2"/>
  <c r="H71" i="2"/>
  <c r="K71" i="2"/>
  <c r="N71" i="2"/>
  <c r="R71" i="2"/>
  <c r="S71" i="2"/>
  <c r="Q71" i="2"/>
  <c r="T71" i="2"/>
  <c r="W71" i="2"/>
  <c r="Z71" i="2"/>
  <c r="AD71" i="2"/>
  <c r="AE71" i="2"/>
  <c r="AC71" i="2"/>
  <c r="B72" i="2"/>
  <c r="F72" i="2"/>
  <c r="G72" i="2"/>
  <c r="E72" i="2"/>
  <c r="H72" i="2"/>
  <c r="K72" i="2"/>
  <c r="N72" i="2"/>
  <c r="R72" i="2"/>
  <c r="S72" i="2"/>
  <c r="Q72" i="2"/>
  <c r="T72" i="2"/>
  <c r="W72" i="2"/>
  <c r="Z72" i="2"/>
  <c r="AD72" i="2"/>
  <c r="AE72" i="2"/>
  <c r="AC72" i="2"/>
  <c r="B73" i="2"/>
  <c r="F73" i="2"/>
  <c r="G73" i="2"/>
  <c r="E73" i="2"/>
  <c r="H73" i="2"/>
  <c r="K73" i="2"/>
  <c r="N73" i="2"/>
  <c r="R73" i="2"/>
  <c r="S73" i="2"/>
  <c r="Q73" i="2"/>
  <c r="T73" i="2"/>
  <c r="W73" i="2"/>
  <c r="Z73" i="2"/>
  <c r="AD73" i="2"/>
  <c r="AE73" i="2"/>
  <c r="AC73" i="2"/>
  <c r="B74" i="2"/>
  <c r="F74" i="2"/>
  <c r="G74" i="2"/>
  <c r="E74" i="2"/>
  <c r="H74" i="2"/>
  <c r="K74" i="2"/>
  <c r="N74" i="2"/>
  <c r="R74" i="2"/>
  <c r="S74" i="2"/>
  <c r="Q74" i="2"/>
  <c r="T74" i="2"/>
  <c r="W74" i="2"/>
  <c r="Z74" i="2"/>
  <c r="AD74" i="2"/>
  <c r="AE74" i="2"/>
  <c r="AC74" i="2"/>
  <c r="B75" i="2"/>
  <c r="F75" i="2"/>
  <c r="G75" i="2"/>
  <c r="E75" i="2"/>
  <c r="H75" i="2"/>
  <c r="K75" i="2"/>
  <c r="N75" i="2"/>
  <c r="R75" i="2"/>
  <c r="S75" i="2"/>
  <c r="Q75" i="2"/>
  <c r="T75" i="2"/>
  <c r="W75" i="2"/>
  <c r="Z75" i="2"/>
  <c r="AD75" i="2"/>
  <c r="AE75" i="2"/>
  <c r="AC75" i="2"/>
  <c r="B76" i="2"/>
  <c r="F76" i="2"/>
  <c r="G76" i="2"/>
  <c r="E76" i="2"/>
  <c r="H76" i="2"/>
  <c r="K76" i="2"/>
  <c r="N76" i="2"/>
  <c r="R76" i="2"/>
  <c r="S76" i="2"/>
  <c r="Q76" i="2"/>
  <c r="T76" i="2"/>
  <c r="W76" i="2"/>
  <c r="Z76" i="2"/>
  <c r="AD76" i="2"/>
  <c r="AE76" i="2"/>
  <c r="AC76" i="2"/>
  <c r="B77" i="2"/>
  <c r="F77" i="2"/>
  <c r="G77" i="2"/>
  <c r="E77" i="2"/>
  <c r="H77" i="2"/>
  <c r="K77" i="2"/>
  <c r="N77" i="2"/>
  <c r="R77" i="2"/>
  <c r="S77" i="2"/>
  <c r="Q77" i="2"/>
  <c r="T77" i="2"/>
  <c r="W77" i="2"/>
  <c r="Z77" i="2"/>
  <c r="AD77" i="2"/>
  <c r="AE77" i="2"/>
  <c r="AC77" i="2"/>
  <c r="B78" i="2"/>
  <c r="F78" i="2"/>
  <c r="G78" i="2"/>
  <c r="E78" i="2"/>
  <c r="H78" i="2"/>
  <c r="K78" i="2"/>
  <c r="N78" i="2"/>
  <c r="R78" i="2"/>
  <c r="S78" i="2"/>
  <c r="Q78" i="2"/>
  <c r="T78" i="2"/>
  <c r="W78" i="2"/>
  <c r="Z78" i="2"/>
  <c r="AD78" i="2"/>
  <c r="AE78" i="2"/>
  <c r="AC78" i="2"/>
  <c r="B79" i="2"/>
  <c r="F79" i="2"/>
  <c r="G79" i="2"/>
  <c r="E79" i="2"/>
  <c r="H79" i="2"/>
  <c r="K79" i="2"/>
  <c r="N79" i="2"/>
  <c r="R79" i="2"/>
  <c r="S79" i="2"/>
  <c r="Q79" i="2"/>
  <c r="T79" i="2"/>
  <c r="W79" i="2"/>
  <c r="Z79" i="2"/>
  <c r="AD79" i="2"/>
  <c r="AE79" i="2"/>
  <c r="AC79" i="2"/>
  <c r="B80" i="2"/>
  <c r="F80" i="2"/>
  <c r="G80" i="2"/>
  <c r="E80" i="2"/>
  <c r="H80" i="2"/>
  <c r="K80" i="2"/>
  <c r="N80" i="2"/>
  <c r="R80" i="2"/>
  <c r="S80" i="2"/>
  <c r="Q80" i="2"/>
  <c r="T80" i="2"/>
  <c r="W80" i="2"/>
  <c r="Z80" i="2"/>
  <c r="AD80" i="2"/>
  <c r="AE80" i="2"/>
  <c r="AC80" i="2"/>
  <c r="B81" i="2"/>
  <c r="F81" i="2"/>
  <c r="G81" i="2"/>
  <c r="E81" i="2"/>
  <c r="H81" i="2"/>
  <c r="K81" i="2"/>
  <c r="N81" i="2"/>
  <c r="R81" i="2"/>
  <c r="S81" i="2"/>
  <c r="Q81" i="2"/>
  <c r="T81" i="2"/>
  <c r="W81" i="2"/>
  <c r="Z81" i="2"/>
  <c r="AD81" i="2"/>
  <c r="AE81" i="2"/>
  <c r="AC81" i="2"/>
  <c r="B82" i="2"/>
  <c r="F82" i="2"/>
  <c r="G82" i="2"/>
  <c r="E82" i="2"/>
  <c r="H82" i="2"/>
  <c r="K82" i="2"/>
  <c r="N82" i="2"/>
  <c r="R82" i="2"/>
  <c r="S82" i="2"/>
  <c r="Q82" i="2"/>
  <c r="T82" i="2"/>
  <c r="W82" i="2"/>
  <c r="Z82" i="2"/>
  <c r="AD82" i="2"/>
  <c r="AE82" i="2"/>
  <c r="AC82" i="2"/>
  <c r="B83" i="2"/>
  <c r="F83" i="2"/>
  <c r="G83" i="2"/>
  <c r="E83" i="2"/>
  <c r="H83" i="2"/>
  <c r="K83" i="2"/>
  <c r="N83" i="2"/>
  <c r="R83" i="2"/>
  <c r="S83" i="2"/>
  <c r="Q83" i="2"/>
  <c r="T83" i="2"/>
  <c r="W83" i="2"/>
  <c r="Z83" i="2"/>
  <c r="AD83" i="2"/>
  <c r="AE83" i="2"/>
  <c r="AC83" i="2"/>
  <c r="B84" i="2"/>
  <c r="F84" i="2"/>
  <c r="G84" i="2"/>
  <c r="E84" i="2"/>
  <c r="H84" i="2"/>
  <c r="K84" i="2"/>
  <c r="N84" i="2"/>
  <c r="R84" i="2"/>
  <c r="S84" i="2"/>
  <c r="Q84" i="2"/>
  <c r="T84" i="2"/>
  <c r="W84" i="2"/>
  <c r="Z84" i="2"/>
  <c r="AD84" i="2"/>
  <c r="AE84" i="2"/>
  <c r="AC84" i="2"/>
  <c r="B85" i="2"/>
  <c r="F85" i="2"/>
  <c r="G85" i="2"/>
  <c r="E85" i="2"/>
  <c r="H85" i="2"/>
  <c r="K85" i="2"/>
  <c r="N85" i="2"/>
  <c r="R85" i="2"/>
  <c r="S85" i="2"/>
  <c r="Q85" i="2"/>
  <c r="T85" i="2"/>
  <c r="W85" i="2"/>
  <c r="Z85" i="2"/>
  <c r="AD85" i="2"/>
  <c r="AE85" i="2"/>
  <c r="AC85" i="2"/>
  <c r="B86" i="2"/>
  <c r="F86" i="2"/>
  <c r="G86" i="2"/>
  <c r="E86" i="2"/>
  <c r="H86" i="2"/>
  <c r="K86" i="2"/>
  <c r="N86" i="2"/>
  <c r="R86" i="2"/>
  <c r="S86" i="2"/>
  <c r="Q86" i="2"/>
  <c r="T86" i="2"/>
  <c r="W86" i="2"/>
  <c r="Z86" i="2"/>
  <c r="AD86" i="2"/>
  <c r="AE86" i="2"/>
  <c r="AC86" i="2"/>
  <c r="B87" i="2"/>
  <c r="F87" i="2"/>
  <c r="G87" i="2"/>
  <c r="E87" i="2"/>
  <c r="H87" i="2"/>
  <c r="K87" i="2"/>
  <c r="N87" i="2"/>
  <c r="R87" i="2"/>
  <c r="S87" i="2"/>
  <c r="Q87" i="2"/>
  <c r="T87" i="2"/>
  <c r="W87" i="2"/>
  <c r="Z87" i="2"/>
  <c r="AD87" i="2"/>
  <c r="AE87" i="2"/>
  <c r="AC87" i="2"/>
  <c r="B88" i="2"/>
  <c r="F88" i="2"/>
  <c r="G88" i="2"/>
  <c r="E88" i="2"/>
  <c r="H88" i="2"/>
  <c r="K88" i="2"/>
  <c r="N88" i="2"/>
  <c r="R88" i="2"/>
  <c r="S88" i="2"/>
  <c r="Q88" i="2"/>
  <c r="T88" i="2"/>
  <c r="W88" i="2"/>
  <c r="Z88" i="2"/>
  <c r="AD88" i="2"/>
  <c r="AE88" i="2"/>
  <c r="AC88" i="2"/>
  <c r="B89" i="2"/>
  <c r="F89" i="2"/>
  <c r="G89" i="2"/>
  <c r="E89" i="2"/>
  <c r="H89" i="2"/>
  <c r="K89" i="2"/>
  <c r="N89" i="2"/>
  <c r="R89" i="2"/>
  <c r="S89" i="2"/>
  <c r="Q89" i="2"/>
  <c r="T89" i="2"/>
  <c r="W89" i="2"/>
  <c r="Z89" i="2"/>
  <c r="AD89" i="2"/>
  <c r="AE89" i="2"/>
  <c r="AC89" i="2"/>
  <c r="B90" i="2"/>
  <c r="F90" i="2"/>
  <c r="G90" i="2"/>
  <c r="E90" i="2"/>
  <c r="H90" i="2"/>
  <c r="K90" i="2"/>
  <c r="N90" i="2"/>
  <c r="R90" i="2"/>
  <c r="S90" i="2"/>
  <c r="Q90" i="2"/>
  <c r="T90" i="2"/>
  <c r="W90" i="2"/>
  <c r="Z90" i="2"/>
  <c r="AD90" i="2"/>
  <c r="AE90" i="2"/>
  <c r="AC90" i="2"/>
  <c r="B91" i="2"/>
  <c r="F91" i="2"/>
  <c r="G91" i="2"/>
  <c r="E91" i="2"/>
  <c r="H91" i="2"/>
  <c r="K91" i="2"/>
  <c r="N91" i="2"/>
  <c r="R91" i="2"/>
  <c r="S91" i="2"/>
  <c r="Q91" i="2"/>
  <c r="T91" i="2"/>
  <c r="W91" i="2"/>
  <c r="Z91" i="2"/>
  <c r="AD91" i="2"/>
  <c r="AE91" i="2"/>
  <c r="AC91" i="2"/>
  <c r="B92" i="2"/>
  <c r="F92" i="2"/>
  <c r="G92" i="2"/>
  <c r="E92" i="2"/>
  <c r="H92" i="2"/>
  <c r="K92" i="2"/>
  <c r="N92" i="2"/>
  <c r="R92" i="2"/>
  <c r="S92" i="2"/>
  <c r="Q92" i="2"/>
  <c r="T92" i="2"/>
  <c r="W92" i="2"/>
  <c r="Z92" i="2"/>
  <c r="AD92" i="2"/>
  <c r="AE92" i="2"/>
  <c r="AC92" i="2"/>
  <c r="B93" i="2"/>
  <c r="F93" i="2"/>
  <c r="G93" i="2"/>
  <c r="E93" i="2"/>
  <c r="H93" i="2"/>
  <c r="K93" i="2"/>
  <c r="N93" i="2"/>
  <c r="R93" i="2"/>
  <c r="S93" i="2"/>
  <c r="Q93" i="2"/>
  <c r="T93" i="2"/>
  <c r="W93" i="2"/>
  <c r="Z93" i="2"/>
  <c r="AD93" i="2"/>
  <c r="AE93" i="2"/>
  <c r="AC93" i="2"/>
  <c r="B94" i="2"/>
  <c r="F94" i="2"/>
  <c r="G94" i="2"/>
  <c r="E94" i="2"/>
  <c r="H94" i="2"/>
  <c r="K94" i="2"/>
  <c r="N94" i="2"/>
  <c r="R94" i="2"/>
  <c r="S94" i="2"/>
  <c r="Q94" i="2"/>
  <c r="T94" i="2"/>
  <c r="W94" i="2"/>
  <c r="Z94" i="2"/>
  <c r="AD94" i="2"/>
  <c r="AE94" i="2"/>
  <c r="AC94" i="2"/>
  <c r="B95" i="2"/>
  <c r="F95" i="2"/>
  <c r="G95" i="2"/>
  <c r="E95" i="2"/>
  <c r="H95" i="2"/>
  <c r="K95" i="2"/>
  <c r="N95" i="2"/>
  <c r="R95" i="2"/>
  <c r="S95" i="2"/>
  <c r="Q95" i="2"/>
  <c r="T95" i="2"/>
  <c r="W95" i="2"/>
  <c r="Z95" i="2"/>
  <c r="AD95" i="2"/>
  <c r="AE95" i="2"/>
  <c r="AC95" i="2"/>
  <c r="B96" i="2"/>
  <c r="F96" i="2"/>
  <c r="G96" i="2"/>
  <c r="E96" i="2"/>
  <c r="H96" i="2"/>
  <c r="K96" i="2"/>
  <c r="N96" i="2"/>
  <c r="R96" i="2"/>
  <c r="S96" i="2"/>
  <c r="Q96" i="2"/>
  <c r="T96" i="2"/>
  <c r="W96" i="2"/>
  <c r="Z96" i="2"/>
  <c r="AD96" i="2"/>
  <c r="AE96" i="2"/>
  <c r="AC96" i="2"/>
  <c r="B97" i="2"/>
  <c r="F97" i="2"/>
  <c r="G97" i="2"/>
  <c r="E97" i="2"/>
  <c r="H97" i="2"/>
  <c r="K97" i="2"/>
  <c r="N97" i="2"/>
  <c r="R97" i="2"/>
  <c r="S97" i="2"/>
  <c r="Q97" i="2"/>
  <c r="T97" i="2"/>
  <c r="W97" i="2"/>
  <c r="Z97" i="2"/>
  <c r="AD97" i="2"/>
  <c r="AE97" i="2"/>
  <c r="AC97" i="2"/>
  <c r="B98" i="2"/>
  <c r="F98" i="2"/>
  <c r="G98" i="2"/>
  <c r="E98" i="2"/>
  <c r="H98" i="2"/>
  <c r="K98" i="2"/>
  <c r="N98" i="2"/>
  <c r="R98" i="2"/>
  <c r="S98" i="2"/>
  <c r="Q98" i="2"/>
  <c r="T98" i="2"/>
  <c r="W98" i="2"/>
  <c r="Z98" i="2"/>
  <c r="AD98" i="2"/>
  <c r="AE98" i="2"/>
  <c r="AC98" i="2"/>
  <c r="B99" i="2"/>
  <c r="F99" i="2"/>
  <c r="G99" i="2"/>
  <c r="E99" i="2"/>
  <c r="H99" i="2"/>
  <c r="K99" i="2"/>
  <c r="N99" i="2"/>
  <c r="R99" i="2"/>
  <c r="S99" i="2"/>
  <c r="Q99" i="2"/>
  <c r="T99" i="2"/>
  <c r="W99" i="2"/>
  <c r="Z99" i="2"/>
  <c r="AD99" i="2"/>
  <c r="AE99" i="2"/>
  <c r="AC99" i="2"/>
  <c r="B100" i="2"/>
  <c r="F100" i="2"/>
  <c r="G100" i="2"/>
  <c r="E100" i="2"/>
  <c r="H100" i="2"/>
  <c r="K100" i="2"/>
  <c r="N100" i="2"/>
  <c r="R100" i="2"/>
  <c r="S100" i="2"/>
  <c r="Q100" i="2"/>
  <c r="T100" i="2"/>
  <c r="W100" i="2"/>
  <c r="Z100" i="2"/>
  <c r="AD100" i="2"/>
  <c r="AE100" i="2"/>
  <c r="AC100" i="2"/>
  <c r="B101" i="2"/>
  <c r="F101" i="2"/>
  <c r="G101" i="2"/>
  <c r="E101" i="2"/>
  <c r="H101" i="2"/>
  <c r="K101" i="2"/>
  <c r="N101" i="2"/>
  <c r="R101" i="2"/>
  <c r="S101" i="2"/>
  <c r="Q101" i="2"/>
  <c r="T101" i="2"/>
  <c r="W101" i="2"/>
  <c r="Z101" i="2"/>
  <c r="AD101" i="2"/>
  <c r="AE101" i="2"/>
  <c r="AC101" i="2"/>
  <c r="B102" i="2"/>
  <c r="F102" i="2"/>
  <c r="G102" i="2"/>
  <c r="E102" i="2"/>
  <c r="H102" i="2"/>
  <c r="K102" i="2"/>
  <c r="N102" i="2"/>
  <c r="R102" i="2"/>
  <c r="S102" i="2"/>
  <c r="Q102" i="2"/>
  <c r="T102" i="2"/>
  <c r="W102" i="2"/>
  <c r="Z102" i="2"/>
  <c r="AD102" i="2"/>
  <c r="AE102" i="2"/>
  <c r="AC102" i="2"/>
  <c r="B103" i="2"/>
  <c r="F103" i="2"/>
  <c r="G103" i="2"/>
  <c r="E103" i="2"/>
  <c r="H103" i="2"/>
  <c r="K103" i="2"/>
  <c r="N103" i="2"/>
  <c r="R103" i="2"/>
  <c r="S103" i="2"/>
  <c r="Q103" i="2"/>
  <c r="T103" i="2"/>
  <c r="W103" i="2"/>
  <c r="Z103" i="2"/>
  <c r="AD103" i="2"/>
  <c r="AE103" i="2"/>
  <c r="AC103" i="2"/>
  <c r="B104" i="2"/>
  <c r="F104" i="2"/>
  <c r="G104" i="2"/>
  <c r="E104" i="2"/>
  <c r="H104" i="2"/>
  <c r="K104" i="2"/>
  <c r="N104" i="2"/>
  <c r="R104" i="2"/>
  <c r="S104" i="2"/>
  <c r="Q104" i="2"/>
  <c r="T104" i="2"/>
  <c r="W104" i="2"/>
  <c r="Z104" i="2"/>
  <c r="AD104" i="2"/>
  <c r="AE104" i="2"/>
  <c r="AC104" i="2"/>
  <c r="B105" i="2"/>
  <c r="F105" i="2"/>
  <c r="G105" i="2"/>
  <c r="E105" i="2"/>
  <c r="H105" i="2"/>
  <c r="K105" i="2"/>
  <c r="N105" i="2"/>
  <c r="R105" i="2"/>
  <c r="S105" i="2"/>
  <c r="Q105" i="2"/>
  <c r="T105" i="2"/>
  <c r="W105" i="2"/>
  <c r="Z105" i="2"/>
  <c r="AD105" i="2"/>
  <c r="AE105" i="2"/>
  <c r="AC105" i="2"/>
  <c r="B106" i="2"/>
  <c r="F106" i="2"/>
  <c r="G106" i="2"/>
  <c r="E106" i="2"/>
  <c r="H106" i="2"/>
  <c r="K106" i="2"/>
  <c r="N106" i="2"/>
  <c r="R106" i="2"/>
  <c r="S106" i="2"/>
  <c r="Q106" i="2"/>
  <c r="T106" i="2"/>
  <c r="W106" i="2"/>
  <c r="Z106" i="2"/>
  <c r="AD106" i="2"/>
  <c r="AE106" i="2"/>
  <c r="AC106" i="2"/>
  <c r="B107" i="2"/>
  <c r="F107" i="2"/>
  <c r="G107" i="2"/>
  <c r="E107" i="2"/>
  <c r="H107" i="2"/>
  <c r="K107" i="2"/>
  <c r="N107" i="2"/>
  <c r="R107" i="2"/>
  <c r="S107" i="2"/>
  <c r="Q107" i="2"/>
  <c r="T107" i="2"/>
  <c r="W107" i="2"/>
  <c r="Z107" i="2"/>
  <c r="AD107" i="2"/>
  <c r="AE107" i="2"/>
  <c r="AC107" i="2"/>
  <c r="B108" i="2"/>
  <c r="F108" i="2"/>
  <c r="G108" i="2"/>
  <c r="E108" i="2"/>
  <c r="H108" i="2"/>
  <c r="K108" i="2"/>
  <c r="N108" i="2"/>
  <c r="R108" i="2"/>
  <c r="S108" i="2"/>
  <c r="Q108" i="2"/>
  <c r="T108" i="2"/>
  <c r="W108" i="2"/>
  <c r="Z108" i="2"/>
  <c r="AD108" i="2"/>
  <c r="AE108" i="2"/>
  <c r="AC108" i="2"/>
  <c r="B109" i="2"/>
  <c r="F109" i="2"/>
  <c r="G109" i="2"/>
  <c r="E109" i="2"/>
  <c r="H109" i="2"/>
  <c r="K109" i="2"/>
  <c r="N109" i="2"/>
  <c r="R109" i="2"/>
  <c r="S109" i="2"/>
  <c r="Q109" i="2"/>
  <c r="T109" i="2"/>
  <c r="W109" i="2"/>
  <c r="Z109" i="2"/>
  <c r="AD109" i="2"/>
  <c r="AE109" i="2"/>
  <c r="AC109" i="2"/>
  <c r="B110" i="2"/>
  <c r="F110" i="2"/>
  <c r="G110" i="2"/>
  <c r="E110" i="2"/>
  <c r="H110" i="2"/>
  <c r="K110" i="2"/>
  <c r="N110" i="2"/>
  <c r="R110" i="2"/>
  <c r="S110" i="2"/>
  <c r="Q110" i="2"/>
  <c r="T110" i="2"/>
  <c r="W110" i="2"/>
  <c r="Z110" i="2"/>
  <c r="AD110" i="2"/>
  <c r="AE110" i="2"/>
  <c r="AC110" i="2"/>
  <c r="B111" i="2"/>
  <c r="F111" i="2"/>
  <c r="G111" i="2"/>
  <c r="E111" i="2"/>
  <c r="H111" i="2"/>
  <c r="K111" i="2"/>
  <c r="N111" i="2"/>
  <c r="R111" i="2"/>
  <c r="S111" i="2"/>
  <c r="Q111" i="2"/>
  <c r="T111" i="2"/>
  <c r="W111" i="2"/>
  <c r="Z111" i="2"/>
  <c r="AD111" i="2"/>
  <c r="AE111" i="2"/>
  <c r="AC111" i="2"/>
  <c r="B112" i="2"/>
  <c r="F112" i="2"/>
  <c r="G112" i="2"/>
  <c r="E112" i="2"/>
  <c r="H112" i="2"/>
  <c r="K112" i="2"/>
  <c r="N112" i="2"/>
  <c r="R112" i="2"/>
  <c r="S112" i="2"/>
  <c r="Q112" i="2"/>
  <c r="T112" i="2"/>
  <c r="W112" i="2"/>
  <c r="Z112" i="2"/>
  <c r="AD112" i="2"/>
  <c r="AE112" i="2"/>
  <c r="AC112" i="2"/>
  <c r="B113" i="2"/>
  <c r="F113" i="2"/>
  <c r="G113" i="2"/>
  <c r="E113" i="2"/>
  <c r="H113" i="2"/>
  <c r="K113" i="2"/>
  <c r="N113" i="2"/>
  <c r="R113" i="2"/>
  <c r="S113" i="2"/>
  <c r="Q113" i="2"/>
  <c r="T113" i="2"/>
  <c r="W113" i="2"/>
  <c r="Z113" i="2"/>
  <c r="AD113" i="2"/>
  <c r="AE113" i="2"/>
  <c r="AC113" i="2"/>
  <c r="B114" i="2"/>
  <c r="F114" i="2"/>
  <c r="G114" i="2"/>
  <c r="E114" i="2"/>
  <c r="H114" i="2"/>
  <c r="K114" i="2"/>
  <c r="N114" i="2"/>
  <c r="R114" i="2"/>
  <c r="S114" i="2"/>
  <c r="Q114" i="2"/>
  <c r="T114" i="2"/>
  <c r="W114" i="2"/>
  <c r="Z114" i="2"/>
  <c r="AD114" i="2"/>
  <c r="AE114" i="2"/>
  <c r="AC114" i="2"/>
  <c r="B115" i="2"/>
  <c r="F115" i="2"/>
  <c r="G115" i="2"/>
  <c r="E115" i="2"/>
  <c r="H115" i="2"/>
  <c r="K115" i="2"/>
  <c r="N115" i="2"/>
  <c r="R115" i="2"/>
  <c r="S115" i="2"/>
  <c r="Q115" i="2"/>
  <c r="T115" i="2"/>
  <c r="W115" i="2"/>
  <c r="Z115" i="2"/>
  <c r="AD115" i="2"/>
  <c r="AE115" i="2"/>
  <c r="AC115" i="2"/>
  <c r="B116" i="2"/>
  <c r="F116" i="2"/>
  <c r="G116" i="2"/>
  <c r="E116" i="2"/>
  <c r="H116" i="2"/>
  <c r="K116" i="2"/>
  <c r="N116" i="2"/>
  <c r="R116" i="2"/>
  <c r="S116" i="2"/>
  <c r="Q116" i="2"/>
  <c r="T116" i="2"/>
  <c r="W116" i="2"/>
  <c r="Z116" i="2"/>
  <c r="AD116" i="2"/>
  <c r="AE116" i="2"/>
  <c r="AC116" i="2"/>
  <c r="B117" i="2"/>
  <c r="F117" i="2"/>
  <c r="G117" i="2"/>
  <c r="E117" i="2"/>
  <c r="H117" i="2"/>
  <c r="K117" i="2"/>
  <c r="N117" i="2"/>
  <c r="R117" i="2"/>
  <c r="S117" i="2"/>
  <c r="Q117" i="2"/>
  <c r="T117" i="2"/>
  <c r="W117" i="2"/>
  <c r="Z117" i="2"/>
  <c r="AD117" i="2"/>
  <c r="AE117" i="2"/>
  <c r="AC117" i="2"/>
  <c r="B118" i="2"/>
  <c r="F118" i="2"/>
  <c r="G118" i="2"/>
  <c r="E118" i="2"/>
  <c r="H118" i="2"/>
  <c r="K118" i="2"/>
  <c r="N118" i="2"/>
  <c r="R118" i="2"/>
  <c r="S118" i="2"/>
  <c r="Q118" i="2"/>
  <c r="T118" i="2"/>
  <c r="W118" i="2"/>
  <c r="Z118" i="2"/>
  <c r="AD118" i="2"/>
  <c r="AE118" i="2"/>
  <c r="AC118" i="2"/>
  <c r="B119" i="2"/>
  <c r="F119" i="2"/>
  <c r="G119" i="2"/>
  <c r="E119" i="2"/>
  <c r="H119" i="2"/>
  <c r="K119" i="2"/>
  <c r="N119" i="2"/>
  <c r="R119" i="2"/>
  <c r="S119" i="2"/>
  <c r="Q119" i="2"/>
  <c r="T119" i="2"/>
  <c r="W119" i="2"/>
  <c r="Z119" i="2"/>
  <c r="AD119" i="2"/>
  <c r="AE119" i="2"/>
  <c r="AC119" i="2"/>
  <c r="B122" i="2"/>
  <c r="F122" i="2"/>
  <c r="G122" i="2"/>
  <c r="E122" i="2"/>
  <c r="H122" i="2"/>
  <c r="K122" i="2"/>
  <c r="N122" i="2"/>
  <c r="R122" i="2"/>
  <c r="S122" i="2"/>
  <c r="Q122" i="2"/>
  <c r="T122" i="2"/>
  <c r="W122" i="2"/>
  <c r="Z122" i="2"/>
  <c r="AD122" i="2"/>
  <c r="AE122" i="2"/>
  <c r="AC122" i="2"/>
  <c r="B123" i="2"/>
  <c r="F123" i="2"/>
  <c r="G123" i="2"/>
  <c r="E123" i="2"/>
  <c r="H123" i="2"/>
  <c r="K123" i="2"/>
  <c r="N123" i="2"/>
  <c r="R123" i="2"/>
  <c r="S123" i="2"/>
  <c r="Q123" i="2"/>
  <c r="T123" i="2"/>
  <c r="W123" i="2"/>
  <c r="Z123" i="2"/>
  <c r="AD123" i="2"/>
  <c r="AE123" i="2"/>
  <c r="AC123" i="2"/>
  <c r="B124" i="2"/>
  <c r="F124" i="2"/>
  <c r="G124" i="2"/>
  <c r="E124" i="2"/>
  <c r="H124" i="2"/>
  <c r="K124" i="2"/>
  <c r="N124" i="2"/>
  <c r="R124" i="2"/>
  <c r="S124" i="2"/>
  <c r="Q124" i="2"/>
  <c r="T124" i="2"/>
  <c r="W124" i="2"/>
  <c r="Z124" i="2"/>
  <c r="AD124" i="2"/>
  <c r="AE124" i="2"/>
  <c r="AC124" i="2"/>
  <c r="B125" i="2"/>
  <c r="F125" i="2"/>
  <c r="G125" i="2"/>
  <c r="E125" i="2"/>
  <c r="H125" i="2"/>
  <c r="K125" i="2"/>
  <c r="N125" i="2"/>
  <c r="R125" i="2"/>
  <c r="S125" i="2"/>
  <c r="Q125" i="2"/>
  <c r="T125" i="2"/>
  <c r="W125" i="2"/>
  <c r="Z125" i="2"/>
  <c r="AD125" i="2"/>
  <c r="AE125" i="2"/>
  <c r="AC125" i="2"/>
  <c r="B126" i="2"/>
  <c r="F126" i="2"/>
  <c r="G126" i="2"/>
  <c r="E126" i="2"/>
  <c r="H126" i="2"/>
  <c r="K126" i="2"/>
  <c r="N126" i="2"/>
  <c r="R126" i="2"/>
  <c r="S126" i="2"/>
  <c r="Q126" i="2"/>
  <c r="T126" i="2"/>
  <c r="W126" i="2"/>
  <c r="Z126" i="2"/>
  <c r="AD126" i="2"/>
  <c r="AE126" i="2"/>
  <c r="AC126" i="2"/>
  <c r="B127" i="2"/>
  <c r="F127" i="2"/>
  <c r="G127" i="2"/>
  <c r="E127" i="2"/>
  <c r="H127" i="2"/>
  <c r="K127" i="2"/>
  <c r="N127" i="2"/>
  <c r="R127" i="2"/>
  <c r="S127" i="2"/>
  <c r="Q127" i="2"/>
  <c r="T127" i="2"/>
  <c r="W127" i="2"/>
  <c r="Z127" i="2"/>
  <c r="AD127" i="2"/>
  <c r="AE127" i="2"/>
  <c r="AC127" i="2"/>
  <c r="B128" i="2"/>
  <c r="F128" i="2"/>
  <c r="G128" i="2"/>
  <c r="E128" i="2"/>
  <c r="H128" i="2"/>
  <c r="K128" i="2"/>
  <c r="N128" i="2"/>
  <c r="R128" i="2"/>
  <c r="S128" i="2"/>
  <c r="Q128" i="2"/>
  <c r="T128" i="2"/>
  <c r="W128" i="2"/>
  <c r="Z128" i="2"/>
  <c r="AD128" i="2"/>
  <c r="AE128" i="2"/>
  <c r="AC128" i="2"/>
  <c r="B129" i="2"/>
  <c r="F129" i="2"/>
  <c r="G129" i="2"/>
  <c r="E129" i="2"/>
  <c r="H129" i="2"/>
  <c r="K129" i="2"/>
  <c r="N129" i="2"/>
  <c r="R129" i="2"/>
  <c r="S129" i="2"/>
  <c r="Q129" i="2"/>
  <c r="T129" i="2"/>
  <c r="W129" i="2"/>
  <c r="Z129" i="2"/>
  <c r="AD129" i="2"/>
  <c r="AE129" i="2"/>
  <c r="AC129" i="2"/>
  <c r="B130" i="2"/>
  <c r="F130" i="2"/>
  <c r="G130" i="2"/>
  <c r="E130" i="2"/>
  <c r="H130" i="2"/>
  <c r="K130" i="2"/>
  <c r="N130" i="2"/>
  <c r="R130" i="2"/>
  <c r="S130" i="2"/>
  <c r="Q130" i="2"/>
  <c r="T130" i="2"/>
  <c r="W130" i="2"/>
  <c r="Z130" i="2"/>
  <c r="AD130" i="2"/>
  <c r="AE130" i="2"/>
  <c r="AC130" i="2"/>
  <c r="B131" i="2"/>
  <c r="F131" i="2"/>
  <c r="G131" i="2"/>
  <c r="E131" i="2"/>
  <c r="H131" i="2"/>
  <c r="K131" i="2"/>
  <c r="N131" i="2"/>
  <c r="R131" i="2"/>
  <c r="S131" i="2"/>
  <c r="Q131" i="2"/>
  <c r="T131" i="2"/>
  <c r="W131" i="2"/>
  <c r="Z131" i="2"/>
  <c r="AD131" i="2"/>
  <c r="AE131" i="2"/>
  <c r="AC131" i="2"/>
  <c r="B132" i="2"/>
  <c r="F132" i="2"/>
  <c r="G132" i="2"/>
  <c r="E132" i="2"/>
  <c r="H132" i="2"/>
  <c r="K132" i="2"/>
  <c r="N132" i="2"/>
  <c r="R132" i="2"/>
  <c r="S132" i="2"/>
  <c r="Q132" i="2"/>
  <c r="T132" i="2"/>
  <c r="W132" i="2"/>
  <c r="Z132" i="2"/>
  <c r="AD132" i="2"/>
  <c r="AE132" i="2"/>
  <c r="AC132" i="2"/>
  <c r="B133" i="2"/>
  <c r="F133" i="2"/>
  <c r="G133" i="2"/>
  <c r="E133" i="2"/>
  <c r="H133" i="2"/>
  <c r="K133" i="2"/>
  <c r="N133" i="2"/>
  <c r="R133" i="2"/>
  <c r="S133" i="2"/>
  <c r="Q133" i="2"/>
  <c r="T133" i="2"/>
  <c r="W133" i="2"/>
  <c r="Z133" i="2"/>
  <c r="AD133" i="2"/>
  <c r="AE133" i="2"/>
  <c r="AC133" i="2"/>
  <c r="B134" i="2"/>
  <c r="F134" i="2"/>
  <c r="G134" i="2"/>
  <c r="E134" i="2"/>
  <c r="H134" i="2"/>
  <c r="K134" i="2"/>
  <c r="N134" i="2"/>
  <c r="R134" i="2"/>
  <c r="S134" i="2"/>
  <c r="Q134" i="2"/>
  <c r="T134" i="2"/>
  <c r="W134" i="2"/>
  <c r="Z134" i="2"/>
  <c r="AD134" i="2"/>
  <c r="AE134" i="2"/>
  <c r="AC134" i="2"/>
  <c r="B135" i="2"/>
  <c r="F135" i="2"/>
  <c r="G135" i="2"/>
  <c r="E135" i="2"/>
  <c r="H135" i="2"/>
  <c r="K135" i="2"/>
  <c r="N135" i="2"/>
  <c r="R135" i="2"/>
  <c r="S135" i="2"/>
  <c r="Q135" i="2"/>
  <c r="T135" i="2"/>
  <c r="W135" i="2"/>
  <c r="Z135" i="2"/>
  <c r="AD135" i="2"/>
  <c r="AE135" i="2"/>
  <c r="AC135" i="2"/>
  <c r="B136" i="2"/>
  <c r="F136" i="2"/>
  <c r="G136" i="2"/>
  <c r="E136" i="2"/>
  <c r="H136" i="2"/>
  <c r="K136" i="2"/>
  <c r="N136" i="2"/>
  <c r="R136" i="2"/>
  <c r="S136" i="2"/>
  <c r="Q136" i="2"/>
  <c r="T136" i="2"/>
  <c r="W136" i="2"/>
  <c r="Z136" i="2"/>
  <c r="AD136" i="2"/>
  <c r="AE136" i="2"/>
  <c r="AC136" i="2"/>
  <c r="B137" i="2"/>
  <c r="F137" i="2"/>
  <c r="G137" i="2"/>
  <c r="E137" i="2"/>
  <c r="H137" i="2"/>
  <c r="K137" i="2"/>
  <c r="N137" i="2"/>
  <c r="R137" i="2"/>
  <c r="S137" i="2"/>
  <c r="Q137" i="2"/>
  <c r="T137" i="2"/>
  <c r="W137" i="2"/>
  <c r="Z137" i="2"/>
  <c r="AD137" i="2"/>
  <c r="AE137" i="2"/>
  <c r="AC137" i="2"/>
  <c r="B138" i="2"/>
  <c r="F138" i="2"/>
  <c r="G138" i="2"/>
  <c r="E138" i="2"/>
  <c r="H138" i="2"/>
  <c r="K138" i="2"/>
  <c r="N138" i="2"/>
  <c r="R138" i="2"/>
  <c r="S138" i="2"/>
  <c r="Q138" i="2"/>
  <c r="T138" i="2"/>
  <c r="W138" i="2"/>
  <c r="Z138" i="2"/>
  <c r="AD138" i="2"/>
  <c r="AE138" i="2"/>
  <c r="AC138" i="2"/>
  <c r="B139" i="2"/>
  <c r="F139" i="2"/>
  <c r="G139" i="2"/>
  <c r="E139" i="2"/>
  <c r="H139" i="2"/>
  <c r="K139" i="2"/>
  <c r="N139" i="2"/>
  <c r="R139" i="2"/>
  <c r="S139" i="2"/>
  <c r="Q139" i="2"/>
  <c r="T139" i="2"/>
  <c r="W139" i="2"/>
  <c r="Z139" i="2"/>
  <c r="AD139" i="2"/>
  <c r="AE139" i="2"/>
  <c r="AC139" i="2"/>
  <c r="B140" i="2"/>
  <c r="F140" i="2"/>
  <c r="G140" i="2"/>
  <c r="E140" i="2"/>
  <c r="H140" i="2"/>
  <c r="K140" i="2"/>
  <c r="N140" i="2"/>
  <c r="R140" i="2"/>
  <c r="S140" i="2"/>
  <c r="Q140" i="2"/>
  <c r="T140" i="2"/>
  <c r="W140" i="2"/>
  <c r="Z140" i="2"/>
  <c r="AD140" i="2"/>
  <c r="AE140" i="2"/>
  <c r="AC140" i="2"/>
  <c r="B141" i="2"/>
  <c r="F141" i="2"/>
  <c r="G141" i="2"/>
  <c r="E141" i="2"/>
  <c r="H141" i="2"/>
  <c r="K141" i="2"/>
  <c r="N141" i="2"/>
  <c r="R141" i="2"/>
  <c r="S141" i="2"/>
  <c r="Q141" i="2"/>
  <c r="T141" i="2"/>
  <c r="W141" i="2"/>
  <c r="Z141" i="2"/>
  <c r="AD141" i="2"/>
  <c r="AE141" i="2"/>
  <c r="AC141" i="2"/>
  <c r="B142" i="2"/>
  <c r="F142" i="2"/>
  <c r="G142" i="2"/>
  <c r="E142" i="2"/>
  <c r="H142" i="2"/>
  <c r="K142" i="2"/>
  <c r="N142" i="2"/>
  <c r="R142" i="2"/>
  <c r="S142" i="2"/>
  <c r="Q142" i="2"/>
  <c r="T142" i="2"/>
  <c r="W142" i="2"/>
  <c r="Z142" i="2"/>
  <c r="AD142" i="2"/>
  <c r="AE142" i="2"/>
  <c r="AC142" i="2"/>
  <c r="B143" i="2"/>
  <c r="F143" i="2"/>
  <c r="G143" i="2"/>
  <c r="E143" i="2"/>
  <c r="H143" i="2"/>
  <c r="K143" i="2"/>
  <c r="N143" i="2"/>
  <c r="R143" i="2"/>
  <c r="S143" i="2"/>
  <c r="Q143" i="2"/>
  <c r="T143" i="2"/>
  <c r="W143" i="2"/>
  <c r="Z143" i="2"/>
  <c r="AD143" i="2"/>
  <c r="AE143" i="2"/>
  <c r="AC143" i="2"/>
  <c r="B144" i="2"/>
  <c r="F144" i="2"/>
  <c r="G144" i="2"/>
  <c r="E144" i="2"/>
  <c r="H144" i="2"/>
  <c r="K144" i="2"/>
  <c r="N144" i="2"/>
  <c r="R144" i="2"/>
  <c r="S144" i="2"/>
  <c r="Q144" i="2"/>
  <c r="T144" i="2"/>
  <c r="W144" i="2"/>
  <c r="Z144" i="2"/>
  <c r="AD144" i="2"/>
  <c r="AE144" i="2"/>
  <c r="AC144" i="2"/>
  <c r="B145" i="2"/>
  <c r="F145" i="2"/>
  <c r="G145" i="2"/>
  <c r="E145" i="2"/>
  <c r="H145" i="2"/>
  <c r="K145" i="2"/>
  <c r="N145" i="2"/>
  <c r="R145" i="2"/>
  <c r="S145" i="2"/>
  <c r="Q145" i="2"/>
  <c r="T145" i="2"/>
  <c r="W145" i="2"/>
  <c r="Z145" i="2"/>
  <c r="AD145" i="2"/>
  <c r="AE145" i="2"/>
  <c r="AC145" i="2"/>
  <c r="B146" i="2"/>
  <c r="F146" i="2"/>
  <c r="G146" i="2"/>
  <c r="E146" i="2"/>
  <c r="H146" i="2"/>
  <c r="K146" i="2"/>
  <c r="N146" i="2"/>
  <c r="R146" i="2"/>
  <c r="S146" i="2"/>
  <c r="Q146" i="2"/>
  <c r="T146" i="2"/>
  <c r="W146" i="2"/>
  <c r="Z146" i="2"/>
  <c r="AD146" i="2"/>
  <c r="AE146" i="2"/>
  <c r="AC146" i="2"/>
  <c r="B147" i="2"/>
  <c r="F147" i="2"/>
  <c r="G147" i="2"/>
  <c r="E147" i="2"/>
  <c r="H147" i="2"/>
  <c r="K147" i="2"/>
  <c r="N147" i="2"/>
  <c r="R147" i="2"/>
  <c r="S147" i="2"/>
  <c r="Q147" i="2"/>
  <c r="T147" i="2"/>
  <c r="W147" i="2"/>
  <c r="Z147" i="2"/>
  <c r="AD147" i="2"/>
  <c r="AE147" i="2"/>
  <c r="AC147" i="2"/>
  <c r="B148" i="2"/>
  <c r="F148" i="2"/>
  <c r="G148" i="2"/>
  <c r="E148" i="2"/>
  <c r="H148" i="2"/>
  <c r="K148" i="2"/>
  <c r="N148" i="2"/>
  <c r="R148" i="2"/>
  <c r="S148" i="2"/>
  <c r="Q148" i="2"/>
  <c r="T148" i="2"/>
  <c r="W148" i="2"/>
  <c r="Z148" i="2"/>
  <c r="AD148" i="2"/>
  <c r="AE148" i="2"/>
  <c r="AC148" i="2"/>
  <c r="B149" i="2"/>
  <c r="F149" i="2"/>
  <c r="G149" i="2"/>
  <c r="E149" i="2"/>
  <c r="H149" i="2"/>
  <c r="K149" i="2"/>
  <c r="N149" i="2"/>
  <c r="R149" i="2"/>
  <c r="S149" i="2"/>
  <c r="Q149" i="2"/>
  <c r="T149" i="2"/>
  <c r="W149" i="2"/>
  <c r="Z149" i="2"/>
  <c r="AD149" i="2"/>
  <c r="AE149" i="2"/>
  <c r="AC149" i="2"/>
  <c r="B150" i="2"/>
  <c r="F150" i="2"/>
  <c r="G150" i="2"/>
  <c r="E150" i="2"/>
  <c r="H150" i="2"/>
  <c r="K150" i="2"/>
  <c r="N150" i="2"/>
  <c r="R150" i="2"/>
  <c r="S150" i="2"/>
  <c r="Q150" i="2"/>
  <c r="T150" i="2"/>
  <c r="W150" i="2"/>
  <c r="Z150" i="2"/>
  <c r="AD150" i="2"/>
  <c r="AE150" i="2"/>
  <c r="AC150" i="2"/>
  <c r="B151" i="2"/>
  <c r="F151" i="2"/>
  <c r="G151" i="2"/>
  <c r="E151" i="2"/>
  <c r="H151" i="2"/>
  <c r="K151" i="2"/>
  <c r="N151" i="2"/>
  <c r="R151" i="2"/>
  <c r="S151" i="2"/>
  <c r="Q151" i="2"/>
  <c r="T151" i="2"/>
  <c r="W151" i="2"/>
  <c r="Z151" i="2"/>
  <c r="AD151" i="2"/>
  <c r="AE151" i="2"/>
  <c r="AC151" i="2"/>
  <c r="B152" i="2"/>
  <c r="F152" i="2"/>
  <c r="G152" i="2"/>
  <c r="E152" i="2"/>
  <c r="H152" i="2"/>
  <c r="K152" i="2"/>
  <c r="N152" i="2"/>
  <c r="R152" i="2"/>
  <c r="S152" i="2"/>
  <c r="Q152" i="2"/>
  <c r="T152" i="2"/>
  <c r="W152" i="2"/>
  <c r="Z152" i="2"/>
  <c r="AD152" i="2"/>
  <c r="AE152" i="2"/>
  <c r="AC152" i="2"/>
  <c r="B153" i="2"/>
  <c r="F153" i="2"/>
  <c r="G153" i="2"/>
  <c r="E153" i="2"/>
  <c r="H153" i="2"/>
  <c r="K153" i="2"/>
  <c r="N153" i="2"/>
  <c r="R153" i="2"/>
  <c r="S153" i="2"/>
  <c r="Q153" i="2"/>
  <c r="T153" i="2"/>
  <c r="W153" i="2"/>
  <c r="Z153" i="2"/>
  <c r="AD153" i="2"/>
  <c r="AE153" i="2"/>
  <c r="AC153" i="2"/>
  <c r="B154" i="2"/>
  <c r="F154" i="2"/>
  <c r="G154" i="2"/>
  <c r="E154" i="2"/>
  <c r="H154" i="2"/>
  <c r="K154" i="2"/>
  <c r="N154" i="2"/>
  <c r="R154" i="2"/>
  <c r="S154" i="2"/>
  <c r="Q154" i="2"/>
  <c r="T154" i="2"/>
  <c r="W154" i="2"/>
  <c r="Z154" i="2"/>
  <c r="AD154" i="2"/>
  <c r="AE154" i="2"/>
  <c r="AC154" i="2"/>
  <c r="B155" i="2"/>
  <c r="F155" i="2"/>
  <c r="G155" i="2"/>
  <c r="E155" i="2"/>
  <c r="H155" i="2"/>
  <c r="K155" i="2"/>
  <c r="N155" i="2"/>
  <c r="R155" i="2"/>
  <c r="S155" i="2"/>
  <c r="Q155" i="2"/>
  <c r="T155" i="2"/>
  <c r="W155" i="2"/>
  <c r="Z155" i="2"/>
  <c r="AD155" i="2"/>
  <c r="AE155" i="2"/>
  <c r="AC155" i="2"/>
  <c r="B156" i="2"/>
  <c r="F156" i="2"/>
  <c r="G156" i="2"/>
  <c r="E156" i="2"/>
  <c r="H156" i="2"/>
  <c r="K156" i="2"/>
  <c r="N156" i="2"/>
  <c r="R156" i="2"/>
  <c r="S156" i="2"/>
  <c r="Q156" i="2"/>
  <c r="T156" i="2"/>
  <c r="W156" i="2"/>
  <c r="Z156" i="2"/>
  <c r="AD156" i="2"/>
  <c r="AE156" i="2"/>
  <c r="AC156" i="2"/>
  <c r="B157" i="2"/>
  <c r="F157" i="2"/>
  <c r="G157" i="2"/>
  <c r="E157" i="2"/>
  <c r="H157" i="2"/>
  <c r="K157" i="2"/>
  <c r="N157" i="2"/>
  <c r="R157" i="2"/>
  <c r="S157" i="2"/>
  <c r="Q157" i="2"/>
  <c r="T157" i="2"/>
  <c r="W157" i="2"/>
  <c r="Z157" i="2"/>
  <c r="AD157" i="2"/>
  <c r="AE157" i="2"/>
  <c r="AC157" i="2"/>
  <c r="B158" i="2"/>
  <c r="F158" i="2"/>
  <c r="G158" i="2"/>
  <c r="E158" i="2"/>
  <c r="H158" i="2"/>
  <c r="K158" i="2"/>
  <c r="N158" i="2"/>
  <c r="R158" i="2"/>
  <c r="S158" i="2"/>
  <c r="Q158" i="2"/>
  <c r="T158" i="2"/>
  <c r="W158" i="2"/>
  <c r="Z158" i="2"/>
  <c r="AD158" i="2"/>
  <c r="AE158" i="2"/>
  <c r="AC158" i="2"/>
  <c r="B159" i="2"/>
  <c r="F159" i="2"/>
  <c r="G159" i="2"/>
  <c r="E159" i="2"/>
  <c r="H159" i="2"/>
  <c r="K159" i="2"/>
  <c r="N159" i="2"/>
  <c r="R159" i="2"/>
  <c r="S159" i="2"/>
  <c r="Q159" i="2"/>
  <c r="T159" i="2"/>
  <c r="W159" i="2"/>
  <c r="Z159" i="2"/>
  <c r="AD159" i="2"/>
  <c r="AE159" i="2"/>
  <c r="AC159" i="2"/>
  <c r="B160" i="2"/>
  <c r="F160" i="2"/>
  <c r="G160" i="2"/>
  <c r="E160" i="2"/>
  <c r="H160" i="2"/>
  <c r="K160" i="2"/>
  <c r="N160" i="2"/>
  <c r="R160" i="2"/>
  <c r="S160" i="2"/>
  <c r="Q160" i="2"/>
  <c r="T160" i="2"/>
  <c r="W160" i="2"/>
  <c r="Z160" i="2"/>
  <c r="AD160" i="2"/>
  <c r="AE160" i="2"/>
  <c r="AC160" i="2"/>
  <c r="B161" i="2"/>
  <c r="F161" i="2"/>
  <c r="G161" i="2"/>
  <c r="E161" i="2"/>
  <c r="H161" i="2"/>
  <c r="K161" i="2"/>
  <c r="N161" i="2"/>
  <c r="R161" i="2"/>
  <c r="S161" i="2"/>
  <c r="Q161" i="2"/>
  <c r="T161" i="2"/>
  <c r="W161" i="2"/>
  <c r="Z161" i="2"/>
  <c r="AD161" i="2"/>
  <c r="AE161" i="2"/>
  <c r="AC161" i="2"/>
  <c r="B162" i="2"/>
  <c r="F162" i="2"/>
  <c r="G162" i="2"/>
  <c r="E162" i="2"/>
  <c r="H162" i="2"/>
  <c r="K162" i="2"/>
  <c r="N162" i="2"/>
  <c r="R162" i="2"/>
  <c r="S162" i="2"/>
  <c r="Q162" i="2"/>
  <c r="T162" i="2"/>
  <c r="W162" i="2"/>
  <c r="Z162" i="2"/>
  <c r="AD162" i="2"/>
  <c r="AE162" i="2"/>
  <c r="AC162" i="2"/>
  <c r="B163" i="2"/>
  <c r="F163" i="2"/>
  <c r="G163" i="2"/>
  <c r="E163" i="2"/>
  <c r="H163" i="2"/>
  <c r="K163" i="2"/>
  <c r="N163" i="2"/>
  <c r="R163" i="2"/>
  <c r="S163" i="2"/>
  <c r="Q163" i="2"/>
  <c r="T163" i="2"/>
  <c r="W163" i="2"/>
  <c r="Z163" i="2"/>
  <c r="AD163" i="2"/>
  <c r="AE163" i="2"/>
  <c r="AC163" i="2"/>
  <c r="B164" i="2"/>
  <c r="F164" i="2"/>
  <c r="G164" i="2"/>
  <c r="E164" i="2"/>
  <c r="H164" i="2"/>
  <c r="K164" i="2"/>
  <c r="N164" i="2"/>
  <c r="R164" i="2"/>
  <c r="S164" i="2"/>
  <c r="Q164" i="2"/>
  <c r="T164" i="2"/>
  <c r="W164" i="2"/>
  <c r="Z164" i="2"/>
  <c r="AD164" i="2"/>
  <c r="AE164" i="2"/>
  <c r="AC164" i="2"/>
  <c r="B165" i="2"/>
  <c r="F165" i="2"/>
  <c r="G165" i="2"/>
  <c r="E165" i="2"/>
  <c r="H165" i="2"/>
  <c r="K165" i="2"/>
  <c r="N165" i="2"/>
  <c r="R165" i="2"/>
  <c r="S165" i="2"/>
  <c r="Q165" i="2"/>
  <c r="T165" i="2"/>
  <c r="W165" i="2"/>
  <c r="Z165" i="2"/>
  <c r="AD165" i="2"/>
  <c r="AE165" i="2"/>
  <c r="AC165" i="2"/>
  <c r="B166" i="2"/>
  <c r="F166" i="2"/>
  <c r="G166" i="2"/>
  <c r="E166" i="2"/>
  <c r="H166" i="2"/>
  <c r="K166" i="2"/>
  <c r="N166" i="2"/>
  <c r="R166" i="2"/>
  <c r="S166" i="2"/>
  <c r="Q166" i="2"/>
  <c r="T166" i="2"/>
  <c r="W166" i="2"/>
  <c r="Z166" i="2"/>
  <c r="AD166" i="2"/>
  <c r="AE166" i="2"/>
  <c r="AC166" i="2"/>
  <c r="B167" i="2"/>
  <c r="F167" i="2"/>
  <c r="G167" i="2"/>
  <c r="E167" i="2"/>
  <c r="H167" i="2"/>
  <c r="K167" i="2"/>
  <c r="N167" i="2"/>
  <c r="R167" i="2"/>
  <c r="S167" i="2"/>
  <c r="Q167" i="2"/>
  <c r="T167" i="2"/>
  <c r="W167" i="2"/>
  <c r="Z167" i="2"/>
  <c r="AD167" i="2"/>
  <c r="AE167" i="2"/>
  <c r="AC167" i="2"/>
  <c r="B168" i="2"/>
  <c r="F168" i="2"/>
  <c r="G168" i="2"/>
  <c r="E168" i="2"/>
  <c r="H168" i="2"/>
  <c r="K168" i="2"/>
  <c r="N168" i="2"/>
  <c r="R168" i="2"/>
  <c r="S168" i="2"/>
  <c r="Q168" i="2"/>
  <c r="T168" i="2"/>
  <c r="W168" i="2"/>
  <c r="Z168" i="2"/>
  <c r="AD168" i="2"/>
  <c r="AE168" i="2"/>
  <c r="AC168" i="2"/>
  <c r="B169" i="2"/>
  <c r="F169" i="2"/>
  <c r="G169" i="2"/>
  <c r="E169" i="2"/>
  <c r="H169" i="2"/>
  <c r="K169" i="2"/>
  <c r="N169" i="2"/>
  <c r="R169" i="2"/>
  <c r="S169" i="2"/>
  <c r="Q169" i="2"/>
  <c r="T169" i="2"/>
  <c r="W169" i="2"/>
  <c r="Z169" i="2"/>
  <c r="AD169" i="2"/>
  <c r="AE169" i="2"/>
  <c r="AC169" i="2"/>
  <c r="B170" i="2"/>
  <c r="F170" i="2"/>
  <c r="G170" i="2"/>
  <c r="E170" i="2"/>
  <c r="H170" i="2"/>
  <c r="K170" i="2"/>
  <c r="N170" i="2"/>
  <c r="R170" i="2"/>
  <c r="S170" i="2"/>
  <c r="Q170" i="2"/>
  <c r="T170" i="2"/>
  <c r="W170" i="2"/>
  <c r="Z170" i="2"/>
  <c r="AD170" i="2"/>
  <c r="AE170" i="2"/>
  <c r="AC170" i="2"/>
  <c r="B171" i="2"/>
  <c r="F171" i="2"/>
  <c r="G171" i="2"/>
  <c r="E171" i="2"/>
  <c r="H171" i="2"/>
  <c r="K171" i="2"/>
  <c r="N171" i="2"/>
  <c r="R171" i="2"/>
  <c r="S171" i="2"/>
  <c r="Q171" i="2"/>
  <c r="T171" i="2"/>
  <c r="W171" i="2"/>
  <c r="Z171" i="2"/>
  <c r="AD171" i="2"/>
  <c r="AE171" i="2"/>
  <c r="AC171" i="2"/>
  <c r="B172" i="2"/>
  <c r="F172" i="2"/>
  <c r="G172" i="2"/>
  <c r="E172" i="2"/>
  <c r="H172" i="2"/>
  <c r="K172" i="2"/>
  <c r="N172" i="2"/>
  <c r="R172" i="2"/>
  <c r="S172" i="2"/>
  <c r="Q172" i="2"/>
  <c r="T172" i="2"/>
  <c r="W172" i="2"/>
  <c r="Z172" i="2"/>
  <c r="AD172" i="2"/>
  <c r="AE172" i="2"/>
  <c r="AC172" i="2"/>
  <c r="B173" i="2"/>
  <c r="F173" i="2"/>
  <c r="G173" i="2"/>
  <c r="E173" i="2"/>
  <c r="H173" i="2"/>
  <c r="K173" i="2"/>
  <c r="N173" i="2"/>
  <c r="R173" i="2"/>
  <c r="S173" i="2"/>
  <c r="Q173" i="2"/>
  <c r="T173" i="2"/>
  <c r="W173" i="2"/>
  <c r="Z173" i="2"/>
  <c r="AD173" i="2"/>
  <c r="AE173" i="2"/>
  <c r="AC173" i="2"/>
  <c r="B174" i="2"/>
  <c r="F174" i="2"/>
  <c r="G174" i="2"/>
  <c r="E174" i="2"/>
  <c r="H174" i="2"/>
  <c r="K174" i="2"/>
  <c r="N174" i="2"/>
  <c r="R174" i="2"/>
  <c r="S174" i="2"/>
  <c r="Q174" i="2"/>
  <c r="T174" i="2"/>
  <c r="W174" i="2"/>
  <c r="Z174" i="2"/>
  <c r="AD174" i="2"/>
  <c r="AE174" i="2"/>
  <c r="AC174" i="2"/>
  <c r="B175" i="2"/>
  <c r="F175" i="2"/>
  <c r="G175" i="2"/>
  <c r="E175" i="2"/>
  <c r="H175" i="2"/>
  <c r="K175" i="2"/>
  <c r="N175" i="2"/>
  <c r="R175" i="2"/>
  <c r="S175" i="2"/>
  <c r="Q175" i="2"/>
  <c r="T175" i="2"/>
  <c r="W175" i="2"/>
  <c r="Z175" i="2"/>
  <c r="AD175" i="2"/>
  <c r="AE175" i="2"/>
  <c r="AC175" i="2"/>
  <c r="B176" i="2"/>
  <c r="F176" i="2"/>
  <c r="G176" i="2"/>
  <c r="E176" i="2"/>
  <c r="H176" i="2"/>
  <c r="K176" i="2"/>
  <c r="N176" i="2"/>
  <c r="R176" i="2"/>
  <c r="S176" i="2"/>
  <c r="Q176" i="2"/>
  <c r="T176" i="2"/>
  <c r="W176" i="2"/>
  <c r="Z176" i="2"/>
  <c r="AD176" i="2"/>
  <c r="AE176" i="2"/>
  <c r="AC176" i="2"/>
  <c r="B177" i="2"/>
  <c r="F177" i="2"/>
  <c r="G177" i="2"/>
  <c r="E177" i="2"/>
  <c r="H177" i="2"/>
  <c r="K177" i="2"/>
  <c r="N177" i="2"/>
  <c r="R177" i="2"/>
  <c r="S177" i="2"/>
  <c r="Q177" i="2"/>
  <c r="T177" i="2"/>
  <c r="W177" i="2"/>
  <c r="Z177" i="2"/>
  <c r="AD177" i="2"/>
  <c r="AE177" i="2"/>
  <c r="AC177" i="2"/>
  <c r="B178" i="2"/>
  <c r="F178" i="2"/>
  <c r="G178" i="2"/>
  <c r="E178" i="2"/>
  <c r="H178" i="2"/>
  <c r="K178" i="2"/>
  <c r="N178" i="2"/>
  <c r="R178" i="2"/>
  <c r="S178" i="2"/>
  <c r="Q178" i="2"/>
  <c r="T178" i="2"/>
  <c r="W178" i="2"/>
  <c r="Z178" i="2"/>
  <c r="AD178" i="2"/>
  <c r="AE178" i="2"/>
  <c r="AC178" i="2"/>
  <c r="B179" i="2"/>
  <c r="F179" i="2"/>
  <c r="G179" i="2"/>
  <c r="E179" i="2"/>
  <c r="H179" i="2"/>
  <c r="K179" i="2"/>
  <c r="N179" i="2"/>
  <c r="R179" i="2"/>
  <c r="S179" i="2"/>
  <c r="Q179" i="2"/>
  <c r="T179" i="2"/>
  <c r="W179" i="2"/>
  <c r="Z179" i="2"/>
  <c r="AD179" i="2"/>
  <c r="AE179" i="2"/>
  <c r="AC179" i="2"/>
  <c r="B180" i="2"/>
  <c r="F180" i="2"/>
  <c r="G180" i="2"/>
  <c r="E180" i="2"/>
  <c r="H180" i="2"/>
  <c r="K180" i="2"/>
  <c r="N180" i="2"/>
  <c r="R180" i="2"/>
  <c r="S180" i="2"/>
  <c r="Q180" i="2"/>
  <c r="T180" i="2"/>
  <c r="W180" i="2"/>
  <c r="Z180" i="2"/>
  <c r="AD180" i="2"/>
  <c r="AE180" i="2"/>
  <c r="AC180" i="2"/>
  <c r="B181" i="2"/>
  <c r="F181" i="2"/>
  <c r="G181" i="2"/>
  <c r="E181" i="2"/>
  <c r="H181" i="2"/>
  <c r="K181" i="2"/>
  <c r="N181" i="2"/>
  <c r="R181" i="2"/>
  <c r="S181" i="2"/>
  <c r="Q181" i="2"/>
  <c r="T181" i="2"/>
  <c r="W181" i="2"/>
  <c r="Z181" i="2"/>
  <c r="AD181" i="2"/>
  <c r="AE181" i="2"/>
  <c r="AC181" i="2"/>
  <c r="B182" i="2"/>
  <c r="F182" i="2"/>
  <c r="G182" i="2"/>
  <c r="E182" i="2"/>
  <c r="H182" i="2"/>
  <c r="K182" i="2"/>
  <c r="N182" i="2"/>
  <c r="R182" i="2"/>
  <c r="S182" i="2"/>
  <c r="Q182" i="2"/>
  <c r="T182" i="2"/>
  <c r="W182" i="2"/>
  <c r="Z182" i="2"/>
  <c r="AD182" i="2"/>
  <c r="AE182" i="2"/>
  <c r="AC182" i="2"/>
  <c r="B183" i="2"/>
  <c r="F183" i="2"/>
  <c r="G183" i="2"/>
  <c r="E183" i="2"/>
  <c r="H183" i="2"/>
  <c r="K183" i="2"/>
  <c r="N183" i="2"/>
  <c r="R183" i="2"/>
  <c r="S183" i="2"/>
  <c r="Q183" i="2"/>
  <c r="T183" i="2"/>
  <c r="W183" i="2"/>
  <c r="Z183" i="2"/>
  <c r="AD183" i="2"/>
  <c r="AE183" i="2"/>
  <c r="AC183" i="2"/>
  <c r="B184" i="2"/>
  <c r="F184" i="2"/>
  <c r="G184" i="2"/>
  <c r="E184" i="2"/>
  <c r="H184" i="2"/>
  <c r="K184" i="2"/>
  <c r="N184" i="2"/>
  <c r="R184" i="2"/>
  <c r="S184" i="2"/>
  <c r="Q184" i="2"/>
  <c r="T184" i="2"/>
  <c r="W184" i="2"/>
  <c r="Z184" i="2"/>
  <c r="AD184" i="2"/>
  <c r="AE184" i="2"/>
  <c r="AC184" i="2"/>
  <c r="B185" i="2"/>
  <c r="F185" i="2"/>
  <c r="G185" i="2"/>
  <c r="E185" i="2"/>
  <c r="H185" i="2"/>
  <c r="K185" i="2"/>
  <c r="N185" i="2"/>
  <c r="R185" i="2"/>
  <c r="S185" i="2"/>
  <c r="Q185" i="2"/>
  <c r="T185" i="2"/>
  <c r="W185" i="2"/>
  <c r="Z185" i="2"/>
  <c r="AD185" i="2"/>
  <c r="AE185" i="2"/>
  <c r="AC185" i="2"/>
  <c r="B186" i="2"/>
  <c r="F186" i="2"/>
  <c r="G186" i="2"/>
  <c r="E186" i="2"/>
  <c r="H186" i="2"/>
  <c r="K186" i="2"/>
  <c r="N186" i="2"/>
  <c r="R186" i="2"/>
  <c r="S186" i="2"/>
  <c r="Q186" i="2"/>
  <c r="T186" i="2"/>
  <c r="W186" i="2"/>
  <c r="Z186" i="2"/>
  <c r="AD186" i="2"/>
  <c r="AE186" i="2"/>
  <c r="AC186" i="2"/>
  <c r="B187" i="2"/>
  <c r="F187" i="2"/>
  <c r="G187" i="2"/>
  <c r="E187" i="2"/>
  <c r="H187" i="2"/>
  <c r="K187" i="2"/>
  <c r="N187" i="2"/>
  <c r="R187" i="2"/>
  <c r="S187" i="2"/>
  <c r="Q187" i="2"/>
  <c r="T187" i="2"/>
  <c r="W187" i="2"/>
  <c r="Z187" i="2"/>
  <c r="AD187" i="2"/>
  <c r="AE187" i="2"/>
  <c r="AC187" i="2"/>
  <c r="B188" i="2"/>
  <c r="F188" i="2"/>
  <c r="G188" i="2"/>
  <c r="E188" i="2"/>
  <c r="H188" i="2"/>
  <c r="K188" i="2"/>
  <c r="N188" i="2"/>
  <c r="R188" i="2"/>
  <c r="S188" i="2"/>
  <c r="Q188" i="2"/>
  <c r="T188" i="2"/>
  <c r="W188" i="2"/>
  <c r="Z188" i="2"/>
  <c r="AD188" i="2"/>
  <c r="AE188" i="2"/>
  <c r="AC188" i="2"/>
  <c r="B189" i="2"/>
  <c r="F189" i="2"/>
  <c r="G189" i="2"/>
  <c r="E189" i="2"/>
  <c r="H189" i="2"/>
  <c r="K189" i="2"/>
  <c r="N189" i="2"/>
  <c r="R189" i="2"/>
  <c r="S189" i="2"/>
  <c r="Q189" i="2"/>
  <c r="T189" i="2"/>
  <c r="W189" i="2"/>
  <c r="Z189" i="2"/>
  <c r="AD189" i="2"/>
  <c r="AE189" i="2"/>
  <c r="AC189" i="2"/>
  <c r="B190" i="2"/>
  <c r="F190" i="2"/>
  <c r="G190" i="2"/>
  <c r="E190" i="2"/>
  <c r="H190" i="2"/>
  <c r="K190" i="2"/>
  <c r="N190" i="2"/>
  <c r="R190" i="2"/>
  <c r="S190" i="2"/>
  <c r="Q190" i="2"/>
  <c r="T190" i="2"/>
  <c r="W190" i="2"/>
  <c r="Z190" i="2"/>
  <c r="AD190" i="2"/>
  <c r="AE190" i="2"/>
  <c r="AC190" i="2"/>
  <c r="B191" i="2"/>
  <c r="F191" i="2"/>
  <c r="G191" i="2"/>
  <c r="E191" i="2"/>
  <c r="H191" i="2"/>
  <c r="K191" i="2"/>
  <c r="N191" i="2"/>
  <c r="R191" i="2"/>
  <c r="S191" i="2"/>
  <c r="Q191" i="2"/>
  <c r="T191" i="2"/>
  <c r="W191" i="2"/>
  <c r="Z191" i="2"/>
  <c r="AD191" i="2"/>
  <c r="AE191" i="2"/>
  <c r="AC191" i="2"/>
  <c r="B192" i="2"/>
  <c r="F192" i="2"/>
  <c r="G192" i="2"/>
  <c r="E192" i="2"/>
  <c r="H192" i="2"/>
  <c r="K192" i="2"/>
  <c r="N192" i="2"/>
  <c r="R192" i="2"/>
  <c r="S192" i="2"/>
  <c r="Q192" i="2"/>
  <c r="T192" i="2"/>
  <c r="W192" i="2"/>
  <c r="Z192" i="2"/>
  <c r="AD192" i="2"/>
  <c r="AE192" i="2"/>
  <c r="AC192" i="2"/>
  <c r="B193" i="2"/>
  <c r="F193" i="2"/>
  <c r="G193" i="2"/>
  <c r="E193" i="2"/>
  <c r="H193" i="2"/>
  <c r="K193" i="2"/>
  <c r="N193" i="2"/>
  <c r="R193" i="2"/>
  <c r="S193" i="2"/>
  <c r="Q193" i="2"/>
  <c r="T193" i="2"/>
  <c r="W193" i="2"/>
  <c r="Z193" i="2"/>
  <c r="AD193" i="2"/>
  <c r="AE193" i="2"/>
  <c r="AC193" i="2"/>
  <c r="B194" i="2"/>
  <c r="F194" i="2"/>
  <c r="G194" i="2"/>
  <c r="E194" i="2"/>
  <c r="H194" i="2"/>
  <c r="K194" i="2"/>
  <c r="N194" i="2"/>
  <c r="R194" i="2"/>
  <c r="S194" i="2"/>
  <c r="Q194" i="2"/>
  <c r="T194" i="2"/>
  <c r="W194" i="2"/>
  <c r="Z194" i="2"/>
  <c r="AD194" i="2"/>
  <c r="AE194" i="2"/>
  <c r="AC194" i="2"/>
  <c r="B195" i="2"/>
  <c r="F195" i="2"/>
  <c r="G195" i="2"/>
  <c r="E195" i="2"/>
  <c r="H195" i="2"/>
  <c r="K195" i="2"/>
  <c r="N195" i="2"/>
  <c r="R195" i="2"/>
  <c r="S195" i="2"/>
  <c r="Q195" i="2"/>
  <c r="T195" i="2"/>
  <c r="W195" i="2"/>
  <c r="Z195" i="2"/>
  <c r="AD195" i="2"/>
  <c r="AE195" i="2"/>
  <c r="AC195" i="2"/>
  <c r="B196" i="2"/>
  <c r="F196" i="2"/>
  <c r="G196" i="2"/>
  <c r="E196" i="2"/>
  <c r="H196" i="2"/>
  <c r="K196" i="2"/>
  <c r="N196" i="2"/>
  <c r="R196" i="2"/>
  <c r="S196" i="2"/>
  <c r="Q196" i="2"/>
  <c r="T196" i="2"/>
  <c r="W196" i="2"/>
  <c r="Z196" i="2"/>
  <c r="AD196" i="2"/>
  <c r="AE196" i="2"/>
  <c r="AC196" i="2"/>
  <c r="B197" i="2"/>
  <c r="F197" i="2"/>
  <c r="G197" i="2"/>
  <c r="E197" i="2"/>
  <c r="H197" i="2"/>
  <c r="K197" i="2"/>
  <c r="N197" i="2"/>
  <c r="R197" i="2"/>
  <c r="S197" i="2"/>
  <c r="Q197" i="2"/>
  <c r="T197" i="2"/>
  <c r="W197" i="2"/>
  <c r="Z197" i="2"/>
  <c r="AD197" i="2"/>
  <c r="AE197" i="2"/>
  <c r="AC197" i="2"/>
  <c r="B198" i="2"/>
  <c r="F198" i="2"/>
  <c r="G198" i="2"/>
  <c r="E198" i="2"/>
  <c r="H198" i="2"/>
  <c r="K198" i="2"/>
  <c r="N198" i="2"/>
  <c r="R198" i="2"/>
  <c r="S198" i="2"/>
  <c r="Q198" i="2"/>
  <c r="T198" i="2"/>
  <c r="W198" i="2"/>
  <c r="Z198" i="2"/>
  <c r="AD198" i="2"/>
  <c r="AE198" i="2"/>
  <c r="AC198" i="2"/>
  <c r="B199" i="2"/>
  <c r="F199" i="2"/>
  <c r="G199" i="2"/>
  <c r="E199" i="2"/>
  <c r="H199" i="2"/>
  <c r="K199" i="2"/>
  <c r="N199" i="2"/>
  <c r="R199" i="2"/>
  <c r="S199" i="2"/>
  <c r="Q199" i="2"/>
  <c r="T199" i="2"/>
  <c r="W199" i="2"/>
  <c r="Z199" i="2"/>
  <c r="AD199" i="2"/>
  <c r="AE199" i="2"/>
  <c r="AC199" i="2"/>
  <c r="B200" i="2"/>
  <c r="F200" i="2"/>
  <c r="G200" i="2"/>
  <c r="E200" i="2"/>
  <c r="H200" i="2"/>
  <c r="K200" i="2"/>
  <c r="N200" i="2"/>
  <c r="R200" i="2"/>
  <c r="S200" i="2"/>
  <c r="Q200" i="2"/>
  <c r="T200" i="2"/>
  <c r="W200" i="2"/>
  <c r="Z200" i="2"/>
  <c r="AD200" i="2"/>
  <c r="AE200" i="2"/>
  <c r="AC200" i="2"/>
  <c r="B201" i="2"/>
  <c r="F201" i="2"/>
  <c r="G201" i="2"/>
  <c r="E201" i="2"/>
  <c r="H201" i="2"/>
  <c r="K201" i="2"/>
  <c r="N201" i="2"/>
  <c r="R201" i="2"/>
  <c r="S201" i="2"/>
  <c r="Q201" i="2"/>
  <c r="T201" i="2"/>
  <c r="W201" i="2"/>
  <c r="Z201" i="2"/>
  <c r="AD201" i="2"/>
  <c r="AE201" i="2"/>
  <c r="AC201" i="2"/>
  <c r="B202" i="2"/>
  <c r="F202" i="2"/>
  <c r="G202" i="2"/>
  <c r="E202" i="2"/>
  <c r="H202" i="2"/>
  <c r="K202" i="2"/>
  <c r="N202" i="2"/>
  <c r="R202" i="2"/>
  <c r="S202" i="2"/>
  <c r="Q202" i="2"/>
  <c r="T202" i="2"/>
  <c r="W202" i="2"/>
  <c r="Z202" i="2"/>
  <c r="AD202" i="2"/>
  <c r="AE202" i="2"/>
  <c r="AC202" i="2"/>
  <c r="B203" i="2"/>
  <c r="F203" i="2"/>
  <c r="G203" i="2"/>
  <c r="E203" i="2"/>
  <c r="H203" i="2"/>
  <c r="K203" i="2"/>
  <c r="N203" i="2"/>
  <c r="R203" i="2"/>
  <c r="S203" i="2"/>
  <c r="Q203" i="2"/>
  <c r="T203" i="2"/>
  <c r="W203" i="2"/>
  <c r="Z203" i="2"/>
  <c r="AD203" i="2"/>
  <c r="AE203" i="2"/>
  <c r="AC203" i="2"/>
  <c r="B204" i="2"/>
  <c r="F204" i="2"/>
  <c r="G204" i="2"/>
  <c r="E204" i="2"/>
  <c r="H204" i="2"/>
  <c r="K204" i="2"/>
  <c r="N204" i="2"/>
  <c r="R204" i="2"/>
  <c r="S204" i="2"/>
  <c r="Q204" i="2"/>
  <c r="T204" i="2"/>
  <c r="W204" i="2"/>
  <c r="Z204" i="2"/>
  <c r="AD204" i="2"/>
  <c r="AE204" i="2"/>
  <c r="AC204" i="2"/>
  <c r="B205" i="2"/>
  <c r="F205" i="2"/>
  <c r="G205" i="2"/>
  <c r="E205" i="2"/>
  <c r="H205" i="2"/>
  <c r="K205" i="2"/>
  <c r="N205" i="2"/>
  <c r="R205" i="2"/>
  <c r="S205" i="2"/>
  <c r="Q205" i="2"/>
  <c r="T205" i="2"/>
  <c r="W205" i="2"/>
  <c r="Z205" i="2"/>
  <c r="AD205" i="2"/>
  <c r="AE205" i="2"/>
  <c r="AC205" i="2"/>
  <c r="B206" i="2"/>
  <c r="F206" i="2"/>
  <c r="G206" i="2"/>
  <c r="E206" i="2"/>
  <c r="H206" i="2"/>
  <c r="K206" i="2"/>
  <c r="N206" i="2"/>
  <c r="R206" i="2"/>
  <c r="S206" i="2"/>
  <c r="Q206" i="2"/>
  <c r="T206" i="2"/>
  <c r="W206" i="2"/>
  <c r="Z206" i="2"/>
  <c r="AD206" i="2"/>
  <c r="AE206" i="2"/>
  <c r="AC206" i="2"/>
  <c r="B207" i="2"/>
  <c r="F207" i="2"/>
  <c r="G207" i="2"/>
  <c r="E207" i="2"/>
  <c r="H207" i="2"/>
  <c r="K207" i="2"/>
  <c r="N207" i="2"/>
  <c r="R207" i="2"/>
  <c r="S207" i="2"/>
  <c r="Q207" i="2"/>
  <c r="T207" i="2"/>
  <c r="W207" i="2"/>
  <c r="Z207" i="2"/>
  <c r="AD207" i="2"/>
  <c r="AE207" i="2"/>
  <c r="AC207" i="2"/>
  <c r="B208" i="2"/>
  <c r="F208" i="2"/>
  <c r="G208" i="2"/>
  <c r="E208" i="2"/>
  <c r="H208" i="2"/>
  <c r="K208" i="2"/>
  <c r="N208" i="2"/>
  <c r="R208" i="2"/>
  <c r="S208" i="2"/>
  <c r="Q208" i="2"/>
  <c r="T208" i="2"/>
  <c r="W208" i="2"/>
  <c r="Z208" i="2"/>
  <c r="AD208" i="2"/>
  <c r="AE208" i="2"/>
  <c r="AC208" i="2"/>
  <c r="B209" i="2"/>
  <c r="F209" i="2"/>
  <c r="G209" i="2"/>
  <c r="E209" i="2"/>
  <c r="H209" i="2"/>
  <c r="K209" i="2"/>
  <c r="N209" i="2"/>
  <c r="R209" i="2"/>
  <c r="S209" i="2"/>
  <c r="Q209" i="2"/>
  <c r="T209" i="2"/>
  <c r="W209" i="2"/>
  <c r="Z209" i="2"/>
  <c r="AD209" i="2"/>
  <c r="AE209" i="2"/>
  <c r="AC209" i="2"/>
  <c r="B210" i="2"/>
  <c r="F210" i="2"/>
  <c r="G210" i="2"/>
  <c r="E210" i="2"/>
  <c r="H210" i="2"/>
  <c r="K210" i="2"/>
  <c r="N210" i="2"/>
  <c r="R210" i="2"/>
  <c r="S210" i="2"/>
  <c r="Q210" i="2"/>
  <c r="T210" i="2"/>
  <c r="W210" i="2"/>
  <c r="Z210" i="2"/>
  <c r="AD210" i="2"/>
  <c r="AE210" i="2"/>
  <c r="AC210" i="2"/>
  <c r="B211" i="2"/>
  <c r="F211" i="2"/>
  <c r="G211" i="2"/>
  <c r="E211" i="2"/>
  <c r="H211" i="2"/>
  <c r="K211" i="2"/>
  <c r="N211" i="2"/>
  <c r="R211" i="2"/>
  <c r="S211" i="2"/>
  <c r="Q211" i="2"/>
  <c r="T211" i="2"/>
  <c r="W211" i="2"/>
  <c r="Z211" i="2"/>
  <c r="AD211" i="2"/>
  <c r="AE211" i="2"/>
  <c r="AC211" i="2"/>
  <c r="B212" i="2"/>
  <c r="F212" i="2"/>
  <c r="G212" i="2"/>
  <c r="E212" i="2"/>
  <c r="H212" i="2"/>
  <c r="K212" i="2"/>
  <c r="N212" i="2"/>
  <c r="R212" i="2"/>
  <c r="S212" i="2"/>
  <c r="Q212" i="2"/>
  <c r="T212" i="2"/>
  <c r="W212" i="2"/>
  <c r="Z212" i="2"/>
  <c r="AD212" i="2"/>
  <c r="AE212" i="2"/>
  <c r="AC212" i="2"/>
  <c r="B213" i="2"/>
  <c r="F213" i="2"/>
  <c r="G213" i="2"/>
  <c r="E213" i="2"/>
  <c r="H213" i="2"/>
  <c r="K213" i="2"/>
  <c r="N213" i="2"/>
  <c r="R213" i="2"/>
  <c r="S213" i="2"/>
  <c r="Q213" i="2"/>
  <c r="T213" i="2"/>
  <c r="W213" i="2"/>
  <c r="Z213" i="2"/>
  <c r="AD213" i="2"/>
  <c r="AE213" i="2"/>
  <c r="AC213" i="2"/>
  <c r="B214" i="2"/>
  <c r="F214" i="2"/>
  <c r="G214" i="2"/>
  <c r="E214" i="2"/>
  <c r="H214" i="2"/>
  <c r="K214" i="2"/>
  <c r="N214" i="2"/>
  <c r="R214" i="2"/>
  <c r="S214" i="2"/>
  <c r="Q214" i="2"/>
  <c r="T214" i="2"/>
  <c r="W214" i="2"/>
  <c r="Z214" i="2"/>
  <c r="AD214" i="2"/>
  <c r="AE214" i="2"/>
  <c r="AC214" i="2"/>
  <c r="B215" i="2"/>
  <c r="F215" i="2"/>
  <c r="G215" i="2"/>
  <c r="E215" i="2"/>
  <c r="H215" i="2"/>
  <c r="K215" i="2"/>
  <c r="N215" i="2"/>
  <c r="R215" i="2"/>
  <c r="S215" i="2"/>
  <c r="Q215" i="2"/>
  <c r="T215" i="2"/>
  <c r="W215" i="2"/>
  <c r="Z215" i="2"/>
  <c r="AD215" i="2"/>
  <c r="AE215" i="2"/>
  <c r="AC215" i="2"/>
  <c r="B216" i="2"/>
  <c r="F216" i="2"/>
  <c r="G216" i="2"/>
  <c r="E216" i="2"/>
  <c r="H216" i="2"/>
  <c r="K216" i="2"/>
  <c r="N216" i="2"/>
  <c r="R216" i="2"/>
  <c r="S216" i="2"/>
  <c r="Q216" i="2"/>
  <c r="T216" i="2"/>
  <c r="W216" i="2"/>
  <c r="Z216" i="2"/>
  <c r="AD216" i="2"/>
  <c r="AE216" i="2"/>
  <c r="AC216" i="2"/>
  <c r="B217" i="2"/>
  <c r="F217" i="2"/>
  <c r="G217" i="2"/>
  <c r="E217" i="2"/>
  <c r="H217" i="2"/>
  <c r="K217" i="2"/>
  <c r="N217" i="2"/>
  <c r="R217" i="2"/>
  <c r="S217" i="2"/>
  <c r="Q217" i="2"/>
  <c r="T217" i="2"/>
  <c r="W217" i="2"/>
  <c r="Z217" i="2"/>
  <c r="AD217" i="2"/>
  <c r="AE217" i="2"/>
  <c r="AC217" i="2"/>
  <c r="B218" i="2"/>
  <c r="F218" i="2"/>
  <c r="G218" i="2"/>
  <c r="E218" i="2"/>
  <c r="H218" i="2"/>
  <c r="K218" i="2"/>
  <c r="N218" i="2"/>
  <c r="R218" i="2"/>
  <c r="S218" i="2"/>
  <c r="Q218" i="2"/>
  <c r="T218" i="2"/>
  <c r="W218" i="2"/>
  <c r="Z218" i="2"/>
  <c r="AD218" i="2"/>
  <c r="AE218" i="2"/>
  <c r="AC218" i="2"/>
  <c r="B219" i="2"/>
  <c r="F219" i="2"/>
  <c r="G219" i="2"/>
  <c r="E219" i="2"/>
  <c r="H219" i="2"/>
  <c r="K219" i="2"/>
  <c r="N219" i="2"/>
  <c r="R219" i="2"/>
  <c r="S219" i="2"/>
  <c r="Q219" i="2"/>
  <c r="T219" i="2"/>
  <c r="W219" i="2"/>
  <c r="Z219" i="2"/>
  <c r="AD219" i="2"/>
  <c r="AE219" i="2"/>
  <c r="AC219" i="2"/>
  <c r="B220" i="2"/>
  <c r="F220" i="2"/>
  <c r="G220" i="2"/>
  <c r="E220" i="2"/>
  <c r="H220" i="2"/>
  <c r="K220" i="2"/>
  <c r="N220" i="2"/>
  <c r="R220" i="2"/>
  <c r="S220" i="2"/>
  <c r="Q220" i="2"/>
  <c r="T220" i="2"/>
  <c r="W220" i="2"/>
  <c r="Z220" i="2"/>
  <c r="AD220" i="2"/>
  <c r="AE220" i="2"/>
  <c r="AC220" i="2"/>
  <c r="B221" i="2"/>
  <c r="F221" i="2"/>
  <c r="G221" i="2"/>
  <c r="E221" i="2"/>
  <c r="H221" i="2"/>
  <c r="K221" i="2"/>
  <c r="N221" i="2"/>
  <c r="R221" i="2"/>
  <c r="S221" i="2"/>
  <c r="Q221" i="2"/>
  <c r="T221" i="2"/>
  <c r="W221" i="2"/>
  <c r="Z221" i="2"/>
  <c r="AD221" i="2"/>
  <c r="AE221" i="2"/>
  <c r="AC221" i="2"/>
  <c r="B222" i="2"/>
  <c r="F222" i="2"/>
  <c r="G222" i="2"/>
  <c r="E222" i="2"/>
  <c r="H222" i="2"/>
  <c r="K222" i="2"/>
  <c r="N222" i="2"/>
  <c r="R222" i="2"/>
  <c r="S222" i="2"/>
  <c r="Q222" i="2"/>
  <c r="T222" i="2"/>
  <c r="W222" i="2"/>
  <c r="Z222" i="2"/>
  <c r="AD222" i="2"/>
  <c r="AE222" i="2"/>
  <c r="AC222" i="2"/>
  <c r="B223" i="2"/>
  <c r="F223" i="2"/>
  <c r="G223" i="2"/>
  <c r="E223" i="2"/>
  <c r="H223" i="2"/>
  <c r="K223" i="2"/>
  <c r="N223" i="2"/>
  <c r="R223" i="2"/>
  <c r="S223" i="2"/>
  <c r="Q223" i="2"/>
  <c r="T223" i="2"/>
  <c r="W223" i="2"/>
  <c r="Z223" i="2"/>
  <c r="AD223" i="2"/>
  <c r="AE223" i="2"/>
  <c r="AC223" i="2"/>
  <c r="B224" i="2"/>
  <c r="F224" i="2"/>
  <c r="G224" i="2"/>
  <c r="E224" i="2"/>
  <c r="H224" i="2"/>
  <c r="K224" i="2"/>
  <c r="N224" i="2"/>
  <c r="R224" i="2"/>
  <c r="S224" i="2"/>
  <c r="Q224" i="2"/>
  <c r="T224" i="2"/>
  <c r="W224" i="2"/>
  <c r="Z224" i="2"/>
  <c r="AD224" i="2"/>
  <c r="AE224" i="2"/>
  <c r="AC224" i="2"/>
  <c r="B225" i="2"/>
  <c r="F225" i="2"/>
  <c r="G225" i="2"/>
  <c r="E225" i="2"/>
  <c r="H225" i="2"/>
  <c r="K225" i="2"/>
  <c r="N225" i="2"/>
  <c r="R225" i="2"/>
  <c r="S225" i="2"/>
  <c r="Q225" i="2"/>
  <c r="T225" i="2"/>
  <c r="W225" i="2"/>
  <c r="Z225" i="2"/>
  <c r="AD225" i="2"/>
  <c r="AE225" i="2"/>
  <c r="AC225" i="2"/>
  <c r="B226" i="2"/>
  <c r="F226" i="2"/>
  <c r="G226" i="2"/>
  <c r="E226" i="2"/>
  <c r="H226" i="2"/>
  <c r="K226" i="2"/>
  <c r="N226" i="2"/>
  <c r="R226" i="2"/>
  <c r="S226" i="2"/>
  <c r="Q226" i="2"/>
  <c r="T226" i="2"/>
  <c r="W226" i="2"/>
  <c r="Z226" i="2"/>
  <c r="AD226" i="2"/>
  <c r="AE226" i="2"/>
  <c r="AC226" i="2"/>
  <c r="B227" i="2"/>
  <c r="F227" i="2"/>
  <c r="G227" i="2"/>
  <c r="E227" i="2"/>
  <c r="H227" i="2"/>
  <c r="K227" i="2"/>
  <c r="N227" i="2"/>
  <c r="R227" i="2"/>
  <c r="S227" i="2"/>
  <c r="Q227" i="2"/>
  <c r="T227" i="2"/>
  <c r="W227" i="2"/>
  <c r="Z227" i="2"/>
  <c r="AD227" i="2"/>
  <c r="AE227" i="2"/>
  <c r="AC227" i="2"/>
  <c r="B228" i="2"/>
  <c r="F228" i="2"/>
  <c r="G228" i="2"/>
  <c r="E228" i="2"/>
  <c r="H228" i="2"/>
  <c r="K228" i="2"/>
  <c r="N228" i="2"/>
  <c r="R228" i="2"/>
  <c r="S228" i="2"/>
  <c r="Q228" i="2"/>
  <c r="T228" i="2"/>
  <c r="W228" i="2"/>
  <c r="Z228" i="2"/>
  <c r="AD228" i="2"/>
  <c r="AE228" i="2"/>
  <c r="AC228" i="2"/>
  <c r="B229" i="2"/>
  <c r="F229" i="2"/>
  <c r="G229" i="2"/>
  <c r="E229" i="2"/>
  <c r="H229" i="2"/>
  <c r="K229" i="2"/>
  <c r="N229" i="2"/>
  <c r="R229" i="2"/>
  <c r="S229" i="2"/>
  <c r="Q229" i="2"/>
  <c r="T229" i="2"/>
  <c r="W229" i="2"/>
  <c r="Z229" i="2"/>
  <c r="AD229" i="2"/>
  <c r="AE229" i="2"/>
  <c r="AC229" i="2"/>
  <c r="B230" i="2"/>
  <c r="F230" i="2"/>
  <c r="G230" i="2"/>
  <c r="E230" i="2"/>
  <c r="H230" i="2"/>
  <c r="K230" i="2"/>
  <c r="N230" i="2"/>
  <c r="R230" i="2"/>
  <c r="S230" i="2"/>
  <c r="Q230" i="2"/>
  <c r="T230" i="2"/>
  <c r="W230" i="2"/>
  <c r="Z230" i="2"/>
  <c r="AD230" i="2"/>
  <c r="AE230" i="2"/>
  <c r="AC230" i="2"/>
  <c r="B231" i="2"/>
  <c r="F231" i="2"/>
  <c r="G231" i="2"/>
  <c r="E231" i="2"/>
  <c r="H231" i="2"/>
  <c r="K231" i="2"/>
  <c r="N231" i="2"/>
  <c r="R231" i="2"/>
  <c r="S231" i="2"/>
  <c r="Q231" i="2"/>
  <c r="T231" i="2"/>
  <c r="W231" i="2"/>
  <c r="Z231" i="2"/>
  <c r="AD231" i="2"/>
  <c r="AE231" i="2"/>
  <c r="AC231" i="2"/>
  <c r="B232" i="2"/>
  <c r="F232" i="2"/>
  <c r="G232" i="2"/>
  <c r="E232" i="2"/>
  <c r="H232" i="2"/>
  <c r="K232" i="2"/>
  <c r="N232" i="2"/>
  <c r="R232" i="2"/>
  <c r="S232" i="2"/>
  <c r="Q232" i="2"/>
  <c r="T232" i="2"/>
  <c r="W232" i="2"/>
  <c r="Z232" i="2"/>
  <c r="AD232" i="2"/>
  <c r="AE232" i="2"/>
  <c r="AC232" i="2"/>
  <c r="B233" i="2"/>
  <c r="F233" i="2"/>
  <c r="G233" i="2"/>
  <c r="E233" i="2"/>
  <c r="H233" i="2"/>
  <c r="K233" i="2"/>
  <c r="N233" i="2"/>
  <c r="R233" i="2"/>
  <c r="S233" i="2"/>
  <c r="Q233" i="2"/>
  <c r="T233" i="2"/>
  <c r="W233" i="2"/>
  <c r="Z233" i="2"/>
  <c r="AD233" i="2"/>
  <c r="AE233" i="2"/>
  <c r="AC233" i="2"/>
  <c r="B234" i="2"/>
  <c r="F234" i="2"/>
  <c r="G234" i="2"/>
  <c r="E234" i="2"/>
  <c r="H234" i="2"/>
  <c r="K234" i="2"/>
  <c r="N234" i="2"/>
  <c r="R234" i="2"/>
  <c r="S234" i="2"/>
  <c r="Q234" i="2"/>
  <c r="T234" i="2"/>
  <c r="W234" i="2"/>
  <c r="Z234" i="2"/>
  <c r="AD234" i="2"/>
  <c r="AE234" i="2"/>
  <c r="AC234" i="2"/>
  <c r="B235" i="2"/>
  <c r="F235" i="2"/>
  <c r="G235" i="2"/>
  <c r="E235" i="2"/>
  <c r="H235" i="2"/>
  <c r="K235" i="2"/>
  <c r="N235" i="2"/>
  <c r="R235" i="2"/>
  <c r="S235" i="2"/>
  <c r="Q235" i="2"/>
  <c r="T235" i="2"/>
  <c r="W235" i="2"/>
  <c r="Z235" i="2"/>
  <c r="AD235" i="2"/>
  <c r="AE235" i="2"/>
  <c r="AC235" i="2"/>
  <c r="B236" i="2"/>
  <c r="F236" i="2"/>
  <c r="G236" i="2"/>
  <c r="E236" i="2"/>
  <c r="H236" i="2"/>
  <c r="K236" i="2"/>
  <c r="N236" i="2"/>
  <c r="R236" i="2"/>
  <c r="S236" i="2"/>
  <c r="Q236" i="2"/>
  <c r="T236" i="2"/>
  <c r="W236" i="2"/>
  <c r="Z236" i="2"/>
  <c r="AD236" i="2"/>
  <c r="AE236" i="2"/>
  <c r="AC236" i="2"/>
  <c r="B237" i="2"/>
  <c r="F237" i="2"/>
  <c r="G237" i="2"/>
  <c r="E237" i="2"/>
  <c r="H237" i="2"/>
  <c r="K237" i="2"/>
  <c r="N237" i="2"/>
  <c r="R237" i="2"/>
  <c r="S237" i="2"/>
  <c r="Q237" i="2"/>
  <c r="T237" i="2"/>
  <c r="W237" i="2"/>
  <c r="Z237" i="2"/>
  <c r="AD237" i="2"/>
  <c r="AE237" i="2"/>
  <c r="AC237" i="2"/>
  <c r="B238" i="2"/>
  <c r="F238" i="2"/>
  <c r="G238" i="2"/>
  <c r="E238" i="2"/>
  <c r="H238" i="2"/>
  <c r="K238" i="2"/>
  <c r="N238" i="2"/>
  <c r="R238" i="2"/>
  <c r="S238" i="2"/>
  <c r="Q238" i="2"/>
  <c r="T238" i="2"/>
  <c r="W238" i="2"/>
  <c r="Z238" i="2"/>
  <c r="AD238" i="2"/>
  <c r="AE238" i="2"/>
  <c r="AC238" i="2"/>
  <c r="B239" i="2"/>
  <c r="F239" i="2"/>
  <c r="G239" i="2"/>
  <c r="E239" i="2"/>
  <c r="H239" i="2"/>
  <c r="K239" i="2"/>
  <c r="N239" i="2"/>
  <c r="R239" i="2"/>
  <c r="S239" i="2"/>
  <c r="Q239" i="2"/>
  <c r="T239" i="2"/>
  <c r="W239" i="2"/>
  <c r="Z239" i="2"/>
  <c r="AD239" i="2"/>
  <c r="AE239" i="2"/>
  <c r="AC239" i="2"/>
  <c r="B240" i="2"/>
  <c r="F240" i="2"/>
  <c r="G240" i="2"/>
  <c r="E240" i="2"/>
  <c r="H240" i="2"/>
  <c r="K240" i="2"/>
  <c r="N240" i="2"/>
  <c r="R240" i="2"/>
  <c r="S240" i="2"/>
  <c r="Q240" i="2"/>
  <c r="T240" i="2"/>
  <c r="W240" i="2"/>
  <c r="Z240" i="2"/>
  <c r="AD240" i="2"/>
  <c r="AE240" i="2"/>
  <c r="AC240" i="2"/>
  <c r="B241" i="2"/>
  <c r="F241" i="2"/>
  <c r="G241" i="2"/>
  <c r="E241" i="2"/>
  <c r="H241" i="2"/>
  <c r="K241" i="2"/>
  <c r="N241" i="2"/>
  <c r="R241" i="2"/>
  <c r="S241" i="2"/>
  <c r="Q241" i="2"/>
  <c r="T241" i="2"/>
  <c r="W241" i="2"/>
  <c r="Z241" i="2"/>
  <c r="AD241" i="2"/>
  <c r="AE241" i="2"/>
  <c r="AC241" i="2"/>
  <c r="B242" i="2"/>
  <c r="F242" i="2"/>
  <c r="G242" i="2"/>
  <c r="E242" i="2"/>
  <c r="H242" i="2"/>
  <c r="K242" i="2"/>
  <c r="N242" i="2"/>
  <c r="R242" i="2"/>
  <c r="S242" i="2"/>
  <c r="Q242" i="2"/>
  <c r="T242" i="2"/>
  <c r="W242" i="2"/>
  <c r="Z242" i="2"/>
  <c r="AD242" i="2"/>
  <c r="AE242" i="2"/>
  <c r="AC242" i="2"/>
  <c r="B243" i="2"/>
  <c r="F243" i="2"/>
  <c r="G243" i="2"/>
  <c r="E243" i="2"/>
  <c r="H243" i="2"/>
  <c r="K243" i="2"/>
  <c r="N243" i="2"/>
  <c r="R243" i="2"/>
  <c r="S243" i="2"/>
  <c r="Q243" i="2"/>
  <c r="T243" i="2"/>
  <c r="W243" i="2"/>
  <c r="Z243" i="2"/>
  <c r="AD243" i="2"/>
  <c r="AE243" i="2"/>
  <c r="AC243" i="2"/>
  <c r="B244" i="2"/>
  <c r="F244" i="2"/>
  <c r="G244" i="2"/>
  <c r="E244" i="2"/>
  <c r="H244" i="2"/>
  <c r="K244" i="2"/>
  <c r="N244" i="2"/>
  <c r="R244" i="2"/>
  <c r="S244" i="2"/>
  <c r="Q244" i="2"/>
  <c r="T244" i="2"/>
  <c r="W244" i="2"/>
  <c r="Z244" i="2"/>
  <c r="AD244" i="2"/>
  <c r="AE244" i="2"/>
  <c r="AC244" i="2"/>
  <c r="B245" i="2"/>
  <c r="F245" i="2"/>
  <c r="G245" i="2"/>
  <c r="E245" i="2"/>
  <c r="H245" i="2"/>
  <c r="K245" i="2"/>
  <c r="N245" i="2"/>
  <c r="R245" i="2"/>
  <c r="S245" i="2"/>
  <c r="Q245" i="2"/>
  <c r="T245" i="2"/>
  <c r="W245" i="2"/>
  <c r="Z245" i="2"/>
  <c r="AD245" i="2"/>
  <c r="AE245" i="2"/>
  <c r="AC245" i="2"/>
  <c r="B246" i="2"/>
  <c r="F246" i="2"/>
  <c r="G246" i="2"/>
  <c r="E246" i="2"/>
  <c r="H246" i="2"/>
  <c r="K246" i="2"/>
  <c r="N246" i="2"/>
  <c r="R246" i="2"/>
  <c r="S246" i="2"/>
  <c r="Q246" i="2"/>
  <c r="T246" i="2"/>
  <c r="W246" i="2"/>
  <c r="Z246" i="2"/>
  <c r="AD246" i="2"/>
  <c r="AE246" i="2"/>
  <c r="AC246" i="2"/>
  <c r="B247" i="2"/>
  <c r="F247" i="2"/>
  <c r="G247" i="2"/>
  <c r="E247" i="2"/>
  <c r="H247" i="2"/>
  <c r="K247" i="2"/>
  <c r="N247" i="2"/>
  <c r="R247" i="2"/>
  <c r="S247" i="2"/>
  <c r="Q247" i="2"/>
  <c r="T247" i="2"/>
  <c r="W247" i="2"/>
  <c r="Z247" i="2"/>
  <c r="AD247" i="2"/>
  <c r="AE247" i="2"/>
  <c r="AC247" i="2"/>
  <c r="B248" i="2"/>
  <c r="F248" i="2"/>
  <c r="G248" i="2"/>
  <c r="E248" i="2"/>
  <c r="H248" i="2"/>
  <c r="K248" i="2"/>
  <c r="N248" i="2"/>
  <c r="R248" i="2"/>
  <c r="S248" i="2"/>
  <c r="Q248" i="2"/>
  <c r="T248" i="2"/>
  <c r="W248" i="2"/>
  <c r="Z248" i="2"/>
  <c r="AD248" i="2"/>
  <c r="AE248" i="2"/>
  <c r="AC248" i="2"/>
  <c r="B249" i="2"/>
  <c r="F249" i="2"/>
  <c r="G249" i="2"/>
  <c r="E249" i="2"/>
  <c r="H249" i="2"/>
  <c r="K249" i="2"/>
  <c r="N249" i="2"/>
  <c r="R249" i="2"/>
  <c r="S249" i="2"/>
  <c r="Q249" i="2"/>
  <c r="T249" i="2"/>
  <c r="W249" i="2"/>
  <c r="Z249" i="2"/>
  <c r="AD249" i="2"/>
  <c r="AE249" i="2"/>
  <c r="AC249" i="2"/>
  <c r="B250" i="2"/>
  <c r="F250" i="2"/>
  <c r="G250" i="2"/>
  <c r="E250" i="2"/>
  <c r="H250" i="2"/>
  <c r="K250" i="2"/>
  <c r="N250" i="2"/>
  <c r="R250" i="2"/>
  <c r="S250" i="2"/>
  <c r="Q250" i="2"/>
  <c r="T250" i="2"/>
  <c r="W250" i="2"/>
  <c r="Z250" i="2"/>
  <c r="AD250" i="2"/>
  <c r="AE250" i="2"/>
  <c r="AC250" i="2"/>
  <c r="B251" i="2"/>
  <c r="F251" i="2"/>
  <c r="G251" i="2"/>
  <c r="E251" i="2"/>
  <c r="H251" i="2"/>
  <c r="K251" i="2"/>
  <c r="N251" i="2"/>
  <c r="R251" i="2"/>
  <c r="S251" i="2"/>
  <c r="Q251" i="2"/>
  <c r="T251" i="2"/>
  <c r="W251" i="2"/>
  <c r="Z251" i="2"/>
  <c r="AD251" i="2"/>
  <c r="AE251" i="2"/>
  <c r="AC251" i="2"/>
  <c r="B252" i="2"/>
  <c r="F252" i="2"/>
  <c r="G252" i="2"/>
  <c r="E252" i="2"/>
  <c r="H252" i="2"/>
  <c r="K252" i="2"/>
  <c r="N252" i="2"/>
  <c r="R252" i="2"/>
  <c r="S252" i="2"/>
  <c r="Q252" i="2"/>
  <c r="T252" i="2"/>
  <c r="W252" i="2"/>
  <c r="Z252" i="2"/>
  <c r="AD252" i="2"/>
  <c r="AE252" i="2"/>
  <c r="AC252" i="2"/>
  <c r="B253" i="2"/>
  <c r="F253" i="2"/>
  <c r="G253" i="2"/>
  <c r="E253" i="2"/>
  <c r="H253" i="2"/>
  <c r="K253" i="2"/>
  <c r="N253" i="2"/>
  <c r="R253" i="2"/>
  <c r="S253" i="2"/>
  <c r="Q253" i="2"/>
  <c r="T253" i="2"/>
  <c r="W253" i="2"/>
  <c r="Z253" i="2"/>
  <c r="AD253" i="2"/>
  <c r="AE253" i="2"/>
  <c r="AC253" i="2"/>
  <c r="B254" i="2"/>
  <c r="F254" i="2"/>
  <c r="G254" i="2"/>
  <c r="E254" i="2"/>
  <c r="H254" i="2"/>
  <c r="K254" i="2"/>
  <c r="N254" i="2"/>
  <c r="R254" i="2"/>
  <c r="S254" i="2"/>
  <c r="Q254" i="2"/>
  <c r="T254" i="2"/>
  <c r="W254" i="2"/>
  <c r="Z254" i="2"/>
  <c r="AD254" i="2"/>
  <c r="AE254" i="2"/>
  <c r="AC254" i="2"/>
  <c r="B255" i="2"/>
  <c r="F255" i="2"/>
  <c r="G255" i="2"/>
  <c r="E255" i="2"/>
  <c r="H255" i="2"/>
  <c r="K255" i="2"/>
  <c r="N255" i="2"/>
  <c r="R255" i="2"/>
  <c r="S255" i="2"/>
  <c r="Q255" i="2"/>
  <c r="T255" i="2"/>
  <c r="W255" i="2"/>
  <c r="Z255" i="2"/>
  <c r="AD255" i="2"/>
  <c r="AE255" i="2"/>
  <c r="AC255" i="2"/>
  <c r="B256" i="2"/>
  <c r="F256" i="2"/>
  <c r="G256" i="2"/>
  <c r="E256" i="2"/>
  <c r="H256" i="2"/>
  <c r="K256" i="2"/>
  <c r="N256" i="2"/>
  <c r="R256" i="2"/>
  <c r="S256" i="2"/>
  <c r="Q256" i="2"/>
  <c r="T256" i="2"/>
  <c r="W256" i="2"/>
  <c r="Z256" i="2"/>
  <c r="AD256" i="2"/>
  <c r="AE256" i="2"/>
  <c r="AC256" i="2"/>
  <c r="B257" i="2"/>
  <c r="F257" i="2"/>
  <c r="G257" i="2"/>
  <c r="E257" i="2"/>
  <c r="H257" i="2"/>
  <c r="K257" i="2"/>
  <c r="N257" i="2"/>
  <c r="R257" i="2"/>
  <c r="S257" i="2"/>
  <c r="Q257" i="2"/>
  <c r="T257" i="2"/>
  <c r="W257" i="2"/>
  <c r="Z257" i="2"/>
  <c r="AD257" i="2"/>
  <c r="AE257" i="2"/>
  <c r="AC257" i="2"/>
  <c r="C6" i="4"/>
  <c r="D6" i="4"/>
  <c r="E6" i="4"/>
  <c r="W6" i="4" s="1"/>
  <c r="H6" i="4"/>
  <c r="L6" i="4"/>
  <c r="U6" i="4" s="1"/>
  <c r="M6" i="4"/>
  <c r="K6" i="4"/>
  <c r="N6" i="4"/>
  <c r="Q6" i="4"/>
  <c r="Z6" i="4" s="1"/>
  <c r="X6" i="4"/>
  <c r="Y6" i="4"/>
  <c r="AA6" i="4"/>
  <c r="AB6" i="4"/>
  <c r="B7" i="4"/>
  <c r="E7" i="4"/>
  <c r="H7" i="4"/>
  <c r="N7" i="4"/>
  <c r="W7" i="4" s="1"/>
  <c r="Q7" i="4"/>
  <c r="X7" i="4"/>
  <c r="Y7" i="4"/>
  <c r="Z7" i="4"/>
  <c r="AA7" i="4"/>
  <c r="AB7" i="4"/>
  <c r="B8" i="4"/>
  <c r="E8" i="4"/>
  <c r="W8" i="4" s="1"/>
  <c r="H8" i="4"/>
  <c r="K8" i="4"/>
  <c r="T8" i="4" s="1"/>
  <c r="N8" i="4"/>
  <c r="Q8" i="4"/>
  <c r="Z8" i="4" s="1"/>
  <c r="U8" i="4"/>
  <c r="V8" i="4"/>
  <c r="X8" i="4"/>
  <c r="Y8" i="4"/>
  <c r="AA8" i="4"/>
  <c r="AB8" i="4"/>
  <c r="B9" i="4"/>
  <c r="E9" i="4"/>
  <c r="H9" i="4"/>
  <c r="Z9" i="4" s="1"/>
  <c r="N9" i="4"/>
  <c r="W9" i="4" s="1"/>
  <c r="Q9" i="4"/>
  <c r="V9" i="4"/>
  <c r="X9" i="4"/>
  <c r="Y9" i="4"/>
  <c r="AA9" i="4"/>
  <c r="AB9" i="4"/>
  <c r="B10" i="4"/>
  <c r="E10" i="4"/>
  <c r="H10" i="4"/>
  <c r="K10" i="4"/>
  <c r="T10" i="4" s="1"/>
  <c r="N10" i="4"/>
  <c r="Q10" i="4"/>
  <c r="Z10" i="4" s="1"/>
  <c r="U10" i="4"/>
  <c r="V10" i="4"/>
  <c r="W10" i="4"/>
  <c r="X10" i="4"/>
  <c r="Y10" i="4"/>
  <c r="AA10" i="4"/>
  <c r="AB10" i="4"/>
  <c r="B11" i="4"/>
  <c r="E11" i="4"/>
  <c r="H11" i="4"/>
  <c r="N11" i="4"/>
  <c r="W11" i="4" s="1"/>
  <c r="Q11" i="4"/>
  <c r="X11" i="4"/>
  <c r="Y11" i="4"/>
  <c r="Z11" i="4"/>
  <c r="AA11" i="4"/>
  <c r="AB11" i="4"/>
  <c r="B12" i="4"/>
  <c r="E12" i="4"/>
  <c r="W12" i="4" s="1"/>
  <c r="H12" i="4"/>
  <c r="K12" i="4"/>
  <c r="T12" i="4" s="1"/>
  <c r="N12" i="4"/>
  <c r="Q12" i="4"/>
  <c r="Z12" i="4" s="1"/>
  <c r="U12" i="4"/>
  <c r="V12" i="4"/>
  <c r="X12" i="4"/>
  <c r="Y12" i="4"/>
  <c r="AA12" i="4"/>
  <c r="AB12" i="4"/>
  <c r="B13" i="4"/>
  <c r="E13" i="4"/>
  <c r="H13" i="4"/>
  <c r="Z13" i="4" s="1"/>
  <c r="N13" i="4"/>
  <c r="W13" i="4" s="1"/>
  <c r="Q13" i="4"/>
  <c r="V13" i="4"/>
  <c r="X13" i="4"/>
  <c r="Y13" i="4"/>
  <c r="AA13" i="4"/>
  <c r="AB13" i="4"/>
  <c r="B14" i="4"/>
  <c r="E14" i="4"/>
  <c r="H14" i="4"/>
  <c r="K14" i="4"/>
  <c r="T14" i="4" s="1"/>
  <c r="N14" i="4"/>
  <c r="Q14" i="4"/>
  <c r="Z14" i="4" s="1"/>
  <c r="U14" i="4"/>
  <c r="V14" i="4"/>
  <c r="W14" i="4"/>
  <c r="X14" i="4"/>
  <c r="Y14" i="4"/>
  <c r="AA14" i="4"/>
  <c r="AB14" i="4"/>
  <c r="B15" i="4"/>
  <c r="E15" i="4"/>
  <c r="H15" i="4"/>
  <c r="N15" i="4"/>
  <c r="W15" i="4" s="1"/>
  <c r="Q15" i="4"/>
  <c r="V15" i="4"/>
  <c r="X15" i="4"/>
  <c r="Y15" i="4"/>
  <c r="Z15" i="4"/>
  <c r="AA15" i="4"/>
  <c r="AB15" i="4"/>
  <c r="B16" i="4"/>
  <c r="E16" i="4"/>
  <c r="W16" i="4" s="1"/>
  <c r="H16" i="4"/>
  <c r="K16" i="4"/>
  <c r="T16" i="4" s="1"/>
  <c r="N16" i="4"/>
  <c r="Q16" i="4"/>
  <c r="Z16" i="4" s="1"/>
  <c r="U16" i="4"/>
  <c r="V16" i="4"/>
  <c r="X16" i="4"/>
  <c r="Y16" i="4"/>
  <c r="AA16" i="4"/>
  <c r="AB16" i="4"/>
  <c r="B17" i="4"/>
  <c r="E17" i="4"/>
  <c r="H17" i="4"/>
  <c r="Z17" i="4" s="1"/>
  <c r="N17" i="4"/>
  <c r="W17" i="4" s="1"/>
  <c r="Q17" i="4"/>
  <c r="V17" i="4"/>
  <c r="X17" i="4"/>
  <c r="Y17" i="4"/>
  <c r="AA17" i="4"/>
  <c r="AB17" i="4"/>
  <c r="B18" i="4"/>
  <c r="E18" i="4"/>
  <c r="H18" i="4"/>
  <c r="K18" i="4"/>
  <c r="T18" i="4" s="1"/>
  <c r="N18" i="4"/>
  <c r="Q18" i="4"/>
  <c r="Z18" i="4" s="1"/>
  <c r="U18" i="4"/>
  <c r="V18" i="4"/>
  <c r="W18" i="4"/>
  <c r="X18" i="4"/>
  <c r="Y18" i="4"/>
  <c r="AA18" i="4"/>
  <c r="AB18" i="4"/>
  <c r="E19" i="4"/>
  <c r="H19" i="4"/>
  <c r="N19" i="4"/>
  <c r="W19" i="4" s="1"/>
  <c r="Q19" i="4"/>
  <c r="X19" i="4"/>
  <c r="Y19" i="4"/>
  <c r="Z19" i="4"/>
  <c r="AA19" i="4"/>
  <c r="AB19" i="4"/>
  <c r="B20" i="4"/>
  <c r="E20" i="4"/>
  <c r="W20" i="4" s="1"/>
  <c r="H20" i="4"/>
  <c r="K20" i="4"/>
  <c r="T20" i="4" s="1"/>
  <c r="N20" i="4"/>
  <c r="Q20" i="4"/>
  <c r="Z20" i="4" s="1"/>
  <c r="U20" i="4"/>
  <c r="V20" i="4"/>
  <c r="X20" i="4"/>
  <c r="Y20" i="4"/>
  <c r="AA20" i="4"/>
  <c r="AB20" i="4"/>
  <c r="E21" i="4"/>
  <c r="H21" i="4"/>
  <c r="Z21" i="4" s="1"/>
  <c r="N21" i="4"/>
  <c r="W21" i="4" s="1"/>
  <c r="Q21" i="4"/>
  <c r="V21" i="4"/>
  <c r="X21" i="4"/>
  <c r="Y21" i="4"/>
  <c r="AA21" i="4"/>
  <c r="AB21" i="4"/>
  <c r="E22" i="4"/>
  <c r="H22" i="4"/>
  <c r="K22" i="4"/>
  <c r="N22" i="4"/>
  <c r="Q22" i="4"/>
  <c r="Z22" i="4" s="1"/>
  <c r="U22" i="4"/>
  <c r="W22" i="4"/>
  <c r="X22" i="4"/>
  <c r="Y22" i="4"/>
  <c r="AA22" i="4"/>
  <c r="AB22" i="4"/>
  <c r="E23" i="4"/>
  <c r="H23" i="4"/>
  <c r="N23" i="4"/>
  <c r="W23" i="4" s="1"/>
  <c r="Q23" i="4"/>
  <c r="V23" i="4"/>
  <c r="X23" i="4"/>
  <c r="Y23" i="4"/>
  <c r="Z23" i="4"/>
  <c r="AA23" i="4"/>
  <c r="AB23" i="4"/>
  <c r="E24" i="4"/>
  <c r="H24" i="4"/>
  <c r="K24" i="4"/>
  <c r="N24" i="4"/>
  <c r="Q24" i="4"/>
  <c r="Z24" i="4" s="1"/>
  <c r="U24" i="4"/>
  <c r="W24" i="4"/>
  <c r="X24" i="4"/>
  <c r="Y24" i="4"/>
  <c r="AA24" i="4"/>
  <c r="AB24" i="4"/>
  <c r="B25" i="4"/>
  <c r="T25" i="4" s="1"/>
  <c r="E25" i="4"/>
  <c r="H25" i="4"/>
  <c r="Z25" i="4" s="1"/>
  <c r="N25" i="4"/>
  <c r="W25" i="4" s="1"/>
  <c r="Q25" i="4"/>
  <c r="V25" i="4"/>
  <c r="X25" i="4"/>
  <c r="Y25" i="4"/>
  <c r="AA25" i="4"/>
  <c r="AB25" i="4"/>
  <c r="E26" i="4"/>
  <c r="H26" i="4"/>
  <c r="K26" i="4"/>
  <c r="N26" i="4"/>
  <c r="Q26" i="4"/>
  <c r="Z26" i="4" s="1"/>
  <c r="U26" i="4"/>
  <c r="W26" i="4"/>
  <c r="X26" i="4"/>
  <c r="Y26" i="4"/>
  <c r="AA26" i="4"/>
  <c r="AB26" i="4"/>
  <c r="B27" i="4"/>
  <c r="E27" i="4"/>
  <c r="H27" i="4"/>
  <c r="N27" i="4"/>
  <c r="W27" i="4" s="1"/>
  <c r="Q27" i="4"/>
  <c r="V27" i="4"/>
  <c r="X27" i="4"/>
  <c r="Y27" i="4"/>
  <c r="Z27" i="4"/>
  <c r="AA27" i="4"/>
  <c r="AB27" i="4"/>
  <c r="E28" i="4"/>
  <c r="H28" i="4"/>
  <c r="N28" i="4"/>
  <c r="Q28" i="4"/>
  <c r="Z28" i="4" s="1"/>
  <c r="U28" i="4"/>
  <c r="W28" i="4"/>
  <c r="X28" i="4"/>
  <c r="Y28" i="4"/>
  <c r="AA28" i="4"/>
  <c r="AB28" i="4"/>
  <c r="B29" i="4"/>
  <c r="E29" i="4"/>
  <c r="H29" i="4"/>
  <c r="Z29" i="4" s="1"/>
  <c r="N29" i="4"/>
  <c r="W29" i="4" s="1"/>
  <c r="Q29" i="4"/>
  <c r="V29" i="4"/>
  <c r="X29" i="4"/>
  <c r="Y29" i="4"/>
  <c r="AA29" i="4"/>
  <c r="AB29" i="4"/>
  <c r="E30" i="4"/>
  <c r="H30" i="4"/>
  <c r="N30" i="4"/>
  <c r="Q30" i="4"/>
  <c r="Z30" i="4" s="1"/>
  <c r="U30" i="4"/>
  <c r="W30" i="4"/>
  <c r="X30" i="4"/>
  <c r="Y30" i="4"/>
  <c r="AA30" i="4"/>
  <c r="AB30" i="4"/>
  <c r="B31" i="4"/>
  <c r="E31" i="4"/>
  <c r="H31" i="4"/>
  <c r="N31" i="4"/>
  <c r="W31" i="4" s="1"/>
  <c r="Q31" i="4"/>
  <c r="V31" i="4"/>
  <c r="X31" i="4"/>
  <c r="Y31" i="4"/>
  <c r="Z31" i="4"/>
  <c r="AA31" i="4"/>
  <c r="AB31" i="4"/>
  <c r="E32" i="4"/>
  <c r="H32" i="4"/>
  <c r="N32" i="4"/>
  <c r="Q32" i="4"/>
  <c r="Z32" i="4" s="1"/>
  <c r="U32" i="4"/>
  <c r="W32" i="4"/>
  <c r="X32" i="4"/>
  <c r="Y32" i="4"/>
  <c r="AA32" i="4"/>
  <c r="AB32" i="4"/>
  <c r="B33" i="4"/>
  <c r="T33" i="4" s="1"/>
  <c r="E33" i="4"/>
  <c r="H33" i="4"/>
  <c r="Z33" i="4" s="1"/>
  <c r="N33" i="4"/>
  <c r="W33" i="4" s="1"/>
  <c r="Q33" i="4"/>
  <c r="V33" i="4"/>
  <c r="X33" i="4"/>
  <c r="Y33" i="4"/>
  <c r="AA33" i="4"/>
  <c r="AB33" i="4"/>
  <c r="E34" i="4"/>
  <c r="H34" i="4"/>
  <c r="K34" i="4"/>
  <c r="N34" i="4"/>
  <c r="Q34" i="4"/>
  <c r="Z34" i="4" s="1"/>
  <c r="U34" i="4"/>
  <c r="W34" i="4"/>
  <c r="X34" i="4"/>
  <c r="Y34" i="4"/>
  <c r="AA34" i="4"/>
  <c r="AB34" i="4"/>
  <c r="B35" i="4"/>
  <c r="E35" i="4"/>
  <c r="H35" i="4"/>
  <c r="N35" i="4"/>
  <c r="W35" i="4" s="1"/>
  <c r="Q35" i="4"/>
  <c r="T35" i="4"/>
  <c r="V35" i="4"/>
  <c r="X35" i="4"/>
  <c r="Y35" i="4"/>
  <c r="Z35" i="4"/>
  <c r="AA35" i="4"/>
  <c r="AB35" i="4"/>
  <c r="E36" i="4"/>
  <c r="H36" i="4"/>
  <c r="N36" i="4"/>
  <c r="Q36" i="4"/>
  <c r="Z36" i="4" s="1"/>
  <c r="U36" i="4"/>
  <c r="W36" i="4"/>
  <c r="X36" i="4"/>
  <c r="Y36" i="4"/>
  <c r="AA36" i="4"/>
  <c r="AB36" i="4"/>
  <c r="B37" i="4"/>
  <c r="E37" i="4"/>
  <c r="H37" i="4"/>
  <c r="Z37" i="4" s="1"/>
  <c r="N37" i="4"/>
  <c r="W37" i="4" s="1"/>
  <c r="Q37" i="4"/>
  <c r="V37" i="4"/>
  <c r="X37" i="4"/>
  <c r="Y37" i="4"/>
  <c r="AA37" i="4"/>
  <c r="AB37" i="4"/>
  <c r="E38" i="4"/>
  <c r="H38" i="4"/>
  <c r="K38" i="4"/>
  <c r="N38" i="4"/>
  <c r="Q38" i="4"/>
  <c r="Z38" i="4" s="1"/>
  <c r="U38" i="4"/>
  <c r="W38" i="4"/>
  <c r="X38" i="4"/>
  <c r="Y38" i="4"/>
  <c r="AA38" i="4"/>
  <c r="AB38" i="4"/>
  <c r="E39" i="4"/>
  <c r="H39" i="4"/>
  <c r="N39" i="4"/>
  <c r="W39" i="4" s="1"/>
  <c r="Q39" i="4"/>
  <c r="V39" i="4"/>
  <c r="X39" i="4"/>
  <c r="Y39" i="4"/>
  <c r="Z39" i="4"/>
  <c r="AA39" i="4"/>
  <c r="AB39" i="4"/>
  <c r="E40" i="4"/>
  <c r="H40" i="4"/>
  <c r="K40" i="4"/>
  <c r="N40" i="4"/>
  <c r="Q40" i="4"/>
  <c r="Z40" i="4" s="1"/>
  <c r="U40" i="4"/>
  <c r="W40" i="4"/>
  <c r="X40" i="4"/>
  <c r="Y40" i="4"/>
  <c r="AA40" i="4"/>
  <c r="AB40" i="4"/>
  <c r="B41" i="4"/>
  <c r="T41" i="4" s="1"/>
  <c r="E41" i="4"/>
  <c r="H41" i="4"/>
  <c r="Z41" i="4" s="1"/>
  <c r="N41" i="4"/>
  <c r="W41" i="4" s="1"/>
  <c r="Q41" i="4"/>
  <c r="V41" i="4"/>
  <c r="X41" i="4"/>
  <c r="Y41" i="4"/>
  <c r="AA41" i="4"/>
  <c r="AB41" i="4"/>
  <c r="E42" i="4"/>
  <c r="H42" i="4"/>
  <c r="K42" i="4"/>
  <c r="N42" i="4"/>
  <c r="Q42" i="4"/>
  <c r="Z42" i="4" s="1"/>
  <c r="U42" i="4"/>
  <c r="W42" i="4"/>
  <c r="X42" i="4"/>
  <c r="Y42" i="4"/>
  <c r="AA42" i="4"/>
  <c r="AB42" i="4"/>
  <c r="E43" i="4"/>
  <c r="H43" i="4"/>
  <c r="N43" i="4"/>
  <c r="W43" i="4" s="1"/>
  <c r="Q43" i="4"/>
  <c r="V43" i="4"/>
  <c r="X43" i="4"/>
  <c r="Y43" i="4"/>
  <c r="Z43" i="4"/>
  <c r="AA43" i="4"/>
  <c r="AB43" i="4"/>
  <c r="E44" i="4"/>
  <c r="H44" i="4"/>
  <c r="K44" i="4"/>
  <c r="N44" i="4"/>
  <c r="Q44" i="4"/>
  <c r="Z44" i="4" s="1"/>
  <c r="U44" i="4"/>
  <c r="W44" i="4"/>
  <c r="X44" i="4"/>
  <c r="Y44" i="4"/>
  <c r="AA44" i="4"/>
  <c r="AB44" i="4"/>
  <c r="B45" i="4"/>
  <c r="T45" i="4" s="1"/>
  <c r="E45" i="4"/>
  <c r="H45" i="4"/>
  <c r="Z45" i="4" s="1"/>
  <c r="N45" i="4"/>
  <c r="W45" i="4" s="1"/>
  <c r="Q45" i="4"/>
  <c r="V45" i="4"/>
  <c r="X45" i="4"/>
  <c r="Y45" i="4"/>
  <c r="AA45" i="4"/>
  <c r="AB45" i="4"/>
  <c r="E46" i="4"/>
  <c r="H46" i="4"/>
  <c r="K46" i="4"/>
  <c r="N46" i="4"/>
  <c r="Q46" i="4"/>
  <c r="Z46" i="4" s="1"/>
  <c r="U46" i="4"/>
  <c r="W46" i="4"/>
  <c r="X46" i="4"/>
  <c r="Y46" i="4"/>
  <c r="AA46" i="4"/>
  <c r="AB46" i="4"/>
  <c r="B47" i="4"/>
  <c r="E47" i="4"/>
  <c r="H47" i="4"/>
  <c r="N47" i="4"/>
  <c r="W47" i="4" s="1"/>
  <c r="Q47" i="4"/>
  <c r="V47" i="4"/>
  <c r="X47" i="4"/>
  <c r="Y47" i="4"/>
  <c r="Z47" i="4"/>
  <c r="AA47" i="4"/>
  <c r="AB47" i="4"/>
  <c r="E48" i="4"/>
  <c r="H48" i="4"/>
  <c r="N48" i="4"/>
  <c r="Q48" i="4"/>
  <c r="Z48" i="4" s="1"/>
  <c r="U48" i="4"/>
  <c r="W48" i="4"/>
  <c r="X48" i="4"/>
  <c r="Y48" i="4"/>
  <c r="AA48" i="4"/>
  <c r="AB48" i="4"/>
  <c r="B49" i="4"/>
  <c r="T49" i="4" s="1"/>
  <c r="E49" i="4"/>
  <c r="H49" i="4"/>
  <c r="Z49" i="4" s="1"/>
  <c r="N49" i="4"/>
  <c r="W49" i="4" s="1"/>
  <c r="Q49" i="4"/>
  <c r="V49" i="4"/>
  <c r="X49" i="4"/>
  <c r="Y49" i="4"/>
  <c r="AA49" i="4"/>
  <c r="AB49" i="4"/>
  <c r="E50" i="4"/>
  <c r="H50" i="4"/>
  <c r="K50" i="4"/>
  <c r="N50" i="4"/>
  <c r="Q50" i="4"/>
  <c r="Z50" i="4" s="1"/>
  <c r="U50" i="4"/>
  <c r="W50" i="4"/>
  <c r="X50" i="4"/>
  <c r="Y50" i="4"/>
  <c r="AA50" i="4"/>
  <c r="AB50" i="4"/>
  <c r="B51" i="4"/>
  <c r="E51" i="4"/>
  <c r="H51" i="4"/>
  <c r="N51" i="4"/>
  <c r="W51" i="4" s="1"/>
  <c r="Q51" i="4"/>
  <c r="T51" i="4"/>
  <c r="V51" i="4"/>
  <c r="X51" i="4"/>
  <c r="Y51" i="4"/>
  <c r="Z51" i="4"/>
  <c r="AA51" i="4"/>
  <c r="AB51" i="4"/>
  <c r="E52" i="4"/>
  <c r="H52" i="4"/>
  <c r="N52" i="4"/>
  <c r="Q52" i="4"/>
  <c r="Z52" i="4" s="1"/>
  <c r="U52" i="4"/>
  <c r="W52" i="4"/>
  <c r="X52" i="4"/>
  <c r="Y52" i="4"/>
  <c r="AA52" i="4"/>
  <c r="AB52" i="4"/>
  <c r="B53" i="4"/>
  <c r="T53" i="4" s="1"/>
  <c r="E53" i="4"/>
  <c r="H53" i="4"/>
  <c r="Z53" i="4" s="1"/>
  <c r="N53" i="4"/>
  <c r="W53" i="4" s="1"/>
  <c r="Q53" i="4"/>
  <c r="V53" i="4"/>
  <c r="X53" i="4"/>
  <c r="Y53" i="4"/>
  <c r="AA53" i="4"/>
  <c r="AB53" i="4"/>
  <c r="E54" i="4"/>
  <c r="H54" i="4"/>
  <c r="K54" i="4"/>
  <c r="N54" i="4"/>
  <c r="Q54" i="4"/>
  <c r="Z54" i="4" s="1"/>
  <c r="U54" i="4"/>
  <c r="W54" i="4"/>
  <c r="X54" i="4"/>
  <c r="Y54" i="4"/>
  <c r="AA54" i="4"/>
  <c r="AB54" i="4"/>
  <c r="B55" i="4"/>
  <c r="E55" i="4"/>
  <c r="H55" i="4"/>
  <c r="N55" i="4"/>
  <c r="W55" i="4" s="1"/>
  <c r="Q55" i="4"/>
  <c r="T55" i="4"/>
  <c r="V55" i="4"/>
  <c r="X55" i="4"/>
  <c r="Y55" i="4"/>
  <c r="Z55" i="4"/>
  <c r="AA55" i="4"/>
  <c r="AB55" i="4"/>
  <c r="E56" i="4"/>
  <c r="H56" i="4"/>
  <c r="N56" i="4"/>
  <c r="Q56" i="4"/>
  <c r="Z56" i="4" s="1"/>
  <c r="U56" i="4"/>
  <c r="W56" i="4"/>
  <c r="X56" i="4"/>
  <c r="Y56" i="4"/>
  <c r="AA56" i="4"/>
  <c r="AB56" i="4"/>
  <c r="B57" i="4"/>
  <c r="E57" i="4"/>
  <c r="H57" i="4"/>
  <c r="Z57" i="4" s="1"/>
  <c r="N57" i="4"/>
  <c r="W57" i="4" s="1"/>
  <c r="Q57" i="4"/>
  <c r="V57" i="4"/>
  <c r="X57" i="4"/>
  <c r="Y57" i="4"/>
  <c r="AA57" i="4"/>
  <c r="AB57" i="4"/>
  <c r="E58" i="4"/>
  <c r="H58" i="4"/>
  <c r="K58" i="4"/>
  <c r="N58" i="4"/>
  <c r="Q58" i="4"/>
  <c r="Z58" i="4" s="1"/>
  <c r="U58" i="4"/>
  <c r="W58" i="4"/>
  <c r="X58" i="4"/>
  <c r="Y58" i="4"/>
  <c r="AA58" i="4"/>
  <c r="AB58" i="4"/>
  <c r="E59" i="4"/>
  <c r="H59" i="4"/>
  <c r="N59" i="4"/>
  <c r="W59" i="4" s="1"/>
  <c r="Q59" i="4"/>
  <c r="V59" i="4"/>
  <c r="X59" i="4"/>
  <c r="Y59" i="4"/>
  <c r="Z59" i="4"/>
  <c r="AA59" i="4"/>
  <c r="AB59" i="4"/>
  <c r="E60" i="4"/>
  <c r="H60" i="4"/>
  <c r="K60" i="4"/>
  <c r="N60" i="4"/>
  <c r="Q60" i="4"/>
  <c r="Z60" i="4" s="1"/>
  <c r="U60" i="4"/>
  <c r="W60" i="4"/>
  <c r="X60" i="4"/>
  <c r="Y60" i="4"/>
  <c r="AA60" i="4"/>
  <c r="AB60" i="4"/>
  <c r="E61" i="4"/>
  <c r="H61" i="4"/>
  <c r="Z61" i="4" s="1"/>
  <c r="N61" i="4"/>
  <c r="W61" i="4" s="1"/>
  <c r="Q61" i="4"/>
  <c r="V61" i="4"/>
  <c r="X61" i="4"/>
  <c r="Y61" i="4"/>
  <c r="AA61" i="4"/>
  <c r="AB61" i="4"/>
  <c r="E62" i="4"/>
  <c r="H62" i="4"/>
  <c r="K62" i="4"/>
  <c r="N62" i="4"/>
  <c r="Q62" i="4"/>
  <c r="Z62" i="4" s="1"/>
  <c r="U62" i="4"/>
  <c r="W62" i="4"/>
  <c r="X62" i="4"/>
  <c r="Y62" i="4"/>
  <c r="AA62" i="4"/>
  <c r="AB62" i="4"/>
  <c r="E63" i="4"/>
  <c r="H63" i="4"/>
  <c r="N63" i="4"/>
  <c r="W63" i="4" s="1"/>
  <c r="Q63" i="4"/>
  <c r="V63" i="4"/>
  <c r="X63" i="4"/>
  <c r="Y63" i="4"/>
  <c r="Z63" i="4"/>
  <c r="AA63" i="4"/>
  <c r="AB63" i="4"/>
  <c r="E64" i="4"/>
  <c r="H64" i="4"/>
  <c r="K64" i="4"/>
  <c r="N64" i="4"/>
  <c r="Q64" i="4"/>
  <c r="Z64" i="4" s="1"/>
  <c r="U64" i="4"/>
  <c r="W64" i="4"/>
  <c r="X64" i="4"/>
  <c r="Y64" i="4"/>
  <c r="AA64" i="4"/>
  <c r="AB64" i="4"/>
  <c r="B65" i="4"/>
  <c r="T65" i="4" s="1"/>
  <c r="E65" i="4"/>
  <c r="H65" i="4"/>
  <c r="Z65" i="4" s="1"/>
  <c r="N65" i="4"/>
  <c r="W65" i="4" s="1"/>
  <c r="Q65" i="4"/>
  <c r="V65" i="4"/>
  <c r="X65" i="4"/>
  <c r="Y65" i="4"/>
  <c r="AA65" i="4"/>
  <c r="AB65" i="4"/>
  <c r="E66" i="4"/>
  <c r="H66" i="4"/>
  <c r="K66" i="4"/>
  <c r="N66" i="4"/>
  <c r="Q66" i="4"/>
  <c r="Z66" i="4" s="1"/>
  <c r="U66" i="4"/>
  <c r="W66" i="4"/>
  <c r="X66" i="4"/>
  <c r="Y66" i="4"/>
  <c r="AA66" i="4"/>
  <c r="AB66" i="4"/>
  <c r="B67" i="4"/>
  <c r="E67" i="4"/>
  <c r="H67" i="4"/>
  <c r="N67" i="4"/>
  <c r="W67" i="4" s="1"/>
  <c r="Q67" i="4"/>
  <c r="V67" i="4"/>
  <c r="X67" i="4"/>
  <c r="Y67" i="4"/>
  <c r="Z67" i="4"/>
  <c r="AA67" i="4"/>
  <c r="AB67" i="4"/>
  <c r="E68" i="4"/>
  <c r="H68" i="4"/>
  <c r="N68" i="4"/>
  <c r="Q68" i="4"/>
  <c r="Z68" i="4" s="1"/>
  <c r="U68" i="4"/>
  <c r="W68" i="4"/>
  <c r="X68" i="4"/>
  <c r="Y68" i="4"/>
  <c r="AA68" i="4"/>
  <c r="AB68" i="4"/>
  <c r="B69" i="4"/>
  <c r="T69" i="4" s="1"/>
  <c r="E69" i="4"/>
  <c r="H69" i="4"/>
  <c r="Z69" i="4" s="1"/>
  <c r="N69" i="4"/>
  <c r="W69" i="4" s="1"/>
  <c r="Q69" i="4"/>
  <c r="V69" i="4"/>
  <c r="X69" i="4"/>
  <c r="Y69" i="4"/>
  <c r="AA69" i="4"/>
  <c r="AB69" i="4"/>
  <c r="E70" i="4"/>
  <c r="H70" i="4"/>
  <c r="N70" i="4"/>
  <c r="Q70" i="4"/>
  <c r="Z70" i="4" s="1"/>
  <c r="U70" i="4"/>
  <c r="W70" i="4"/>
  <c r="X70" i="4"/>
  <c r="Y70" i="4"/>
  <c r="AA70" i="4"/>
  <c r="AB70" i="4"/>
  <c r="B71" i="4"/>
  <c r="E71" i="4"/>
  <c r="H71" i="4"/>
  <c r="N71" i="4"/>
  <c r="W71" i="4" s="1"/>
  <c r="Q71" i="4"/>
  <c r="T71" i="4"/>
  <c r="V71" i="4"/>
  <c r="X71" i="4"/>
  <c r="Y71" i="4"/>
  <c r="Z71" i="4"/>
  <c r="AA71" i="4"/>
  <c r="AB71" i="4"/>
  <c r="B72" i="4"/>
  <c r="E72" i="4"/>
  <c r="H72" i="4"/>
  <c r="N72" i="4"/>
  <c r="Q72" i="4"/>
  <c r="Z72" i="4" s="1"/>
  <c r="U72" i="4"/>
  <c r="W72" i="4"/>
  <c r="X72" i="4"/>
  <c r="Y72" i="4"/>
  <c r="AA72" i="4"/>
  <c r="AB72" i="4"/>
  <c r="B73" i="4"/>
  <c r="E73" i="4"/>
  <c r="H73" i="4"/>
  <c r="Z73" i="4" s="1"/>
  <c r="K73" i="4"/>
  <c r="N73" i="4"/>
  <c r="W73" i="4" s="1"/>
  <c r="Q73" i="4"/>
  <c r="T73" i="4"/>
  <c r="U73" i="4"/>
  <c r="V73" i="4"/>
  <c r="X73" i="4"/>
  <c r="Y73" i="4"/>
  <c r="AA73" i="4"/>
  <c r="AB73" i="4"/>
  <c r="B74" i="4"/>
  <c r="E74" i="4"/>
  <c r="H74" i="4"/>
  <c r="N74" i="4"/>
  <c r="Q74" i="4"/>
  <c r="Z74" i="4" s="1"/>
  <c r="U74" i="4"/>
  <c r="W74" i="4"/>
  <c r="X74" i="4"/>
  <c r="Y74" i="4"/>
  <c r="AA74" i="4"/>
  <c r="AB74" i="4"/>
  <c r="B75" i="4"/>
  <c r="E75" i="4"/>
  <c r="H75" i="4"/>
  <c r="Z75" i="4" s="1"/>
  <c r="K75" i="4"/>
  <c r="N75" i="4"/>
  <c r="W75" i="4" s="1"/>
  <c r="Q75" i="4"/>
  <c r="T75" i="4"/>
  <c r="U75" i="4"/>
  <c r="V75" i="4"/>
  <c r="X75" i="4"/>
  <c r="Y75" i="4"/>
  <c r="AA75" i="4"/>
  <c r="AB75" i="4"/>
  <c r="B76" i="4"/>
  <c r="E76" i="4"/>
  <c r="H76" i="4"/>
  <c r="N76" i="4"/>
  <c r="Q76" i="4"/>
  <c r="Z76" i="4" s="1"/>
  <c r="U76" i="4"/>
  <c r="W76" i="4"/>
  <c r="X76" i="4"/>
  <c r="Y76" i="4"/>
  <c r="AA76" i="4"/>
  <c r="AB76" i="4"/>
  <c r="B77" i="4"/>
  <c r="E77" i="4"/>
  <c r="H77" i="4"/>
  <c r="K77" i="4"/>
  <c r="N77" i="4"/>
  <c r="W77" i="4" s="1"/>
  <c r="Q77" i="4"/>
  <c r="T77" i="4"/>
  <c r="V77" i="4"/>
  <c r="X77" i="4"/>
  <c r="Y77" i="4"/>
  <c r="Z77" i="4"/>
  <c r="AA77" i="4"/>
  <c r="AB77" i="4"/>
  <c r="B78" i="4"/>
  <c r="E78" i="4"/>
  <c r="W78" i="4" s="1"/>
  <c r="H78" i="4"/>
  <c r="K78" i="4"/>
  <c r="T78" i="4" s="1"/>
  <c r="N78" i="4"/>
  <c r="Q78" i="4"/>
  <c r="Z78" i="4" s="1"/>
  <c r="U78" i="4"/>
  <c r="V78" i="4"/>
  <c r="X78" i="4"/>
  <c r="Y78" i="4"/>
  <c r="AA78" i="4"/>
  <c r="AB78" i="4"/>
  <c r="B79" i="4"/>
  <c r="E79" i="4"/>
  <c r="H79" i="4"/>
  <c r="K79" i="4"/>
  <c r="N79" i="4"/>
  <c r="W79" i="4" s="1"/>
  <c r="Q79" i="4"/>
  <c r="T79" i="4"/>
  <c r="V79" i="4"/>
  <c r="X79" i="4"/>
  <c r="Y79" i="4"/>
  <c r="Z79" i="4"/>
  <c r="AA79" i="4"/>
  <c r="AB79" i="4"/>
  <c r="B80" i="4"/>
  <c r="E80" i="4"/>
  <c r="W80" i="4" s="1"/>
  <c r="H80" i="4"/>
  <c r="K80" i="4"/>
  <c r="T80" i="4" s="1"/>
  <c r="N80" i="4"/>
  <c r="Q80" i="4"/>
  <c r="Z80" i="4" s="1"/>
  <c r="U80" i="4"/>
  <c r="V80" i="4"/>
  <c r="X80" i="4"/>
  <c r="Y80" i="4"/>
  <c r="AA80" i="4"/>
  <c r="AB80" i="4"/>
  <c r="B81" i="4"/>
  <c r="E81" i="4"/>
  <c r="H81" i="4"/>
  <c r="K81" i="4"/>
  <c r="N81" i="4"/>
  <c r="W81" i="4" s="1"/>
  <c r="Q81" i="4"/>
  <c r="T81" i="4"/>
  <c r="V81" i="4"/>
  <c r="X81" i="4"/>
  <c r="Y81" i="4"/>
  <c r="Z81" i="4"/>
  <c r="AA81" i="4"/>
  <c r="AB81" i="4"/>
  <c r="E82" i="4"/>
  <c r="H82" i="4"/>
  <c r="K82" i="4"/>
  <c r="N82" i="4"/>
  <c r="Q82" i="4"/>
  <c r="Z82" i="4" s="1"/>
  <c r="U82" i="4"/>
  <c r="W82" i="4"/>
  <c r="X82" i="4"/>
  <c r="Y82" i="4"/>
  <c r="AA82" i="4"/>
  <c r="AB82" i="4"/>
  <c r="B83" i="4"/>
  <c r="T83" i="4" s="1"/>
  <c r="E83" i="4"/>
  <c r="H83" i="4"/>
  <c r="Z83" i="4" s="1"/>
  <c r="N83" i="4"/>
  <c r="W83" i="4" s="1"/>
  <c r="Q83" i="4"/>
  <c r="V83" i="4"/>
  <c r="X83" i="4"/>
  <c r="Y83" i="4"/>
  <c r="AA83" i="4"/>
  <c r="AB83" i="4"/>
  <c r="E84" i="4"/>
  <c r="H84" i="4"/>
  <c r="K84" i="4"/>
  <c r="N84" i="4"/>
  <c r="Q84" i="4"/>
  <c r="Z84" i="4" s="1"/>
  <c r="U84" i="4"/>
  <c r="W84" i="4"/>
  <c r="X84" i="4"/>
  <c r="Y84" i="4"/>
  <c r="AA84" i="4"/>
  <c r="AB84" i="4"/>
  <c r="E85" i="4"/>
  <c r="H85" i="4"/>
  <c r="N85" i="4"/>
  <c r="W85" i="4" s="1"/>
  <c r="Q85" i="4"/>
  <c r="V85" i="4"/>
  <c r="X85" i="4"/>
  <c r="Y85" i="4"/>
  <c r="Z85" i="4"/>
  <c r="AA85" i="4"/>
  <c r="AB85" i="4"/>
  <c r="E86" i="4"/>
  <c r="H86" i="4"/>
  <c r="K86" i="4"/>
  <c r="N86" i="4"/>
  <c r="Q86" i="4"/>
  <c r="Z86" i="4" s="1"/>
  <c r="U86" i="4"/>
  <c r="W86" i="4"/>
  <c r="X86" i="4"/>
  <c r="Y86" i="4"/>
  <c r="AA86" i="4"/>
  <c r="AB86" i="4"/>
  <c r="B87" i="4"/>
  <c r="E87" i="4"/>
  <c r="H87" i="4"/>
  <c r="Z87" i="4" s="1"/>
  <c r="N87" i="4"/>
  <c r="W87" i="4" s="1"/>
  <c r="Q87" i="4"/>
  <c r="V87" i="4"/>
  <c r="X87" i="4"/>
  <c r="Y87" i="4"/>
  <c r="AA87" i="4"/>
  <c r="AB87" i="4"/>
  <c r="E88" i="4"/>
  <c r="H88" i="4"/>
  <c r="K88" i="4"/>
  <c r="N88" i="4"/>
  <c r="Q88" i="4"/>
  <c r="Z88" i="4" s="1"/>
  <c r="U88" i="4"/>
  <c r="W88" i="4"/>
  <c r="X88" i="4"/>
  <c r="Y88" i="4"/>
  <c r="AA88" i="4"/>
  <c r="AB88" i="4"/>
  <c r="B89" i="4"/>
  <c r="E89" i="4"/>
  <c r="H89" i="4"/>
  <c r="N89" i="4"/>
  <c r="W89" i="4" s="1"/>
  <c r="Q89" i="4"/>
  <c r="V89" i="4"/>
  <c r="X89" i="4"/>
  <c r="Y89" i="4"/>
  <c r="Z89" i="4"/>
  <c r="AA89" i="4"/>
  <c r="AB89" i="4"/>
  <c r="E90" i="4"/>
  <c r="H90" i="4"/>
  <c r="K90" i="4"/>
  <c r="N90" i="4"/>
  <c r="Q90" i="4"/>
  <c r="Z90" i="4" s="1"/>
  <c r="U90" i="4"/>
  <c r="W90" i="4"/>
  <c r="X90" i="4"/>
  <c r="Y90" i="4"/>
  <c r="AA90" i="4"/>
  <c r="AB90" i="4"/>
  <c r="B91" i="4"/>
  <c r="E91" i="4"/>
  <c r="H91" i="4"/>
  <c r="Z91" i="4" s="1"/>
  <c r="N91" i="4"/>
  <c r="W91" i="4" s="1"/>
  <c r="Q91" i="4"/>
  <c r="V91" i="4"/>
  <c r="X91" i="4"/>
  <c r="Y91" i="4"/>
  <c r="AA91" i="4"/>
  <c r="AB91" i="4"/>
  <c r="B92" i="4"/>
  <c r="E92" i="4"/>
  <c r="H92" i="4"/>
  <c r="K92" i="4"/>
  <c r="T92" i="4" s="1"/>
  <c r="N92" i="4"/>
  <c r="Q92" i="4"/>
  <c r="Z92" i="4" s="1"/>
  <c r="U92" i="4"/>
  <c r="V92" i="4"/>
  <c r="W92" i="4"/>
  <c r="X92" i="4"/>
  <c r="Y92" i="4"/>
  <c r="AA92" i="4"/>
  <c r="AB92" i="4"/>
  <c r="B93" i="4"/>
  <c r="E93" i="4"/>
  <c r="H93" i="4"/>
  <c r="K93" i="4"/>
  <c r="N93" i="4"/>
  <c r="W93" i="4" s="1"/>
  <c r="Q93" i="4"/>
  <c r="T93" i="4"/>
  <c r="U93" i="4"/>
  <c r="V93" i="4"/>
  <c r="X93" i="4"/>
  <c r="Y93" i="4"/>
  <c r="Z93" i="4"/>
  <c r="AA93" i="4"/>
  <c r="AB93" i="4"/>
  <c r="B94" i="4"/>
  <c r="E94" i="4"/>
  <c r="W94" i="4" s="1"/>
  <c r="H94" i="4"/>
  <c r="K94" i="4"/>
  <c r="T94" i="4" s="1"/>
  <c r="N94" i="4"/>
  <c r="Q94" i="4"/>
  <c r="Z94" i="4" s="1"/>
  <c r="U94" i="4"/>
  <c r="V94" i="4"/>
  <c r="X94" i="4"/>
  <c r="Y94" i="4"/>
  <c r="AA94" i="4"/>
  <c r="AB94" i="4"/>
  <c r="B95" i="4"/>
  <c r="E95" i="4"/>
  <c r="H95" i="4"/>
  <c r="Z95" i="4" s="1"/>
  <c r="K95" i="4"/>
  <c r="N95" i="4"/>
  <c r="W95" i="4" s="1"/>
  <c r="Q95" i="4"/>
  <c r="T95" i="4"/>
  <c r="U95" i="4"/>
  <c r="V95" i="4"/>
  <c r="X95" i="4"/>
  <c r="Y95" i="4"/>
  <c r="AA95" i="4"/>
  <c r="AB95" i="4"/>
  <c r="B96" i="4"/>
  <c r="E96" i="4"/>
  <c r="H96" i="4"/>
  <c r="K96" i="4"/>
  <c r="T96" i="4" s="1"/>
  <c r="N96" i="4"/>
  <c r="Q96" i="4"/>
  <c r="Z96" i="4" s="1"/>
  <c r="U96" i="4"/>
  <c r="V96" i="4"/>
  <c r="W96" i="4"/>
  <c r="X96" i="4"/>
  <c r="Y96" i="4"/>
  <c r="AA96" i="4"/>
  <c r="AB96" i="4"/>
  <c r="B97" i="4"/>
  <c r="E97" i="4"/>
  <c r="H97" i="4"/>
  <c r="K97" i="4"/>
  <c r="N97" i="4"/>
  <c r="W97" i="4" s="1"/>
  <c r="Q97" i="4"/>
  <c r="T97" i="4"/>
  <c r="U97" i="4"/>
  <c r="V97" i="4"/>
  <c r="X97" i="4"/>
  <c r="Y97" i="4"/>
  <c r="Z97" i="4"/>
  <c r="AA97" i="4"/>
  <c r="AB97" i="4"/>
  <c r="B98" i="4"/>
  <c r="E98" i="4"/>
  <c r="W98" i="4" s="1"/>
  <c r="H98" i="4"/>
  <c r="K98" i="4"/>
  <c r="T98" i="4" s="1"/>
  <c r="N98" i="4"/>
  <c r="Q98" i="4"/>
  <c r="Z98" i="4" s="1"/>
  <c r="U98" i="4"/>
  <c r="V98" i="4"/>
  <c r="X98" i="4"/>
  <c r="Y98" i="4"/>
  <c r="AA98" i="4"/>
  <c r="AB98" i="4"/>
  <c r="B99" i="4"/>
  <c r="E99" i="4"/>
  <c r="H99" i="4"/>
  <c r="Z99" i="4" s="1"/>
  <c r="K99" i="4"/>
  <c r="N99" i="4"/>
  <c r="W99" i="4" s="1"/>
  <c r="Q99" i="4"/>
  <c r="T99" i="4"/>
  <c r="U99" i="4"/>
  <c r="V99" i="4"/>
  <c r="X99" i="4"/>
  <c r="Y99" i="4"/>
  <c r="AA99" i="4"/>
  <c r="AB99" i="4"/>
  <c r="B100" i="4"/>
  <c r="E100" i="4"/>
  <c r="H100" i="4"/>
  <c r="K100" i="4"/>
  <c r="T100" i="4" s="1"/>
  <c r="N100" i="4"/>
  <c r="Q100" i="4"/>
  <c r="Z100" i="4" s="1"/>
  <c r="U100" i="4"/>
  <c r="V100" i="4"/>
  <c r="W100" i="4"/>
  <c r="X100" i="4"/>
  <c r="Y100" i="4"/>
  <c r="AA100" i="4"/>
  <c r="AB100" i="4"/>
  <c r="B101" i="4"/>
  <c r="E101" i="4"/>
  <c r="H101" i="4"/>
  <c r="K101" i="4"/>
  <c r="N101" i="4"/>
  <c r="W101" i="4" s="1"/>
  <c r="Q101" i="4"/>
  <c r="T101" i="4"/>
  <c r="U101" i="4"/>
  <c r="V101" i="4"/>
  <c r="X101" i="4"/>
  <c r="Y101" i="4"/>
  <c r="Z101" i="4"/>
  <c r="AA101" i="4"/>
  <c r="AB101" i="4"/>
  <c r="B102" i="4"/>
  <c r="E102" i="4"/>
  <c r="W102" i="4" s="1"/>
  <c r="H102" i="4"/>
  <c r="K102" i="4"/>
  <c r="T102" i="4" s="1"/>
  <c r="N102" i="4"/>
  <c r="Q102" i="4"/>
  <c r="Z102" i="4" s="1"/>
  <c r="U102" i="4"/>
  <c r="V102" i="4"/>
  <c r="X102" i="4"/>
  <c r="Y102" i="4"/>
  <c r="AA102" i="4"/>
  <c r="AB102" i="4"/>
  <c r="B103" i="4"/>
  <c r="E103" i="4"/>
  <c r="H103" i="4"/>
  <c r="Z103" i="4" s="1"/>
  <c r="K103" i="4"/>
  <c r="N103" i="4"/>
  <c r="W103" i="4" s="1"/>
  <c r="Q103" i="4"/>
  <c r="T103" i="4"/>
  <c r="U103" i="4"/>
  <c r="V103" i="4"/>
  <c r="X103" i="4"/>
  <c r="Y103" i="4"/>
  <c r="AA103" i="4"/>
  <c r="AB103" i="4"/>
  <c r="B104" i="4"/>
  <c r="E104" i="4"/>
  <c r="H104" i="4"/>
  <c r="K104" i="4"/>
  <c r="T104" i="4" s="1"/>
  <c r="N104" i="4"/>
  <c r="Q104" i="4"/>
  <c r="Z104" i="4" s="1"/>
  <c r="U104" i="4"/>
  <c r="V104" i="4"/>
  <c r="W104" i="4"/>
  <c r="X104" i="4"/>
  <c r="Y104" i="4"/>
  <c r="AA104" i="4"/>
  <c r="AB104" i="4"/>
  <c r="B105" i="4"/>
  <c r="E105" i="4"/>
  <c r="H105" i="4"/>
  <c r="K105" i="4"/>
  <c r="N105" i="4"/>
  <c r="W105" i="4" s="1"/>
  <c r="Q105" i="4"/>
  <c r="T105" i="4"/>
  <c r="U105" i="4"/>
  <c r="V105" i="4"/>
  <c r="X105" i="4"/>
  <c r="Y105" i="4"/>
  <c r="Z105" i="4"/>
  <c r="AA105" i="4"/>
  <c r="AB105" i="4"/>
  <c r="B106" i="4"/>
  <c r="E106" i="4"/>
  <c r="W106" i="4" s="1"/>
  <c r="H106" i="4"/>
  <c r="K106" i="4"/>
  <c r="T106" i="4" s="1"/>
  <c r="N106" i="4"/>
  <c r="Q106" i="4"/>
  <c r="Z106" i="4" s="1"/>
  <c r="U106" i="4"/>
  <c r="V106" i="4"/>
  <c r="X106" i="4"/>
  <c r="Y106" i="4"/>
  <c r="AA106" i="4"/>
  <c r="AB106" i="4"/>
  <c r="B107" i="4"/>
  <c r="E107" i="4"/>
  <c r="H107" i="4"/>
  <c r="Z107" i="4" s="1"/>
  <c r="K107" i="4"/>
  <c r="N107" i="4"/>
  <c r="W107" i="4" s="1"/>
  <c r="Q107" i="4"/>
  <c r="T107" i="4"/>
  <c r="U107" i="4"/>
  <c r="V107" i="4"/>
  <c r="X107" i="4"/>
  <c r="Y107" i="4"/>
  <c r="AA107" i="4"/>
  <c r="AB107" i="4"/>
  <c r="E108" i="4"/>
  <c r="Q108" i="4"/>
  <c r="B109" i="4"/>
  <c r="T109" i="4" s="1"/>
  <c r="E109" i="4"/>
  <c r="H109" i="4"/>
  <c r="K109" i="4"/>
  <c r="N109" i="4"/>
  <c r="W109" i="4" s="1"/>
  <c r="E110" i="4"/>
  <c r="H110" i="4"/>
  <c r="N110" i="4"/>
  <c r="Q110" i="4"/>
  <c r="Z110" i="4" s="1"/>
  <c r="W110" i="4"/>
  <c r="E111" i="4"/>
  <c r="H111" i="4"/>
  <c r="N111" i="4"/>
  <c r="W111" i="4" s="1"/>
  <c r="Q111" i="4"/>
  <c r="Z111" i="4"/>
  <c r="E112" i="4"/>
  <c r="W112" i="4" s="1"/>
  <c r="H112" i="4"/>
  <c r="N112" i="4"/>
  <c r="Q112" i="4"/>
  <c r="Z112" i="4" s="1"/>
  <c r="E113" i="4"/>
  <c r="H113" i="4"/>
  <c r="Z113" i="4" s="1"/>
  <c r="N113" i="4"/>
  <c r="W113" i="4" s="1"/>
  <c r="Q113" i="4"/>
  <c r="E114" i="4"/>
  <c r="H114" i="4"/>
  <c r="N114" i="4"/>
  <c r="Q114" i="4"/>
  <c r="Z114" i="4" s="1"/>
  <c r="W114" i="4"/>
  <c r="E115" i="4"/>
  <c r="H115" i="4"/>
  <c r="N115" i="4"/>
  <c r="W115" i="4" s="1"/>
  <c r="Q115" i="4"/>
  <c r="Z115" i="4"/>
  <c r="E116" i="4"/>
  <c r="W116" i="4" s="1"/>
  <c r="H116" i="4"/>
  <c r="N116" i="4"/>
  <c r="Q116" i="4"/>
  <c r="Z116" i="4" s="1"/>
  <c r="H117" i="4"/>
  <c r="N117" i="4"/>
  <c r="Q117" i="4"/>
  <c r="Z117" i="4"/>
  <c r="E118" i="4"/>
  <c r="H118" i="4"/>
  <c r="Q118" i="4"/>
  <c r="Z118" i="4" s="1"/>
  <c r="E119" i="4"/>
  <c r="H119" i="4"/>
  <c r="N119" i="4"/>
  <c r="W119" i="4" s="1"/>
  <c r="Q119" i="4"/>
  <c r="Z119" i="4"/>
  <c r="E120" i="4"/>
  <c r="W120" i="4" s="1"/>
  <c r="H120" i="4"/>
  <c r="N120" i="4"/>
  <c r="Q120" i="4"/>
  <c r="Z120" i="4" s="1"/>
  <c r="E121" i="4"/>
  <c r="H121" i="4"/>
  <c r="Z121" i="4" s="1"/>
  <c r="N121" i="4"/>
  <c r="W121" i="4" s="1"/>
  <c r="Q121" i="4"/>
  <c r="E122" i="4"/>
  <c r="H122" i="4"/>
  <c r="N122" i="4"/>
  <c r="Q122" i="4"/>
  <c r="Z122" i="4" s="1"/>
  <c r="W122" i="4"/>
  <c r="E123" i="4"/>
  <c r="H123" i="4"/>
  <c r="N123" i="4"/>
  <c r="W123" i="4" s="1"/>
  <c r="Q123" i="4"/>
  <c r="Z123" i="4"/>
  <c r="E124" i="4"/>
  <c r="W124" i="4" s="1"/>
  <c r="H124" i="4"/>
  <c r="N124" i="4"/>
  <c r="Q124" i="4"/>
  <c r="Z124" i="4" s="1"/>
  <c r="E125" i="4"/>
  <c r="H125" i="4"/>
  <c r="N125" i="4"/>
  <c r="W125" i="4" s="1"/>
  <c r="Q125" i="4"/>
  <c r="Z125" i="4"/>
  <c r="B8" i="5"/>
  <c r="B9" i="5"/>
  <c r="B5" i="5" s="1"/>
  <c r="K5" i="5" s="1"/>
  <c r="B10" i="5"/>
  <c r="B11" i="5"/>
  <c r="H11" i="5" s="1"/>
  <c r="E8" i="5"/>
  <c r="E9" i="5"/>
  <c r="E10" i="5"/>
  <c r="E11" i="5"/>
  <c r="E5" i="5"/>
  <c r="H9" i="5"/>
  <c r="I8" i="5"/>
  <c r="I9" i="5"/>
  <c r="I10" i="5"/>
  <c r="I11" i="5"/>
  <c r="I5" i="5"/>
  <c r="J8" i="5"/>
  <c r="J9" i="5"/>
  <c r="J5" i="5" s="1"/>
  <c r="J10" i="5"/>
  <c r="J11" i="5"/>
  <c r="L5" i="5"/>
  <c r="M5" i="5"/>
  <c r="L8" i="5"/>
  <c r="M8" i="5"/>
  <c r="K9" i="5"/>
  <c r="L9" i="5"/>
  <c r="M9" i="5"/>
  <c r="L10" i="5"/>
  <c r="M10" i="5"/>
  <c r="L11" i="5"/>
  <c r="M11" i="5"/>
  <c r="B14" i="5"/>
  <c r="E14" i="5"/>
  <c r="H14" i="5" s="1"/>
  <c r="I14" i="5"/>
  <c r="J14" i="5"/>
  <c r="K14" i="5"/>
  <c r="L14" i="5"/>
  <c r="M14" i="5"/>
  <c r="E15" i="5"/>
  <c r="H15" i="5"/>
  <c r="I15" i="5"/>
  <c r="J15" i="5"/>
  <c r="K15" i="5"/>
  <c r="L15" i="5"/>
  <c r="M15" i="5"/>
  <c r="E16" i="5"/>
  <c r="H16" i="5" s="1"/>
  <c r="I16" i="5"/>
  <c r="J16" i="5"/>
  <c r="L16" i="5"/>
  <c r="M16" i="5"/>
  <c r="E17" i="5"/>
  <c r="H17" i="5"/>
  <c r="I17" i="5"/>
  <c r="J17" i="5"/>
  <c r="K17" i="5"/>
  <c r="L17" i="5"/>
  <c r="M17" i="5"/>
  <c r="E20" i="5"/>
  <c r="H20" i="5" s="1"/>
  <c r="I20" i="5"/>
  <c r="J20" i="5"/>
  <c r="K20" i="5"/>
  <c r="L20" i="5"/>
  <c r="M20" i="5"/>
  <c r="E21" i="5"/>
  <c r="H21" i="5"/>
  <c r="I21" i="5"/>
  <c r="J21" i="5"/>
  <c r="K21" i="5"/>
  <c r="L21" i="5"/>
  <c r="M21" i="5"/>
  <c r="E22" i="5"/>
  <c r="H22" i="5" s="1"/>
  <c r="I22" i="5"/>
  <c r="J22" i="5"/>
  <c r="L22" i="5"/>
  <c r="M22" i="5"/>
  <c r="E23" i="5"/>
  <c r="H23" i="5"/>
  <c r="I23" i="5"/>
  <c r="J23" i="5"/>
  <c r="K23" i="5"/>
  <c r="L23" i="5"/>
  <c r="M23" i="5"/>
  <c r="E24" i="5"/>
  <c r="H24" i="5" s="1"/>
  <c r="I24" i="5"/>
  <c r="J24" i="5"/>
  <c r="K24" i="5"/>
  <c r="L24" i="5"/>
  <c r="M24" i="5"/>
  <c r="E25" i="5"/>
  <c r="H25" i="5"/>
  <c r="I25" i="5"/>
  <c r="J25" i="5"/>
  <c r="K25" i="5"/>
  <c r="L25" i="5"/>
  <c r="M25" i="5"/>
  <c r="E26" i="5"/>
  <c r="H26" i="5" s="1"/>
  <c r="I26" i="5"/>
  <c r="J26" i="5"/>
  <c r="L26" i="5"/>
  <c r="M26" i="5"/>
  <c r="E27" i="5"/>
  <c r="H27" i="5"/>
  <c r="I27" i="5"/>
  <c r="J27" i="5"/>
  <c r="K27" i="5"/>
  <c r="L27" i="5"/>
  <c r="M27" i="5"/>
  <c r="E28" i="5"/>
  <c r="H28" i="5" s="1"/>
  <c r="I28" i="5"/>
  <c r="J28" i="5"/>
  <c r="K28" i="5"/>
  <c r="L28" i="5"/>
  <c r="M28" i="5"/>
  <c r="E31" i="5"/>
  <c r="H31" i="5"/>
  <c r="I31" i="5"/>
  <c r="J31" i="5"/>
  <c r="K31" i="5"/>
  <c r="L31" i="5"/>
  <c r="M31" i="5"/>
  <c r="E32" i="5"/>
  <c r="H32" i="5" s="1"/>
  <c r="I32" i="5"/>
  <c r="J32" i="5"/>
  <c r="L32" i="5"/>
  <c r="M32" i="5"/>
  <c r="E33" i="5"/>
  <c r="H33" i="5"/>
  <c r="I33" i="5"/>
  <c r="J33" i="5"/>
  <c r="K33" i="5"/>
  <c r="L33" i="5"/>
  <c r="M33" i="5"/>
  <c r="E34" i="5"/>
  <c r="H34" i="5" s="1"/>
  <c r="I34" i="5"/>
  <c r="J34" i="5"/>
  <c r="K34" i="5"/>
  <c r="L34" i="5"/>
  <c r="M34" i="5"/>
  <c r="E35" i="5"/>
  <c r="H35" i="5"/>
  <c r="I35" i="5"/>
  <c r="J35" i="5"/>
  <c r="K35" i="5"/>
  <c r="L35" i="5"/>
  <c r="M35" i="5"/>
  <c r="E36" i="5"/>
  <c r="H36" i="5" s="1"/>
  <c r="I36" i="5"/>
  <c r="J36" i="5"/>
  <c r="L36" i="5"/>
  <c r="M36" i="5"/>
  <c r="E37" i="5"/>
  <c r="H37" i="5"/>
  <c r="I37" i="5"/>
  <c r="J37" i="5"/>
  <c r="K37" i="5"/>
  <c r="L37" i="5"/>
  <c r="M37" i="5"/>
  <c r="E38" i="5"/>
  <c r="H38" i="5" s="1"/>
  <c r="I38" i="5"/>
  <c r="J38" i="5"/>
  <c r="K38" i="5"/>
  <c r="L38" i="5"/>
  <c r="M38" i="5"/>
  <c r="E39" i="5"/>
  <c r="H39" i="5"/>
  <c r="I39" i="5"/>
  <c r="J39" i="5"/>
  <c r="K39" i="5"/>
  <c r="L39" i="5"/>
  <c r="M39" i="5"/>
  <c r="E42" i="5"/>
  <c r="H42" i="5" s="1"/>
  <c r="H54" i="5" s="1"/>
  <c r="I42" i="5"/>
  <c r="J42" i="5"/>
  <c r="L42" i="5"/>
  <c r="M42" i="5"/>
  <c r="E43" i="5"/>
  <c r="H43" i="5"/>
  <c r="I43" i="5"/>
  <c r="J43" i="5"/>
  <c r="J54" i="5" s="1"/>
  <c r="K43" i="5"/>
  <c r="L43" i="5"/>
  <c r="M43" i="5"/>
  <c r="E44" i="5"/>
  <c r="H44" i="5" s="1"/>
  <c r="I44" i="5"/>
  <c r="I54" i="5" s="1"/>
  <c r="I58" i="5" s="1"/>
  <c r="J44" i="5"/>
  <c r="K44" i="5"/>
  <c r="L44" i="5"/>
  <c r="M44" i="5"/>
  <c r="E45" i="5"/>
  <c r="H45" i="5"/>
  <c r="I45" i="5"/>
  <c r="J45" i="5"/>
  <c r="J55" i="5" s="1"/>
  <c r="K45" i="5"/>
  <c r="L45" i="5"/>
  <c r="M45" i="5"/>
  <c r="E46" i="5"/>
  <c r="K46" i="5" s="1"/>
  <c r="I46" i="5"/>
  <c r="I55" i="5" s="1"/>
  <c r="J46" i="5"/>
  <c r="L46" i="5"/>
  <c r="M46" i="5"/>
  <c r="E47" i="5"/>
  <c r="H47" i="5"/>
  <c r="I47" i="5"/>
  <c r="J47" i="5"/>
  <c r="K47" i="5"/>
  <c r="L47" i="5"/>
  <c r="M47" i="5"/>
  <c r="I48" i="5"/>
  <c r="J48" i="5"/>
  <c r="K48" i="5"/>
  <c r="L48" i="5"/>
  <c r="M48" i="5"/>
  <c r="I49" i="5"/>
  <c r="J49" i="5"/>
  <c r="L49" i="5"/>
  <c r="M49" i="5"/>
  <c r="I50" i="5"/>
  <c r="J50" i="5"/>
  <c r="K50" i="5"/>
  <c r="L50" i="5"/>
  <c r="M50" i="5"/>
  <c r="I51" i="5"/>
  <c r="J51" i="5"/>
  <c r="J57" i="5" s="1"/>
  <c r="K51" i="5"/>
  <c r="L51" i="5"/>
  <c r="M51" i="5"/>
  <c r="I52" i="5"/>
  <c r="I57" i="5" s="1"/>
  <c r="J52" i="5"/>
  <c r="K52" i="5"/>
  <c r="L52" i="5"/>
  <c r="M52" i="5"/>
  <c r="I53" i="5"/>
  <c r="J53" i="5"/>
  <c r="K53" i="5"/>
  <c r="L53" i="5"/>
  <c r="M53" i="5"/>
  <c r="E54" i="5"/>
  <c r="F54" i="5"/>
  <c r="G54" i="5"/>
  <c r="M54" i="5" s="1"/>
  <c r="F55" i="5"/>
  <c r="F58" i="5" s="1"/>
  <c r="G55" i="5"/>
  <c r="L55" i="5"/>
  <c r="E56" i="5"/>
  <c r="F56" i="5"/>
  <c r="G56" i="5"/>
  <c r="J56" i="5"/>
  <c r="L56" i="5"/>
  <c r="E57" i="5"/>
  <c r="F57" i="5"/>
  <c r="G57" i="5"/>
  <c r="M57" i="5" s="1"/>
  <c r="L57" i="5"/>
  <c r="G58" i="5"/>
  <c r="F59" i="5"/>
  <c r="B8" i="6"/>
  <c r="B9" i="6"/>
  <c r="B10" i="6"/>
  <c r="B11" i="6"/>
  <c r="E8" i="6"/>
  <c r="E9" i="6"/>
  <c r="E10" i="6"/>
  <c r="E11" i="6"/>
  <c r="E5" i="6"/>
  <c r="H9" i="6"/>
  <c r="H11" i="6"/>
  <c r="I8" i="6"/>
  <c r="I9" i="6"/>
  <c r="I10" i="6"/>
  <c r="I11" i="6"/>
  <c r="I5" i="6"/>
  <c r="J8" i="6"/>
  <c r="J9" i="6"/>
  <c r="J10" i="6"/>
  <c r="J11" i="6"/>
  <c r="L5" i="6"/>
  <c r="M5" i="6"/>
  <c r="L8" i="6"/>
  <c r="M8" i="6"/>
  <c r="K9" i="6"/>
  <c r="L9" i="6"/>
  <c r="M9" i="6"/>
  <c r="L10" i="6"/>
  <c r="M10" i="6"/>
  <c r="K11" i="6"/>
  <c r="L11" i="6"/>
  <c r="M11" i="6"/>
  <c r="B14" i="6"/>
  <c r="E14" i="6"/>
  <c r="H14" i="6" s="1"/>
  <c r="I14" i="6"/>
  <c r="J14" i="6"/>
  <c r="L14" i="6"/>
  <c r="M14" i="6"/>
  <c r="B15" i="6"/>
  <c r="E15" i="6"/>
  <c r="H15" i="6" s="1"/>
  <c r="I15" i="6"/>
  <c r="J15" i="6"/>
  <c r="K15" i="6"/>
  <c r="L15" i="6"/>
  <c r="M15" i="6"/>
  <c r="B16" i="6"/>
  <c r="E16" i="6"/>
  <c r="H16" i="6" s="1"/>
  <c r="I16" i="6"/>
  <c r="J16" i="6"/>
  <c r="L16" i="6"/>
  <c r="M16" i="6"/>
  <c r="B17" i="6"/>
  <c r="E17" i="6"/>
  <c r="H17" i="6" s="1"/>
  <c r="I17" i="6"/>
  <c r="J17" i="6"/>
  <c r="K17" i="6"/>
  <c r="L17" i="6"/>
  <c r="M17" i="6"/>
  <c r="B20" i="6"/>
  <c r="E20" i="6"/>
  <c r="H20" i="6" s="1"/>
  <c r="I20" i="6"/>
  <c r="J20" i="6"/>
  <c r="L20" i="6"/>
  <c r="M20" i="6"/>
  <c r="B21" i="6"/>
  <c r="E21" i="6"/>
  <c r="H21" i="6" s="1"/>
  <c r="I21" i="6"/>
  <c r="J21" i="6"/>
  <c r="K21" i="6"/>
  <c r="L21" i="6"/>
  <c r="M21" i="6"/>
  <c r="B22" i="6"/>
  <c r="E22" i="6"/>
  <c r="H22" i="6" s="1"/>
  <c r="I22" i="6"/>
  <c r="J22" i="6"/>
  <c r="L22" i="6"/>
  <c r="M22" i="6"/>
  <c r="B23" i="6"/>
  <c r="E23" i="6"/>
  <c r="H23" i="6" s="1"/>
  <c r="I23" i="6"/>
  <c r="J23" i="6"/>
  <c r="K23" i="6"/>
  <c r="L23" i="6"/>
  <c r="M23" i="6"/>
  <c r="B24" i="6"/>
  <c r="E24" i="6"/>
  <c r="H24" i="6" s="1"/>
  <c r="I24" i="6"/>
  <c r="J24" i="6"/>
  <c r="L24" i="6"/>
  <c r="M24" i="6"/>
  <c r="B25" i="6"/>
  <c r="E25" i="6"/>
  <c r="H25" i="6" s="1"/>
  <c r="I25" i="6"/>
  <c r="J25" i="6"/>
  <c r="K25" i="6"/>
  <c r="L25" i="6"/>
  <c r="M25" i="6"/>
  <c r="B26" i="6"/>
  <c r="E26" i="6"/>
  <c r="H26" i="6" s="1"/>
  <c r="I26" i="6"/>
  <c r="J26" i="6"/>
  <c r="L26" i="6"/>
  <c r="M26" i="6"/>
  <c r="B27" i="6"/>
  <c r="E27" i="6"/>
  <c r="H27" i="6" s="1"/>
  <c r="I27" i="6"/>
  <c r="J27" i="6"/>
  <c r="K27" i="6"/>
  <c r="L27" i="6"/>
  <c r="M27" i="6"/>
  <c r="B28" i="6"/>
  <c r="E28" i="6"/>
  <c r="H28" i="6" s="1"/>
  <c r="I28" i="6"/>
  <c r="J28" i="6"/>
  <c r="L28" i="6"/>
  <c r="M28" i="6"/>
  <c r="B31" i="6"/>
  <c r="E31" i="6"/>
  <c r="H31" i="6" s="1"/>
  <c r="I31" i="6"/>
  <c r="J31" i="6"/>
  <c r="K31" i="6"/>
  <c r="L31" i="6"/>
  <c r="M31" i="6"/>
  <c r="B32" i="6"/>
  <c r="E32" i="6"/>
  <c r="H32" i="6" s="1"/>
  <c r="I32" i="6"/>
  <c r="J32" i="6"/>
  <c r="L32" i="6"/>
  <c r="M32" i="6"/>
  <c r="B33" i="6"/>
  <c r="E33" i="6"/>
  <c r="H33" i="6" s="1"/>
  <c r="I33" i="6"/>
  <c r="J33" i="6"/>
  <c r="K33" i="6"/>
  <c r="L33" i="6"/>
  <c r="M33" i="6"/>
  <c r="B34" i="6"/>
  <c r="E34" i="6"/>
  <c r="H34" i="6" s="1"/>
  <c r="I34" i="6"/>
  <c r="J34" i="6"/>
  <c r="L34" i="6"/>
  <c r="M34" i="6"/>
  <c r="B35" i="6"/>
  <c r="E35" i="6"/>
  <c r="H35" i="6" s="1"/>
  <c r="I35" i="6"/>
  <c r="J35" i="6"/>
  <c r="K35" i="6"/>
  <c r="L35" i="6"/>
  <c r="M35" i="6"/>
  <c r="B36" i="6"/>
  <c r="E36" i="6"/>
  <c r="H36" i="6" s="1"/>
  <c r="I36" i="6"/>
  <c r="J36" i="6"/>
  <c r="L36" i="6"/>
  <c r="M36" i="6"/>
  <c r="B37" i="6"/>
  <c r="E37" i="6"/>
  <c r="H37" i="6" s="1"/>
  <c r="I37" i="6"/>
  <c r="J37" i="6"/>
  <c r="K37" i="6"/>
  <c r="L37" i="6"/>
  <c r="M37" i="6"/>
  <c r="B38" i="6"/>
  <c r="E38" i="6"/>
  <c r="H38" i="6" s="1"/>
  <c r="I38" i="6"/>
  <c r="J38" i="6"/>
  <c r="L38" i="6"/>
  <c r="M38" i="6"/>
  <c r="B39" i="6"/>
  <c r="E39" i="6"/>
  <c r="H39" i="6" s="1"/>
  <c r="I39" i="6"/>
  <c r="J39" i="6"/>
  <c r="K39" i="6"/>
  <c r="L39" i="6"/>
  <c r="M39" i="6"/>
  <c r="B42" i="6"/>
  <c r="E42" i="6"/>
  <c r="H42" i="6" s="1"/>
  <c r="I42" i="6"/>
  <c r="J42" i="6"/>
  <c r="L42" i="6"/>
  <c r="M42" i="6"/>
  <c r="B43" i="6"/>
  <c r="E43" i="6"/>
  <c r="H43" i="6" s="1"/>
  <c r="I43" i="6"/>
  <c r="I54" i="6" s="1"/>
  <c r="I58" i="6" s="1"/>
  <c r="J43" i="6"/>
  <c r="K43" i="6"/>
  <c r="L43" i="6"/>
  <c r="M43" i="6"/>
  <c r="B44" i="6"/>
  <c r="E44" i="6"/>
  <c r="H44" i="6" s="1"/>
  <c r="I44" i="6"/>
  <c r="J44" i="6"/>
  <c r="L44" i="6"/>
  <c r="M44" i="6"/>
  <c r="B45" i="6"/>
  <c r="E45" i="6"/>
  <c r="H45" i="6" s="1"/>
  <c r="I45" i="6"/>
  <c r="I55" i="6" s="1"/>
  <c r="J45" i="6"/>
  <c r="K45" i="6"/>
  <c r="L45" i="6"/>
  <c r="M45" i="6"/>
  <c r="B46" i="6"/>
  <c r="E46" i="6"/>
  <c r="H46" i="6" s="1"/>
  <c r="I46" i="6"/>
  <c r="J46" i="6"/>
  <c r="L46" i="6"/>
  <c r="M46" i="6"/>
  <c r="B47" i="6"/>
  <c r="E47" i="6"/>
  <c r="H47" i="6" s="1"/>
  <c r="I47" i="6"/>
  <c r="J47" i="6"/>
  <c r="K47" i="6"/>
  <c r="L47" i="6"/>
  <c r="M47" i="6"/>
  <c r="B48" i="6"/>
  <c r="E48" i="6"/>
  <c r="H48" i="6" s="1"/>
  <c r="I48" i="6"/>
  <c r="J48" i="6"/>
  <c r="L48" i="6"/>
  <c r="M48" i="6"/>
  <c r="B49" i="6"/>
  <c r="E49" i="6"/>
  <c r="H49" i="6" s="1"/>
  <c r="I49" i="6"/>
  <c r="I56" i="6" s="1"/>
  <c r="J49" i="6"/>
  <c r="K49" i="6"/>
  <c r="L49" i="6"/>
  <c r="M49" i="6"/>
  <c r="B50" i="6"/>
  <c r="E50" i="6"/>
  <c r="H50" i="6" s="1"/>
  <c r="I50" i="6"/>
  <c r="J50" i="6"/>
  <c r="L50" i="6"/>
  <c r="M50" i="6"/>
  <c r="B51" i="6"/>
  <c r="E51" i="6"/>
  <c r="H51" i="6" s="1"/>
  <c r="I51" i="6"/>
  <c r="I57" i="6" s="1"/>
  <c r="J51" i="6"/>
  <c r="K51" i="6"/>
  <c r="L51" i="6"/>
  <c r="M51" i="6"/>
  <c r="B52" i="6"/>
  <c r="E52" i="6"/>
  <c r="H52" i="6" s="1"/>
  <c r="I52" i="6"/>
  <c r="J52" i="6"/>
  <c r="L52" i="6"/>
  <c r="M52" i="6"/>
  <c r="B53" i="6"/>
  <c r="E53" i="6"/>
  <c r="H53" i="6" s="1"/>
  <c r="I53" i="6"/>
  <c r="J53" i="6"/>
  <c r="K53" i="6"/>
  <c r="L53" i="6"/>
  <c r="M53" i="6"/>
  <c r="B54" i="6"/>
  <c r="C54" i="6"/>
  <c r="L54" i="6" s="1"/>
  <c r="D54" i="6"/>
  <c r="E54" i="6"/>
  <c r="K54" i="6" s="1"/>
  <c r="F54" i="6"/>
  <c r="G54" i="6"/>
  <c r="J54" i="6"/>
  <c r="M54" i="6"/>
  <c r="B55" i="6"/>
  <c r="C55" i="6"/>
  <c r="L55" i="6" s="1"/>
  <c r="D55" i="6"/>
  <c r="E55" i="6"/>
  <c r="K55" i="6" s="1"/>
  <c r="F55" i="6"/>
  <c r="G55" i="6"/>
  <c r="M55" i="6" s="1"/>
  <c r="J55" i="6"/>
  <c r="B56" i="6"/>
  <c r="C56" i="6"/>
  <c r="L56" i="6" s="1"/>
  <c r="D56" i="6"/>
  <c r="E56" i="6"/>
  <c r="K56" i="6" s="1"/>
  <c r="F56" i="6"/>
  <c r="G56" i="6"/>
  <c r="J56" i="6"/>
  <c r="M56" i="6"/>
  <c r="B57" i="6"/>
  <c r="C57" i="6"/>
  <c r="L57" i="6" s="1"/>
  <c r="D57" i="6"/>
  <c r="E57" i="6"/>
  <c r="K57" i="6" s="1"/>
  <c r="F57" i="6"/>
  <c r="G57" i="6"/>
  <c r="J57" i="6"/>
  <c r="M57" i="6"/>
  <c r="B58" i="6"/>
  <c r="C58" i="6"/>
  <c r="L58" i="6" s="1"/>
  <c r="D58" i="6"/>
  <c r="E58" i="6"/>
  <c r="K58" i="6" s="1"/>
  <c r="F58" i="6"/>
  <c r="G58" i="6"/>
  <c r="J58" i="6"/>
  <c r="M58" i="6"/>
  <c r="B59" i="6"/>
  <c r="C59" i="6"/>
  <c r="L59" i="6" s="1"/>
  <c r="D59" i="6"/>
  <c r="E59" i="6"/>
  <c r="K59" i="6" s="1"/>
  <c r="F59" i="6"/>
  <c r="G59" i="6"/>
  <c r="J59" i="6"/>
  <c r="M59" i="6"/>
  <c r="B9" i="7"/>
  <c r="B10" i="7"/>
  <c r="B6" i="7" s="1"/>
  <c r="B11" i="7"/>
  <c r="B12" i="7"/>
  <c r="C6" i="7"/>
  <c r="D6" i="7"/>
  <c r="E9" i="7"/>
  <c r="E10" i="7"/>
  <c r="E11" i="7"/>
  <c r="E12" i="7"/>
  <c r="E6" i="7"/>
  <c r="F6" i="7"/>
  <c r="G6" i="7"/>
  <c r="H9" i="7"/>
  <c r="H10" i="7"/>
  <c r="H11" i="7"/>
  <c r="H12" i="7"/>
  <c r="I6" i="7"/>
  <c r="J6" i="7"/>
  <c r="K9" i="7"/>
  <c r="K10" i="7"/>
  <c r="K11" i="7"/>
  <c r="K12" i="7"/>
  <c r="K6" i="7"/>
  <c r="L6" i="7"/>
  <c r="M6" i="7"/>
  <c r="B15" i="7"/>
  <c r="E15" i="7"/>
  <c r="H15" i="7"/>
  <c r="K15" i="7"/>
  <c r="B16" i="7"/>
  <c r="E16" i="7"/>
  <c r="H16" i="7"/>
  <c r="K16" i="7"/>
  <c r="B17" i="7"/>
  <c r="E17" i="7"/>
  <c r="H17" i="7"/>
  <c r="K17" i="7"/>
  <c r="B18" i="7"/>
  <c r="E18" i="7"/>
  <c r="H18" i="7"/>
  <c r="K18" i="7"/>
  <c r="B19" i="7"/>
  <c r="E19" i="7"/>
  <c r="H19" i="7"/>
  <c r="K19" i="7"/>
  <c r="B22" i="7"/>
  <c r="E22" i="7"/>
  <c r="H22" i="7"/>
  <c r="K22" i="7"/>
  <c r="B23" i="7"/>
  <c r="E23" i="7"/>
  <c r="H23" i="7"/>
  <c r="K23" i="7"/>
  <c r="B24" i="7"/>
  <c r="E24" i="7"/>
  <c r="H24" i="7"/>
  <c r="K24" i="7"/>
  <c r="B25" i="7"/>
  <c r="E25" i="7"/>
  <c r="H25" i="7"/>
  <c r="K25" i="7"/>
  <c r="B26" i="7"/>
  <c r="E26" i="7"/>
  <c r="H26" i="7"/>
  <c r="K26" i="7"/>
  <c r="B27" i="7"/>
  <c r="E27" i="7"/>
  <c r="H27" i="7"/>
  <c r="K27" i="7"/>
  <c r="B28" i="7"/>
  <c r="E28" i="7"/>
  <c r="H28" i="7"/>
  <c r="K28" i="7"/>
  <c r="B29" i="7"/>
  <c r="E29" i="7"/>
  <c r="H29" i="7"/>
  <c r="K29" i="7"/>
  <c r="B30" i="7"/>
  <c r="E30" i="7"/>
  <c r="H30" i="7"/>
  <c r="K30" i="7"/>
  <c r="B33" i="7"/>
  <c r="E33" i="7"/>
  <c r="H33" i="7"/>
  <c r="K33" i="7"/>
  <c r="B34" i="7"/>
  <c r="E34" i="7"/>
  <c r="H34" i="7"/>
  <c r="K34" i="7"/>
  <c r="B35" i="7"/>
  <c r="E35" i="7"/>
  <c r="H35" i="7"/>
  <c r="K35" i="7"/>
  <c r="B36" i="7"/>
  <c r="E36" i="7"/>
  <c r="H36" i="7"/>
  <c r="K36" i="7"/>
  <c r="B37" i="7"/>
  <c r="E37" i="7"/>
  <c r="H37" i="7"/>
  <c r="K37" i="7"/>
  <c r="B38" i="7"/>
  <c r="E38" i="7"/>
  <c r="H38" i="7"/>
  <c r="K38" i="7"/>
  <c r="B39" i="7"/>
  <c r="E39" i="7"/>
  <c r="H39" i="7"/>
  <c r="K39" i="7"/>
  <c r="B40" i="7"/>
  <c r="E40" i="7"/>
  <c r="H40" i="7"/>
  <c r="K40" i="7"/>
  <c r="B41" i="7"/>
  <c r="E41" i="7"/>
  <c r="H41" i="7"/>
  <c r="K41" i="7"/>
  <c r="B44" i="7"/>
  <c r="E44" i="7"/>
  <c r="H44" i="7"/>
  <c r="K44" i="7"/>
  <c r="B45" i="7"/>
  <c r="E45" i="7"/>
  <c r="H45" i="7"/>
  <c r="K45" i="7"/>
  <c r="B46" i="7"/>
  <c r="E46" i="7"/>
  <c r="H46" i="7"/>
  <c r="K46" i="7"/>
  <c r="B47" i="7"/>
  <c r="E47" i="7"/>
  <c r="H47" i="7"/>
  <c r="K47" i="7"/>
  <c r="B48" i="7"/>
  <c r="E48" i="7"/>
  <c r="H48" i="7"/>
  <c r="K48" i="7"/>
  <c r="B49" i="7"/>
  <c r="E49" i="7"/>
  <c r="H49" i="7"/>
  <c r="K49" i="7"/>
  <c r="B50" i="7"/>
  <c r="E50" i="7"/>
  <c r="H50" i="7"/>
  <c r="K50" i="7"/>
  <c r="B51" i="7"/>
  <c r="E51" i="7"/>
  <c r="H51" i="7"/>
  <c r="K51" i="7"/>
  <c r="B52" i="7"/>
  <c r="E52" i="7"/>
  <c r="H52" i="7"/>
  <c r="K52" i="7"/>
  <c r="B53" i="7"/>
  <c r="E53" i="7"/>
  <c r="H53" i="7"/>
  <c r="K53" i="7"/>
  <c r="B54" i="7"/>
  <c r="E54" i="7"/>
  <c r="H54" i="7"/>
  <c r="K54" i="7"/>
  <c r="B55" i="7"/>
  <c r="E55" i="7"/>
  <c r="H55" i="7"/>
  <c r="K55" i="7"/>
  <c r="B56" i="7"/>
  <c r="C56" i="7"/>
  <c r="D56" i="7"/>
  <c r="E56" i="7"/>
  <c r="F56" i="7"/>
  <c r="G56" i="7"/>
  <c r="H56" i="7"/>
  <c r="I56" i="7"/>
  <c r="J56" i="7"/>
  <c r="K56" i="7"/>
  <c r="L56" i="7"/>
  <c r="M56" i="7"/>
  <c r="B57" i="7"/>
  <c r="C57" i="7"/>
  <c r="D57" i="7"/>
  <c r="E57" i="7"/>
  <c r="F57" i="7"/>
  <c r="G57" i="7"/>
  <c r="H57" i="7"/>
  <c r="I57" i="7"/>
  <c r="J57" i="7"/>
  <c r="K57" i="7"/>
  <c r="L57" i="7"/>
  <c r="M57" i="7"/>
  <c r="B58" i="7"/>
  <c r="C58" i="7"/>
  <c r="D58" i="7"/>
  <c r="E58" i="7"/>
  <c r="F58" i="7"/>
  <c r="G58" i="7"/>
  <c r="H58" i="7"/>
  <c r="I58" i="7"/>
  <c r="J58" i="7"/>
  <c r="K58" i="7"/>
  <c r="L58" i="7"/>
  <c r="M58" i="7"/>
  <c r="B59" i="7"/>
  <c r="C59" i="7"/>
  <c r="D59" i="7"/>
  <c r="E59" i="7"/>
  <c r="F59" i="7"/>
  <c r="G59" i="7"/>
  <c r="H59" i="7"/>
  <c r="I59" i="7"/>
  <c r="J59" i="7"/>
  <c r="K59" i="7"/>
  <c r="L59" i="7"/>
  <c r="M59" i="7"/>
  <c r="B60" i="7"/>
  <c r="C60" i="7"/>
  <c r="D60" i="7"/>
  <c r="E60" i="7"/>
  <c r="F60" i="7"/>
  <c r="G60" i="7"/>
  <c r="H60" i="7"/>
  <c r="I60" i="7"/>
  <c r="J60" i="7"/>
  <c r="K60" i="7"/>
  <c r="L60" i="7"/>
  <c r="M60" i="7"/>
  <c r="B61" i="7"/>
  <c r="C61" i="7"/>
  <c r="D61" i="7"/>
  <c r="E61" i="7"/>
  <c r="F61" i="7"/>
  <c r="G61" i="7"/>
  <c r="H61" i="7"/>
  <c r="I61" i="7"/>
  <c r="J61" i="7"/>
  <c r="K61" i="7"/>
  <c r="L61" i="7"/>
  <c r="M61" i="7"/>
  <c r="B6" i="8"/>
  <c r="E6" i="8"/>
  <c r="H6" i="8"/>
  <c r="K6" i="8"/>
  <c r="B7" i="8"/>
  <c r="E7" i="8"/>
  <c r="H7" i="8"/>
  <c r="K7" i="8"/>
  <c r="B8" i="8"/>
  <c r="E8" i="8"/>
  <c r="H8" i="8"/>
  <c r="K8" i="8"/>
  <c r="B9" i="8"/>
  <c r="E9" i="8"/>
  <c r="H9" i="8"/>
  <c r="K9" i="8"/>
  <c r="B10" i="8"/>
  <c r="E10" i="8"/>
  <c r="H10" i="8"/>
  <c r="K10" i="8"/>
  <c r="B11" i="8"/>
  <c r="E11" i="8"/>
  <c r="H11" i="8"/>
  <c r="K11" i="8"/>
  <c r="B12" i="8"/>
  <c r="E12" i="8"/>
  <c r="H12" i="8"/>
  <c r="K12" i="8"/>
  <c r="B13" i="8"/>
  <c r="E13" i="8"/>
  <c r="H13" i="8"/>
  <c r="K13" i="8"/>
  <c r="B14" i="8"/>
  <c r="E14" i="8"/>
  <c r="H14" i="8"/>
  <c r="K14" i="8"/>
  <c r="B15" i="8"/>
  <c r="E15" i="8"/>
  <c r="H15" i="8"/>
  <c r="K15" i="8"/>
  <c r="B16" i="8"/>
  <c r="E16" i="8"/>
  <c r="H16" i="8"/>
  <c r="K16" i="8"/>
  <c r="B17" i="8"/>
  <c r="E17" i="8"/>
  <c r="H17" i="8"/>
  <c r="K17" i="8"/>
  <c r="B18" i="8"/>
  <c r="E18" i="8"/>
  <c r="H18" i="8"/>
  <c r="K18" i="8"/>
  <c r="B19" i="8"/>
  <c r="E19" i="8"/>
  <c r="H19" i="8"/>
  <c r="K19" i="8"/>
  <c r="B20" i="8"/>
  <c r="E20" i="8"/>
  <c r="H20" i="8"/>
  <c r="K20" i="8"/>
  <c r="B21" i="8"/>
  <c r="E21" i="8"/>
  <c r="H21" i="8"/>
  <c r="K21" i="8"/>
  <c r="B22" i="8"/>
  <c r="E22" i="8"/>
  <c r="H22" i="8"/>
  <c r="K22" i="8"/>
  <c r="B23" i="8"/>
  <c r="E23" i="8"/>
  <c r="H23" i="8"/>
  <c r="K23" i="8"/>
  <c r="B24" i="8"/>
  <c r="E24" i="8"/>
  <c r="H24" i="8"/>
  <c r="K24" i="8"/>
  <c r="B25" i="8"/>
  <c r="E25" i="8"/>
  <c r="H25" i="8"/>
  <c r="K25" i="8"/>
  <c r="B26" i="8"/>
  <c r="E26" i="8"/>
  <c r="H26" i="8"/>
  <c r="K26" i="8"/>
  <c r="B27" i="8"/>
  <c r="E27" i="8"/>
  <c r="H27" i="8"/>
  <c r="K27" i="8"/>
  <c r="B28" i="8"/>
  <c r="E28" i="8"/>
  <c r="H28" i="8"/>
  <c r="K28" i="8"/>
  <c r="B29" i="8"/>
  <c r="E29" i="8"/>
  <c r="H29" i="8"/>
  <c r="K29" i="8"/>
  <c r="B30" i="8"/>
  <c r="E30" i="8"/>
  <c r="H30" i="8"/>
  <c r="K30" i="8"/>
  <c r="B31" i="8"/>
  <c r="E31" i="8"/>
  <c r="H31" i="8"/>
  <c r="K31" i="8"/>
  <c r="B32" i="8"/>
  <c r="E32" i="8"/>
  <c r="H32" i="8"/>
  <c r="K32" i="8"/>
  <c r="B33" i="8"/>
  <c r="E33" i="8"/>
  <c r="H33" i="8"/>
  <c r="K33" i="8"/>
  <c r="B34" i="8"/>
  <c r="E34" i="8"/>
  <c r="H34" i="8"/>
  <c r="K34" i="8"/>
  <c r="B35" i="8"/>
  <c r="E35" i="8"/>
  <c r="H35" i="8"/>
  <c r="K35" i="8"/>
  <c r="B36" i="8"/>
  <c r="E36" i="8"/>
  <c r="H36" i="8"/>
  <c r="K36" i="8"/>
  <c r="B37" i="8"/>
  <c r="E37" i="8"/>
  <c r="H37" i="8"/>
  <c r="K37" i="8"/>
  <c r="B38" i="8"/>
  <c r="E38" i="8"/>
  <c r="H38" i="8"/>
  <c r="K38" i="8"/>
  <c r="B39" i="8"/>
  <c r="E39" i="8"/>
  <c r="H39" i="8"/>
  <c r="K39" i="8"/>
  <c r="B40" i="8"/>
  <c r="E40" i="8"/>
  <c r="H40" i="8"/>
  <c r="K40" i="8"/>
  <c r="B41" i="8"/>
  <c r="E41" i="8"/>
  <c r="H41" i="8"/>
  <c r="K41" i="8"/>
  <c r="B42" i="8"/>
  <c r="E42" i="8"/>
  <c r="H42" i="8"/>
  <c r="K42" i="8"/>
  <c r="B43" i="8"/>
  <c r="E43" i="8"/>
  <c r="H43" i="8"/>
  <c r="K43" i="8"/>
  <c r="B44" i="8"/>
  <c r="E44" i="8"/>
  <c r="H44" i="8"/>
  <c r="K44" i="8"/>
  <c r="B45" i="8"/>
  <c r="E45" i="8"/>
  <c r="H45" i="8"/>
  <c r="K45" i="8"/>
  <c r="B46" i="8"/>
  <c r="E46" i="8"/>
  <c r="H46" i="8"/>
  <c r="K46" i="8"/>
  <c r="B47" i="8"/>
  <c r="E47" i="8"/>
  <c r="H47" i="8"/>
  <c r="K47" i="8"/>
  <c r="B48" i="8"/>
  <c r="E48" i="8"/>
  <c r="H48" i="8"/>
  <c r="K48" i="8"/>
  <c r="B49" i="8"/>
  <c r="E49" i="8"/>
  <c r="H49" i="8"/>
  <c r="K49" i="8"/>
  <c r="B50" i="8"/>
  <c r="E50" i="8"/>
  <c r="H50" i="8"/>
  <c r="K50" i="8"/>
  <c r="B51" i="8"/>
  <c r="E51" i="8"/>
  <c r="H51" i="8"/>
  <c r="K51" i="8"/>
  <c r="B52" i="8"/>
  <c r="E52" i="8"/>
  <c r="H52" i="8"/>
  <c r="K52" i="8"/>
  <c r="B53" i="8"/>
  <c r="E53" i="8"/>
  <c r="H53" i="8"/>
  <c r="K53" i="8"/>
  <c r="B54" i="8"/>
  <c r="E54" i="8"/>
  <c r="H54" i="8"/>
  <c r="K54" i="8"/>
  <c r="B55" i="8"/>
  <c r="E55" i="8"/>
  <c r="H55" i="8"/>
  <c r="K55" i="8"/>
  <c r="B56" i="8"/>
  <c r="E56" i="8"/>
  <c r="H56" i="8"/>
  <c r="K56" i="8"/>
  <c r="B57" i="8"/>
  <c r="E57" i="8"/>
  <c r="H57" i="8"/>
  <c r="K57" i="8"/>
  <c r="B58" i="8"/>
  <c r="E58" i="8"/>
  <c r="H58" i="8"/>
  <c r="K58" i="8"/>
  <c r="B59" i="8"/>
  <c r="E59" i="8"/>
  <c r="H59" i="8"/>
  <c r="K59" i="8"/>
  <c r="B60" i="8"/>
  <c r="E60" i="8"/>
  <c r="H60" i="8"/>
  <c r="K60" i="8"/>
  <c r="B61" i="8"/>
  <c r="E61" i="8"/>
  <c r="H61" i="8"/>
  <c r="K61" i="8"/>
  <c r="B62" i="8"/>
  <c r="E62" i="8"/>
  <c r="H62" i="8"/>
  <c r="K62" i="8"/>
  <c r="B63" i="8"/>
  <c r="E63" i="8"/>
  <c r="H63" i="8"/>
  <c r="K63" i="8"/>
  <c r="B64" i="8"/>
  <c r="E64" i="8"/>
  <c r="H64" i="8"/>
  <c r="K64" i="8"/>
  <c r="B65" i="8"/>
  <c r="E65" i="8"/>
  <c r="H65" i="8"/>
  <c r="K65" i="8"/>
  <c r="B66" i="8"/>
  <c r="E66" i="8"/>
  <c r="H66" i="8"/>
  <c r="K66" i="8"/>
  <c r="B67" i="8"/>
  <c r="E67" i="8"/>
  <c r="H67" i="8"/>
  <c r="K67" i="8"/>
  <c r="B68" i="8"/>
  <c r="E68" i="8"/>
  <c r="H68" i="8"/>
  <c r="K68" i="8"/>
  <c r="B69" i="8"/>
  <c r="E69" i="8"/>
  <c r="H69" i="8"/>
  <c r="K69" i="8"/>
  <c r="B70" i="8"/>
  <c r="E70" i="8"/>
  <c r="H70" i="8"/>
  <c r="K70" i="8"/>
  <c r="B71" i="8"/>
  <c r="E71" i="8"/>
  <c r="H71" i="8"/>
  <c r="K71" i="8"/>
  <c r="B72" i="8"/>
  <c r="E72" i="8"/>
  <c r="H72" i="8"/>
  <c r="K72" i="8"/>
  <c r="B73" i="8"/>
  <c r="E73" i="8"/>
  <c r="H73" i="8"/>
  <c r="K73" i="8"/>
  <c r="B74" i="8"/>
  <c r="E74" i="8"/>
  <c r="H74" i="8"/>
  <c r="K74" i="8"/>
  <c r="B75" i="8"/>
  <c r="E75" i="8"/>
  <c r="H75" i="8"/>
  <c r="K75" i="8"/>
  <c r="B76" i="8"/>
  <c r="E76" i="8"/>
  <c r="H76" i="8"/>
  <c r="K76" i="8"/>
  <c r="B77" i="8"/>
  <c r="E77" i="8"/>
  <c r="H77" i="8"/>
  <c r="K77" i="8"/>
  <c r="B78" i="8"/>
  <c r="E78" i="8"/>
  <c r="H78" i="8"/>
  <c r="K78" i="8"/>
  <c r="B79" i="8"/>
  <c r="E79" i="8"/>
  <c r="H79" i="8"/>
  <c r="K79" i="8"/>
  <c r="B80" i="8"/>
  <c r="E80" i="8"/>
  <c r="H80" i="8"/>
  <c r="K80" i="8"/>
  <c r="B81" i="8"/>
  <c r="E81" i="8"/>
  <c r="H81" i="8"/>
  <c r="K81" i="8"/>
  <c r="B82" i="8"/>
  <c r="E82" i="8"/>
  <c r="H82" i="8"/>
  <c r="K82" i="8"/>
  <c r="B83" i="8"/>
  <c r="E83" i="8"/>
  <c r="H83" i="8"/>
  <c r="K83" i="8"/>
  <c r="B84" i="8"/>
  <c r="E84" i="8"/>
  <c r="H84" i="8"/>
  <c r="K84" i="8"/>
  <c r="B85" i="8"/>
  <c r="E85" i="8"/>
  <c r="H85" i="8"/>
  <c r="K85" i="8"/>
  <c r="B86" i="8"/>
  <c r="E86" i="8"/>
  <c r="H86" i="8"/>
  <c r="K86" i="8"/>
  <c r="B87" i="8"/>
  <c r="E87" i="8"/>
  <c r="H87" i="8"/>
  <c r="K87" i="8"/>
  <c r="B88" i="8"/>
  <c r="E88" i="8"/>
  <c r="H88" i="8"/>
  <c r="K88" i="8"/>
  <c r="B89" i="8"/>
  <c r="E89" i="8"/>
  <c r="H89" i="8"/>
  <c r="K89" i="8"/>
  <c r="B90" i="8"/>
  <c r="E90" i="8"/>
  <c r="H90" i="8"/>
  <c r="K90" i="8"/>
  <c r="B91" i="8"/>
  <c r="E91" i="8"/>
  <c r="H91" i="8"/>
  <c r="K91" i="8"/>
  <c r="B92" i="8"/>
  <c r="E92" i="8"/>
  <c r="H92" i="8"/>
  <c r="K92" i="8"/>
  <c r="B93" i="8"/>
  <c r="E93" i="8"/>
  <c r="H93" i="8"/>
  <c r="K93" i="8"/>
  <c r="B94" i="8"/>
  <c r="E94" i="8"/>
  <c r="H94" i="8"/>
  <c r="K94" i="8"/>
  <c r="B95" i="8"/>
  <c r="E95" i="8"/>
  <c r="H95" i="8"/>
  <c r="K95" i="8"/>
  <c r="B96" i="8"/>
  <c r="E96" i="8"/>
  <c r="H96" i="8"/>
  <c r="K96" i="8"/>
  <c r="B97" i="8"/>
  <c r="E97" i="8"/>
  <c r="H97" i="8"/>
  <c r="K97" i="8"/>
  <c r="B98" i="8"/>
  <c r="E98" i="8"/>
  <c r="H98" i="8"/>
  <c r="K98" i="8"/>
  <c r="B99" i="8"/>
  <c r="E99" i="8"/>
  <c r="H99" i="8"/>
  <c r="K99" i="8"/>
  <c r="B100" i="8"/>
  <c r="E100" i="8"/>
  <c r="H100" i="8"/>
  <c r="K100" i="8"/>
  <c r="B101" i="8"/>
  <c r="E101" i="8"/>
  <c r="H101" i="8"/>
  <c r="K101" i="8"/>
  <c r="B102" i="8"/>
  <c r="E102" i="8"/>
  <c r="H102" i="8"/>
  <c r="K102" i="8"/>
  <c r="B103" i="8"/>
  <c r="E103" i="8"/>
  <c r="H103" i="8"/>
  <c r="K103" i="8"/>
  <c r="B104" i="8"/>
  <c r="E104" i="8"/>
  <c r="H104" i="8"/>
  <c r="K104" i="8"/>
  <c r="B105" i="8"/>
  <c r="E105" i="8"/>
  <c r="H105" i="8"/>
  <c r="K105" i="8"/>
  <c r="B106" i="8"/>
  <c r="E106" i="8"/>
  <c r="H106" i="8"/>
  <c r="K106" i="8"/>
  <c r="B107" i="8"/>
  <c r="E107" i="8"/>
  <c r="H107" i="8"/>
  <c r="K107" i="8"/>
  <c r="B108" i="8"/>
  <c r="E108" i="8"/>
  <c r="H108" i="8"/>
  <c r="K108" i="8"/>
  <c r="B109" i="8"/>
  <c r="E109" i="8"/>
  <c r="H109" i="8"/>
  <c r="K109" i="8"/>
  <c r="B110" i="8"/>
  <c r="E110" i="8"/>
  <c r="H110" i="8"/>
  <c r="K110" i="8"/>
  <c r="B111" i="8"/>
  <c r="E111" i="8"/>
  <c r="H111" i="8"/>
  <c r="K111" i="8"/>
  <c r="B112" i="8"/>
  <c r="E112" i="8"/>
  <c r="H112" i="8"/>
  <c r="K112" i="8"/>
  <c r="B113" i="8"/>
  <c r="E113" i="8"/>
  <c r="H113" i="8"/>
  <c r="K113" i="8"/>
  <c r="B114" i="8"/>
  <c r="E114" i="8"/>
  <c r="H114" i="8"/>
  <c r="K114" i="8"/>
  <c r="B115" i="8"/>
  <c r="E115" i="8"/>
  <c r="H115" i="8"/>
  <c r="K115" i="8"/>
  <c r="B116" i="8"/>
  <c r="E116" i="8"/>
  <c r="H116" i="8"/>
  <c r="K116" i="8"/>
  <c r="B117" i="8"/>
  <c r="E117" i="8"/>
  <c r="H117" i="8"/>
  <c r="K117" i="8"/>
  <c r="B118" i="8"/>
  <c r="E118" i="8"/>
  <c r="H118" i="8"/>
  <c r="K118" i="8"/>
  <c r="B119" i="8"/>
  <c r="E119" i="8"/>
  <c r="H119" i="8"/>
  <c r="K119" i="8"/>
  <c r="B120" i="8"/>
  <c r="E120" i="8"/>
  <c r="H120" i="8"/>
  <c r="K120" i="8"/>
  <c r="B121" i="8"/>
  <c r="E121" i="8"/>
  <c r="H121" i="8"/>
  <c r="K121" i="8"/>
  <c r="B122" i="8"/>
  <c r="E122" i="8"/>
  <c r="H122" i="8"/>
  <c r="K122" i="8"/>
  <c r="B123" i="8"/>
  <c r="E123" i="8"/>
  <c r="H123" i="8"/>
  <c r="K123" i="8"/>
  <c r="B124" i="8"/>
  <c r="E124" i="8"/>
  <c r="H124" i="8"/>
  <c r="K124" i="8"/>
  <c r="B125" i="8"/>
  <c r="E125" i="8"/>
  <c r="H125" i="8"/>
  <c r="K125" i="8"/>
  <c r="B7" i="9"/>
  <c r="B8" i="9"/>
  <c r="B9" i="9"/>
  <c r="B10" i="9"/>
  <c r="V10" i="9" s="1"/>
  <c r="B11" i="9"/>
  <c r="B12" i="9"/>
  <c r="V12" i="9" s="1"/>
  <c r="B13" i="9"/>
  <c r="B14" i="9"/>
  <c r="V14" i="9" s="1"/>
  <c r="B15" i="9"/>
  <c r="B16" i="9"/>
  <c r="V16" i="9" s="1"/>
  <c r="B17" i="9"/>
  <c r="B18" i="9"/>
  <c r="V18" i="9" s="1"/>
  <c r="B19" i="9"/>
  <c r="B20" i="9"/>
  <c r="V20" i="9" s="1"/>
  <c r="B21" i="9"/>
  <c r="B22" i="9"/>
  <c r="V22" i="9" s="1"/>
  <c r="B23" i="9"/>
  <c r="B24" i="9"/>
  <c r="V24" i="9" s="1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E7" i="9"/>
  <c r="Y7" i="9" s="1"/>
  <c r="E8" i="9"/>
  <c r="E9" i="9"/>
  <c r="E10" i="9"/>
  <c r="E11" i="9"/>
  <c r="Y11" i="9" s="1"/>
  <c r="E12" i="9"/>
  <c r="E13" i="9"/>
  <c r="E14" i="9"/>
  <c r="E15" i="9"/>
  <c r="Y15" i="9" s="1"/>
  <c r="E16" i="9"/>
  <c r="E17" i="9"/>
  <c r="E18" i="9"/>
  <c r="E19" i="9"/>
  <c r="Y19" i="9" s="1"/>
  <c r="E20" i="9"/>
  <c r="E21" i="9"/>
  <c r="E22" i="9"/>
  <c r="E23" i="9"/>
  <c r="Y23" i="9" s="1"/>
  <c r="E24" i="9"/>
  <c r="E6" i="9"/>
  <c r="F7" i="9"/>
  <c r="F8" i="9"/>
  <c r="F9" i="9"/>
  <c r="F10" i="9"/>
  <c r="Z10" i="9" s="1"/>
  <c r="F11" i="9"/>
  <c r="F12" i="9"/>
  <c r="Z12" i="9" s="1"/>
  <c r="F13" i="9"/>
  <c r="F14" i="9"/>
  <c r="Z14" i="9" s="1"/>
  <c r="F15" i="9"/>
  <c r="F16" i="9"/>
  <c r="Z16" i="9" s="1"/>
  <c r="F17" i="9"/>
  <c r="F18" i="9"/>
  <c r="Z18" i="9" s="1"/>
  <c r="F19" i="9"/>
  <c r="F20" i="9"/>
  <c r="Z20" i="9" s="1"/>
  <c r="F21" i="9"/>
  <c r="F22" i="9"/>
  <c r="Z22" i="9" s="1"/>
  <c r="F23" i="9"/>
  <c r="F24" i="9"/>
  <c r="Z24" i="9" s="1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I7" i="9"/>
  <c r="AC7" i="9" s="1"/>
  <c r="I8" i="9"/>
  <c r="I9" i="9"/>
  <c r="I10" i="9"/>
  <c r="I11" i="9"/>
  <c r="AC11" i="9" s="1"/>
  <c r="I12" i="9"/>
  <c r="I13" i="9"/>
  <c r="I14" i="9"/>
  <c r="I15" i="9"/>
  <c r="AC15" i="9" s="1"/>
  <c r="I16" i="9"/>
  <c r="I17" i="9"/>
  <c r="I18" i="9"/>
  <c r="I19" i="9"/>
  <c r="AC19" i="9" s="1"/>
  <c r="I20" i="9"/>
  <c r="I21" i="9"/>
  <c r="I22" i="9"/>
  <c r="I23" i="9"/>
  <c r="AC23" i="9" s="1"/>
  <c r="I24" i="9"/>
  <c r="I6" i="9"/>
  <c r="J7" i="9"/>
  <c r="J8" i="9"/>
  <c r="J9" i="9"/>
  <c r="J10" i="9"/>
  <c r="AD10" i="9" s="1"/>
  <c r="J11" i="9"/>
  <c r="J12" i="9"/>
  <c r="AD12" i="9" s="1"/>
  <c r="J13" i="9"/>
  <c r="J14" i="9"/>
  <c r="AD14" i="9" s="1"/>
  <c r="J15" i="9"/>
  <c r="J16" i="9"/>
  <c r="AD16" i="9" s="1"/>
  <c r="J17" i="9"/>
  <c r="J18" i="9"/>
  <c r="AD18" i="9" s="1"/>
  <c r="J19" i="9"/>
  <c r="J20" i="9"/>
  <c r="AD20" i="9" s="1"/>
  <c r="J21" i="9"/>
  <c r="J22" i="9"/>
  <c r="AD22" i="9" s="1"/>
  <c r="J23" i="9"/>
  <c r="J24" i="9"/>
  <c r="AD24" i="9" s="1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M7" i="9"/>
  <c r="W7" i="9" s="1"/>
  <c r="M8" i="9"/>
  <c r="M9" i="9"/>
  <c r="M10" i="9"/>
  <c r="M11" i="9"/>
  <c r="W11" i="9" s="1"/>
  <c r="M12" i="9"/>
  <c r="M13" i="9"/>
  <c r="M14" i="9"/>
  <c r="M15" i="9"/>
  <c r="W15" i="9" s="1"/>
  <c r="M16" i="9"/>
  <c r="M17" i="9"/>
  <c r="M18" i="9"/>
  <c r="M19" i="9"/>
  <c r="W19" i="9" s="1"/>
  <c r="M20" i="9"/>
  <c r="M21" i="9"/>
  <c r="M22" i="9"/>
  <c r="M23" i="9"/>
  <c r="W23" i="9" s="1"/>
  <c r="M24" i="9"/>
  <c r="M6" i="9"/>
  <c r="W6" i="9" s="1"/>
  <c r="N7" i="9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6" i="9"/>
  <c r="P7" i="9"/>
  <c r="P8" i="9"/>
  <c r="P9" i="9"/>
  <c r="P10" i="9"/>
  <c r="P11" i="9"/>
  <c r="P12" i="9"/>
  <c r="P13" i="9"/>
  <c r="P14" i="9"/>
  <c r="P15" i="9"/>
  <c r="P16" i="9"/>
  <c r="P17" i="9"/>
  <c r="P18" i="9"/>
  <c r="P19" i="9"/>
  <c r="P20" i="9"/>
  <c r="P21" i="9"/>
  <c r="P22" i="9"/>
  <c r="P23" i="9"/>
  <c r="P24" i="9"/>
  <c r="Q7" i="9"/>
  <c r="AA7" i="9" s="1"/>
  <c r="Q8" i="9"/>
  <c r="Q9" i="9"/>
  <c r="Q10" i="9"/>
  <c r="Q11" i="9"/>
  <c r="AA11" i="9" s="1"/>
  <c r="Q12" i="9"/>
  <c r="Q13" i="9"/>
  <c r="Q14" i="9"/>
  <c r="Q15" i="9"/>
  <c r="AA15" i="9" s="1"/>
  <c r="Q16" i="9"/>
  <c r="Q17" i="9"/>
  <c r="Q18" i="9"/>
  <c r="Q19" i="9"/>
  <c r="AA19" i="9" s="1"/>
  <c r="Q20" i="9"/>
  <c r="Q21" i="9"/>
  <c r="Q22" i="9"/>
  <c r="Q23" i="9"/>
  <c r="AA23" i="9" s="1"/>
  <c r="Q24" i="9"/>
  <c r="Q6" i="9"/>
  <c r="AA6" i="9" s="1"/>
  <c r="R7" i="9"/>
  <c r="R8" i="9"/>
  <c r="R9" i="9"/>
  <c r="R10" i="9"/>
  <c r="R11" i="9"/>
  <c r="R12" i="9"/>
  <c r="R13" i="9"/>
  <c r="R14" i="9"/>
  <c r="R15" i="9"/>
  <c r="R16" i="9"/>
  <c r="R17" i="9"/>
  <c r="R18" i="9"/>
  <c r="R19" i="9"/>
  <c r="R20" i="9"/>
  <c r="R21" i="9"/>
  <c r="R22" i="9"/>
  <c r="R23" i="9"/>
  <c r="R24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6" i="9"/>
  <c r="T7" i="9"/>
  <c r="T8" i="9"/>
  <c r="T9" i="9"/>
  <c r="T10" i="9"/>
  <c r="T11" i="9"/>
  <c r="T12" i="9"/>
  <c r="T13" i="9"/>
  <c r="T14" i="9"/>
  <c r="T15" i="9"/>
  <c r="T16" i="9"/>
  <c r="T17" i="9"/>
  <c r="T18" i="9"/>
  <c r="T19" i="9"/>
  <c r="T20" i="9"/>
  <c r="T21" i="9"/>
  <c r="T22" i="9"/>
  <c r="T23" i="9"/>
  <c r="T24" i="9"/>
  <c r="U7" i="9"/>
  <c r="AE7" i="9" s="1"/>
  <c r="U8" i="9"/>
  <c r="U9" i="9"/>
  <c r="U10" i="9"/>
  <c r="U11" i="9"/>
  <c r="AE11" i="9" s="1"/>
  <c r="U12" i="9"/>
  <c r="U13" i="9"/>
  <c r="U14" i="9"/>
  <c r="U15" i="9"/>
  <c r="AE15" i="9" s="1"/>
  <c r="U16" i="9"/>
  <c r="U17" i="9"/>
  <c r="U18" i="9"/>
  <c r="U19" i="9"/>
  <c r="AE19" i="9" s="1"/>
  <c r="U20" i="9"/>
  <c r="U21" i="9"/>
  <c r="U22" i="9"/>
  <c r="U23" i="9"/>
  <c r="AE23" i="9" s="1"/>
  <c r="U24" i="9"/>
  <c r="U6" i="9"/>
  <c r="AE6" i="9" s="1"/>
  <c r="Y6" i="9"/>
  <c r="AC6" i="9"/>
  <c r="V7" i="9"/>
  <c r="X7" i="9"/>
  <c r="Z7" i="9"/>
  <c r="AB7" i="9"/>
  <c r="AD7" i="9"/>
  <c r="W8" i="9"/>
  <c r="Y8" i="9"/>
  <c r="AA8" i="9"/>
  <c r="AC8" i="9"/>
  <c r="AE8" i="9"/>
  <c r="V9" i="9"/>
  <c r="W9" i="9"/>
  <c r="X9" i="9"/>
  <c r="Y9" i="9"/>
  <c r="Z9" i="9"/>
  <c r="AA9" i="9"/>
  <c r="AB9" i="9"/>
  <c r="AC9" i="9"/>
  <c r="AD9" i="9"/>
  <c r="AE9" i="9"/>
  <c r="W10" i="9"/>
  <c r="Y10" i="9"/>
  <c r="AA10" i="9"/>
  <c r="AC10" i="9"/>
  <c r="AE10" i="9"/>
  <c r="V11" i="9"/>
  <c r="X11" i="9"/>
  <c r="Z11" i="9"/>
  <c r="AB11" i="9"/>
  <c r="AD11" i="9"/>
  <c r="W12" i="9"/>
  <c r="Y12" i="9"/>
  <c r="AA12" i="9"/>
  <c r="AC12" i="9"/>
  <c r="AE12" i="9"/>
  <c r="V13" i="9"/>
  <c r="W13" i="9"/>
  <c r="X13" i="9"/>
  <c r="Y13" i="9"/>
  <c r="Z13" i="9"/>
  <c r="AA13" i="9"/>
  <c r="AB13" i="9"/>
  <c r="AC13" i="9"/>
  <c r="AD13" i="9"/>
  <c r="AE13" i="9"/>
  <c r="W14" i="9"/>
  <c r="Y14" i="9"/>
  <c r="AA14" i="9"/>
  <c r="AC14" i="9"/>
  <c r="AE14" i="9"/>
  <c r="V15" i="9"/>
  <c r="X15" i="9"/>
  <c r="Z15" i="9"/>
  <c r="AB15" i="9"/>
  <c r="AD15" i="9"/>
  <c r="W16" i="9"/>
  <c r="Y16" i="9"/>
  <c r="AA16" i="9"/>
  <c r="AC16" i="9"/>
  <c r="AE16" i="9"/>
  <c r="V17" i="9"/>
  <c r="W17" i="9"/>
  <c r="X17" i="9"/>
  <c r="Y17" i="9"/>
  <c r="Z17" i="9"/>
  <c r="AA17" i="9"/>
  <c r="AB17" i="9"/>
  <c r="AC17" i="9"/>
  <c r="AD17" i="9"/>
  <c r="AE17" i="9"/>
  <c r="W18" i="9"/>
  <c r="Y18" i="9"/>
  <c r="AA18" i="9"/>
  <c r="AC18" i="9"/>
  <c r="AE18" i="9"/>
  <c r="V19" i="9"/>
  <c r="X19" i="9"/>
  <c r="Z19" i="9"/>
  <c r="AB19" i="9"/>
  <c r="AD19" i="9"/>
  <c r="W20" i="9"/>
  <c r="Y20" i="9"/>
  <c r="AA20" i="9"/>
  <c r="AC20" i="9"/>
  <c r="AE20" i="9"/>
  <c r="V21" i="9"/>
  <c r="W21" i="9"/>
  <c r="X21" i="9"/>
  <c r="Y21" i="9"/>
  <c r="Z21" i="9"/>
  <c r="AA21" i="9"/>
  <c r="AB21" i="9"/>
  <c r="AC21" i="9"/>
  <c r="AD21" i="9"/>
  <c r="AE21" i="9"/>
  <c r="W22" i="9"/>
  <c r="Y22" i="9"/>
  <c r="AA22" i="9"/>
  <c r="AC22" i="9"/>
  <c r="AE22" i="9"/>
  <c r="V23" i="9"/>
  <c r="X23" i="9"/>
  <c r="Z23" i="9"/>
  <c r="AB23" i="9"/>
  <c r="AD23" i="9"/>
  <c r="W24" i="9"/>
  <c r="Y24" i="9"/>
  <c r="AA24" i="9"/>
  <c r="AC24" i="9"/>
  <c r="AE24" i="9"/>
  <c r="B7" i="10"/>
  <c r="B8" i="10"/>
  <c r="B9" i="10"/>
  <c r="B10" i="10"/>
  <c r="V10" i="10" s="1"/>
  <c r="B11" i="10"/>
  <c r="B12" i="10"/>
  <c r="V12" i="10" s="1"/>
  <c r="B13" i="10"/>
  <c r="B14" i="10"/>
  <c r="V14" i="10" s="1"/>
  <c r="B15" i="10"/>
  <c r="B16" i="10"/>
  <c r="V16" i="10" s="1"/>
  <c r="B17" i="10"/>
  <c r="B18" i="10"/>
  <c r="V18" i="10" s="1"/>
  <c r="B19" i="10"/>
  <c r="B20" i="10"/>
  <c r="V20" i="10" s="1"/>
  <c r="B21" i="10"/>
  <c r="B22" i="10"/>
  <c r="V22" i="10" s="1"/>
  <c r="B23" i="10"/>
  <c r="B24" i="10"/>
  <c r="V24" i="10" s="1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E7" i="10"/>
  <c r="Y7" i="10" s="1"/>
  <c r="E8" i="10"/>
  <c r="E9" i="10"/>
  <c r="E10" i="10"/>
  <c r="E11" i="10"/>
  <c r="Y11" i="10" s="1"/>
  <c r="E12" i="10"/>
  <c r="E13" i="10"/>
  <c r="E14" i="10"/>
  <c r="E15" i="10"/>
  <c r="Y15" i="10" s="1"/>
  <c r="E16" i="10"/>
  <c r="E17" i="10"/>
  <c r="E18" i="10"/>
  <c r="E19" i="10"/>
  <c r="Y19" i="10" s="1"/>
  <c r="E20" i="10"/>
  <c r="E21" i="10"/>
  <c r="E22" i="10"/>
  <c r="E23" i="10"/>
  <c r="Y23" i="10" s="1"/>
  <c r="E24" i="10"/>
  <c r="E6" i="10"/>
  <c r="F7" i="10"/>
  <c r="F8" i="10"/>
  <c r="F9" i="10"/>
  <c r="F10" i="10"/>
  <c r="Z10" i="10" s="1"/>
  <c r="F11" i="10"/>
  <c r="F12" i="10"/>
  <c r="Z12" i="10" s="1"/>
  <c r="F13" i="10"/>
  <c r="F14" i="10"/>
  <c r="Z14" i="10" s="1"/>
  <c r="F15" i="10"/>
  <c r="F16" i="10"/>
  <c r="Z16" i="10" s="1"/>
  <c r="F17" i="10"/>
  <c r="F18" i="10"/>
  <c r="Z18" i="10" s="1"/>
  <c r="F19" i="10"/>
  <c r="F20" i="10"/>
  <c r="Z20" i="10" s="1"/>
  <c r="F21" i="10"/>
  <c r="F22" i="10"/>
  <c r="Z22" i="10" s="1"/>
  <c r="F23" i="10"/>
  <c r="F24" i="10"/>
  <c r="Z24" i="10" s="1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I7" i="10"/>
  <c r="AC7" i="10" s="1"/>
  <c r="I8" i="10"/>
  <c r="I9" i="10"/>
  <c r="I10" i="10"/>
  <c r="I11" i="10"/>
  <c r="AC11" i="10" s="1"/>
  <c r="I12" i="10"/>
  <c r="I13" i="10"/>
  <c r="I14" i="10"/>
  <c r="I15" i="10"/>
  <c r="AC15" i="10" s="1"/>
  <c r="I16" i="10"/>
  <c r="I17" i="10"/>
  <c r="I18" i="10"/>
  <c r="I19" i="10"/>
  <c r="AC19" i="10" s="1"/>
  <c r="I20" i="10"/>
  <c r="I21" i="10"/>
  <c r="I22" i="10"/>
  <c r="I23" i="10"/>
  <c r="AC23" i="10" s="1"/>
  <c r="I24" i="10"/>
  <c r="I6" i="10"/>
  <c r="J7" i="10"/>
  <c r="J8" i="10"/>
  <c r="J9" i="10"/>
  <c r="J10" i="10"/>
  <c r="AD10" i="10" s="1"/>
  <c r="J11" i="10"/>
  <c r="J12" i="10"/>
  <c r="AD12" i="10" s="1"/>
  <c r="J13" i="10"/>
  <c r="J14" i="10"/>
  <c r="AD14" i="10" s="1"/>
  <c r="J15" i="10"/>
  <c r="J16" i="10"/>
  <c r="AD16" i="10" s="1"/>
  <c r="J17" i="10"/>
  <c r="J18" i="10"/>
  <c r="AD18" i="10" s="1"/>
  <c r="J19" i="10"/>
  <c r="J20" i="10"/>
  <c r="AD20" i="10" s="1"/>
  <c r="J21" i="10"/>
  <c r="J22" i="10"/>
  <c r="AD22" i="10" s="1"/>
  <c r="J23" i="10"/>
  <c r="J24" i="10"/>
  <c r="AD24" i="10" s="1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M7" i="10"/>
  <c r="W7" i="10" s="1"/>
  <c r="M8" i="10"/>
  <c r="M9" i="10"/>
  <c r="M10" i="10"/>
  <c r="M11" i="10"/>
  <c r="W11" i="10" s="1"/>
  <c r="M12" i="10"/>
  <c r="M13" i="10"/>
  <c r="M14" i="10"/>
  <c r="M15" i="10"/>
  <c r="W15" i="10" s="1"/>
  <c r="M16" i="10"/>
  <c r="M17" i="10"/>
  <c r="M18" i="10"/>
  <c r="M19" i="10"/>
  <c r="W19" i="10" s="1"/>
  <c r="M20" i="10"/>
  <c r="M21" i="10"/>
  <c r="M22" i="10"/>
  <c r="M23" i="10"/>
  <c r="W23" i="10" s="1"/>
  <c r="M24" i="10"/>
  <c r="M6" i="10"/>
  <c r="W6" i="10" s="1"/>
  <c r="N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6" i="10"/>
  <c r="P7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3" i="10"/>
  <c r="P24" i="10"/>
  <c r="Q7" i="10"/>
  <c r="AA7" i="10" s="1"/>
  <c r="Q8" i="10"/>
  <c r="Q9" i="10"/>
  <c r="Q10" i="10"/>
  <c r="Q11" i="10"/>
  <c r="AA11" i="10" s="1"/>
  <c r="Q12" i="10"/>
  <c r="Q13" i="10"/>
  <c r="Q14" i="10"/>
  <c r="Q15" i="10"/>
  <c r="AA15" i="10" s="1"/>
  <c r="Q16" i="10"/>
  <c r="Q17" i="10"/>
  <c r="Q18" i="10"/>
  <c r="Q19" i="10"/>
  <c r="AA19" i="10" s="1"/>
  <c r="Q20" i="10"/>
  <c r="Q21" i="10"/>
  <c r="Q22" i="10"/>
  <c r="Q23" i="10"/>
  <c r="AA23" i="10" s="1"/>
  <c r="Q24" i="10"/>
  <c r="Q6" i="10"/>
  <c r="AA6" i="10" s="1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R24" i="10"/>
  <c r="S7" i="10"/>
  <c r="S8" i="10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24" i="10"/>
  <c r="S6" i="10"/>
  <c r="T7" i="10"/>
  <c r="T8" i="10"/>
  <c r="T9" i="10"/>
  <c r="T10" i="10"/>
  <c r="T11" i="10"/>
  <c r="T12" i="10"/>
  <c r="T13" i="10"/>
  <c r="T14" i="10"/>
  <c r="T15" i="10"/>
  <c r="T16" i="10"/>
  <c r="T17" i="10"/>
  <c r="T18" i="10"/>
  <c r="T19" i="10"/>
  <c r="T20" i="10"/>
  <c r="T21" i="10"/>
  <c r="T22" i="10"/>
  <c r="T23" i="10"/>
  <c r="T24" i="10"/>
  <c r="U7" i="10"/>
  <c r="AE7" i="10" s="1"/>
  <c r="U8" i="10"/>
  <c r="U9" i="10"/>
  <c r="U10" i="10"/>
  <c r="U11" i="10"/>
  <c r="AE11" i="10" s="1"/>
  <c r="U12" i="10"/>
  <c r="U13" i="10"/>
  <c r="U14" i="10"/>
  <c r="U15" i="10"/>
  <c r="AE15" i="10" s="1"/>
  <c r="U16" i="10"/>
  <c r="U17" i="10"/>
  <c r="U18" i="10"/>
  <c r="U19" i="10"/>
  <c r="AE19" i="10" s="1"/>
  <c r="U20" i="10"/>
  <c r="U21" i="10"/>
  <c r="U22" i="10"/>
  <c r="U23" i="10"/>
  <c r="AE23" i="10" s="1"/>
  <c r="U24" i="10"/>
  <c r="U6" i="10"/>
  <c r="AE6" i="10" s="1"/>
  <c r="Y6" i="10"/>
  <c r="AC6" i="10"/>
  <c r="V7" i="10"/>
  <c r="X7" i="10"/>
  <c r="Z7" i="10"/>
  <c r="AB7" i="10"/>
  <c r="AD7" i="10"/>
  <c r="W8" i="10"/>
  <c r="Y8" i="10"/>
  <c r="AA8" i="10"/>
  <c r="AC8" i="10"/>
  <c r="AE8" i="10"/>
  <c r="V9" i="10"/>
  <c r="W9" i="10"/>
  <c r="X9" i="10"/>
  <c r="Y9" i="10"/>
  <c r="Z9" i="10"/>
  <c r="AA9" i="10"/>
  <c r="AB9" i="10"/>
  <c r="AC9" i="10"/>
  <c r="AD9" i="10"/>
  <c r="AE9" i="10"/>
  <c r="W10" i="10"/>
  <c r="Y10" i="10"/>
  <c r="AA10" i="10"/>
  <c r="AC10" i="10"/>
  <c r="AE10" i="10"/>
  <c r="V11" i="10"/>
  <c r="X11" i="10"/>
  <c r="Z11" i="10"/>
  <c r="AB11" i="10"/>
  <c r="AD11" i="10"/>
  <c r="W12" i="10"/>
  <c r="Y12" i="10"/>
  <c r="AA12" i="10"/>
  <c r="AC12" i="10"/>
  <c r="AE12" i="10"/>
  <c r="V13" i="10"/>
  <c r="W13" i="10"/>
  <c r="X13" i="10"/>
  <c r="Y13" i="10"/>
  <c r="Z13" i="10"/>
  <c r="AA13" i="10"/>
  <c r="AB13" i="10"/>
  <c r="AC13" i="10"/>
  <c r="AD13" i="10"/>
  <c r="AE13" i="10"/>
  <c r="W14" i="10"/>
  <c r="Y14" i="10"/>
  <c r="AA14" i="10"/>
  <c r="AC14" i="10"/>
  <c r="AE14" i="10"/>
  <c r="V15" i="10"/>
  <c r="X15" i="10"/>
  <c r="Z15" i="10"/>
  <c r="AB15" i="10"/>
  <c r="AD15" i="10"/>
  <c r="W16" i="10"/>
  <c r="Y16" i="10"/>
  <c r="AA16" i="10"/>
  <c r="AC16" i="10"/>
  <c r="AE16" i="10"/>
  <c r="V17" i="10"/>
  <c r="W17" i="10"/>
  <c r="X17" i="10"/>
  <c r="Y17" i="10"/>
  <c r="Z17" i="10"/>
  <c r="AA17" i="10"/>
  <c r="AB17" i="10"/>
  <c r="AC17" i="10"/>
  <c r="AD17" i="10"/>
  <c r="AE17" i="10"/>
  <c r="W18" i="10"/>
  <c r="Y18" i="10"/>
  <c r="AA18" i="10"/>
  <c r="AC18" i="10"/>
  <c r="AE18" i="10"/>
  <c r="V19" i="10"/>
  <c r="X19" i="10"/>
  <c r="Z19" i="10"/>
  <c r="AB19" i="10"/>
  <c r="AD19" i="10"/>
  <c r="W20" i="10"/>
  <c r="Y20" i="10"/>
  <c r="AA20" i="10"/>
  <c r="AC20" i="10"/>
  <c r="AE20" i="10"/>
  <c r="V21" i="10"/>
  <c r="W21" i="10"/>
  <c r="X21" i="10"/>
  <c r="Y21" i="10"/>
  <c r="Z21" i="10"/>
  <c r="AA21" i="10"/>
  <c r="AB21" i="10"/>
  <c r="AC21" i="10"/>
  <c r="AD21" i="10"/>
  <c r="AE21" i="10"/>
  <c r="W22" i="10"/>
  <c r="Y22" i="10"/>
  <c r="AA22" i="10"/>
  <c r="AC22" i="10"/>
  <c r="AE22" i="10"/>
  <c r="V23" i="10"/>
  <c r="X23" i="10"/>
  <c r="Z23" i="10"/>
  <c r="AB23" i="10"/>
  <c r="AD23" i="10"/>
  <c r="W24" i="10"/>
  <c r="Y24" i="10"/>
  <c r="AA24" i="10"/>
  <c r="AC24" i="10"/>
  <c r="AE24" i="10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C110" i="11"/>
  <c r="C111" i="11"/>
  <c r="C112" i="11"/>
  <c r="C113" i="11"/>
  <c r="C114" i="11"/>
  <c r="C115" i="11"/>
  <c r="C116" i="11"/>
  <c r="C117" i="11"/>
  <c r="C118" i="11"/>
  <c r="C119" i="11"/>
  <c r="C120" i="11"/>
  <c r="C121" i="11"/>
  <c r="C122" i="11"/>
  <c r="C123" i="11"/>
  <c r="C124" i="11"/>
  <c r="C125" i="11"/>
  <c r="C126" i="11"/>
  <c r="C127" i="11"/>
  <c r="C128" i="11"/>
  <c r="C129" i="11"/>
  <c r="C130" i="11"/>
  <c r="C134" i="11"/>
  <c r="C135" i="11"/>
  <c r="C132" i="11" s="1"/>
  <c r="C9" i="11" s="1"/>
  <c r="C9" i="13" s="1"/>
  <c r="C136" i="11"/>
  <c r="C137" i="11"/>
  <c r="C141" i="11"/>
  <c r="C142" i="11"/>
  <c r="C143" i="11"/>
  <c r="C144" i="11"/>
  <c r="C145" i="11"/>
  <c r="C146" i="11"/>
  <c r="C147" i="11"/>
  <c r="C148" i="11"/>
  <c r="C149" i="11"/>
  <c r="C150" i="11"/>
  <c r="C151" i="11"/>
  <c r="C152" i="11"/>
  <c r="C153" i="11"/>
  <c r="C154" i="11"/>
  <c r="C155" i="11"/>
  <c r="C156" i="11"/>
  <c r="C157" i="11"/>
  <c r="C158" i="11"/>
  <c r="C159" i="11"/>
  <c r="C160" i="11"/>
  <c r="C161" i="11"/>
  <c r="C162" i="11"/>
  <c r="C163" i="11"/>
  <c r="C164" i="11"/>
  <c r="C165" i="11"/>
  <c r="C166" i="11"/>
  <c r="C167" i="11"/>
  <c r="C168" i="11"/>
  <c r="C172" i="11"/>
  <c r="C173" i="11"/>
  <c r="C174" i="11"/>
  <c r="C175" i="11"/>
  <c r="C176" i="11"/>
  <c r="C177" i="11"/>
  <c r="C178" i="11"/>
  <c r="C179" i="11"/>
  <c r="C325" i="11" s="1"/>
  <c r="C325" i="13" s="1"/>
  <c r="C180" i="11"/>
  <c r="C181" i="11"/>
  <c r="C182" i="11"/>
  <c r="C183" i="11"/>
  <c r="C184" i="11"/>
  <c r="C185" i="11"/>
  <c r="C186" i="11"/>
  <c r="C187" i="11"/>
  <c r="C188" i="11"/>
  <c r="C189" i="11"/>
  <c r="C190" i="11"/>
  <c r="C191" i="11"/>
  <c r="C192" i="11"/>
  <c r="C193" i="11"/>
  <c r="C194" i="11"/>
  <c r="C195" i="11"/>
  <c r="C196" i="11"/>
  <c r="C197" i="11"/>
  <c r="C198" i="11"/>
  <c r="C199" i="11"/>
  <c r="C200" i="11"/>
  <c r="C201" i="11"/>
  <c r="C202" i="11"/>
  <c r="C203" i="11"/>
  <c r="C204" i="11"/>
  <c r="C205" i="11"/>
  <c r="C206" i="11"/>
  <c r="C207" i="11"/>
  <c r="C208" i="11"/>
  <c r="C209" i="11"/>
  <c r="C210" i="11"/>
  <c r="C211" i="11"/>
  <c r="C212" i="11"/>
  <c r="C213" i="11"/>
  <c r="C214" i="11"/>
  <c r="C215" i="11"/>
  <c r="C216" i="11"/>
  <c r="C217" i="11"/>
  <c r="C218" i="11"/>
  <c r="C219" i="11"/>
  <c r="C220" i="11"/>
  <c r="C221" i="11"/>
  <c r="C225" i="11"/>
  <c r="C226" i="11"/>
  <c r="C227" i="11"/>
  <c r="C228" i="11"/>
  <c r="C304" i="11" s="1"/>
  <c r="C229" i="11"/>
  <c r="C230" i="11"/>
  <c r="C306" i="11" s="1"/>
  <c r="C231" i="11"/>
  <c r="C232" i="11"/>
  <c r="C233" i="11"/>
  <c r="C234" i="11"/>
  <c r="C332" i="11" s="1"/>
  <c r="C235" i="11"/>
  <c r="C236" i="11"/>
  <c r="C237" i="11"/>
  <c r="C238" i="11"/>
  <c r="C239" i="11"/>
  <c r="C240" i="11"/>
  <c r="C241" i="11"/>
  <c r="C242" i="11"/>
  <c r="C243" i="11"/>
  <c r="C244" i="11"/>
  <c r="C294" i="11" s="1"/>
  <c r="C245" i="11"/>
  <c r="C246" i="11"/>
  <c r="C247" i="11"/>
  <c r="C248" i="11"/>
  <c r="C318" i="11" s="1"/>
  <c r="C249" i="11"/>
  <c r="C250" i="11"/>
  <c r="C328" i="11" s="1"/>
  <c r="C251" i="11"/>
  <c r="C252" i="11"/>
  <c r="C253" i="11"/>
  <c r="C254" i="11"/>
  <c r="C276" i="11" s="1"/>
  <c r="C255" i="11"/>
  <c r="C256" i="11"/>
  <c r="C314" i="11" s="1"/>
  <c r="C257" i="11"/>
  <c r="C258" i="11"/>
  <c r="C259" i="11"/>
  <c r="C260" i="11"/>
  <c r="C316" i="11" s="1"/>
  <c r="C261" i="11"/>
  <c r="C262" i="11"/>
  <c r="C263" i="11"/>
  <c r="C264" i="11"/>
  <c r="C265" i="11"/>
  <c r="C266" i="11"/>
  <c r="C267" i="11"/>
  <c r="C268" i="11"/>
  <c r="C282" i="11" s="1"/>
  <c r="C269" i="11"/>
  <c r="C270" i="11"/>
  <c r="C14" i="11"/>
  <c r="D16" i="11"/>
  <c r="D7" i="11"/>
  <c r="D77" i="11"/>
  <c r="D8" i="11"/>
  <c r="D132" i="11"/>
  <c r="D9" i="11"/>
  <c r="D139" i="11"/>
  <c r="D10" i="11"/>
  <c r="D10" i="13" s="1"/>
  <c r="D170" i="11"/>
  <c r="D11" i="11"/>
  <c r="D223" i="11"/>
  <c r="D12" i="11"/>
  <c r="E16" i="11"/>
  <c r="E77" i="11"/>
  <c r="E8" i="11" s="1"/>
  <c r="E132" i="11"/>
  <c r="E9" i="11" s="1"/>
  <c r="E139" i="11"/>
  <c r="E10" i="11" s="1"/>
  <c r="E170" i="11"/>
  <c r="E11" i="11" s="1"/>
  <c r="E223" i="11"/>
  <c r="E12" i="11" s="1"/>
  <c r="F16" i="11"/>
  <c r="F7" i="11"/>
  <c r="F77" i="11"/>
  <c r="F8" i="11"/>
  <c r="F132" i="11"/>
  <c r="F9" i="11"/>
  <c r="F139" i="11"/>
  <c r="F10" i="11"/>
  <c r="F170" i="11"/>
  <c r="F11" i="11"/>
  <c r="F223" i="11"/>
  <c r="F12" i="11"/>
  <c r="G16" i="11"/>
  <c r="G77" i="11"/>
  <c r="G8" i="11" s="1"/>
  <c r="G132" i="11"/>
  <c r="G9" i="11" s="1"/>
  <c r="G9" i="13" s="1"/>
  <c r="G139" i="11"/>
  <c r="G10" i="11" s="1"/>
  <c r="G170" i="11"/>
  <c r="G11" i="11" s="1"/>
  <c r="G223" i="11"/>
  <c r="G12" i="11" s="1"/>
  <c r="H16" i="11"/>
  <c r="H7" i="11"/>
  <c r="H77" i="11"/>
  <c r="H8" i="11"/>
  <c r="H132" i="11"/>
  <c r="H9" i="11"/>
  <c r="H139" i="11"/>
  <c r="H10" i="11"/>
  <c r="H10" i="13" s="1"/>
  <c r="H170" i="11"/>
  <c r="H11" i="11"/>
  <c r="H223" i="11"/>
  <c r="H12" i="11"/>
  <c r="I16" i="11"/>
  <c r="I77" i="11"/>
  <c r="I8" i="11" s="1"/>
  <c r="I132" i="11"/>
  <c r="I9" i="11" s="1"/>
  <c r="I139" i="11"/>
  <c r="I10" i="11" s="1"/>
  <c r="I170" i="11"/>
  <c r="I11" i="11" s="1"/>
  <c r="I223" i="11"/>
  <c r="I12" i="11" s="1"/>
  <c r="J16" i="11"/>
  <c r="J7" i="11"/>
  <c r="J77" i="11"/>
  <c r="J8" i="11"/>
  <c r="J132" i="11"/>
  <c r="J9" i="11"/>
  <c r="J139" i="11"/>
  <c r="J10" i="11"/>
  <c r="J170" i="11"/>
  <c r="J11" i="11"/>
  <c r="J223" i="11"/>
  <c r="J12" i="11"/>
  <c r="K16" i="11"/>
  <c r="K77" i="11"/>
  <c r="K8" i="11" s="1"/>
  <c r="K132" i="11"/>
  <c r="K9" i="11" s="1"/>
  <c r="K9" i="13" s="1"/>
  <c r="K139" i="11"/>
  <c r="K10" i="11" s="1"/>
  <c r="K170" i="11"/>
  <c r="K11" i="11" s="1"/>
  <c r="K223" i="11"/>
  <c r="K12" i="11" s="1"/>
  <c r="L16" i="11"/>
  <c r="L7" i="11"/>
  <c r="L77" i="11"/>
  <c r="L8" i="11"/>
  <c r="L132" i="11"/>
  <c r="L9" i="11"/>
  <c r="L139" i="11"/>
  <c r="L10" i="11"/>
  <c r="L10" i="13" s="1"/>
  <c r="L170" i="11"/>
  <c r="L11" i="11"/>
  <c r="L223" i="11"/>
  <c r="L12" i="11"/>
  <c r="M16" i="11"/>
  <c r="M77" i="11"/>
  <c r="M8" i="11" s="1"/>
  <c r="M132" i="11"/>
  <c r="M9" i="11" s="1"/>
  <c r="M139" i="11"/>
  <c r="M10" i="11" s="1"/>
  <c r="M170" i="11"/>
  <c r="M11" i="11" s="1"/>
  <c r="M223" i="11"/>
  <c r="M12" i="11" s="1"/>
  <c r="C274" i="11"/>
  <c r="C275" i="11"/>
  <c r="C277" i="11"/>
  <c r="C278" i="11"/>
  <c r="C279" i="11"/>
  <c r="C280" i="11"/>
  <c r="C281" i="11"/>
  <c r="C283" i="11"/>
  <c r="C284" i="11"/>
  <c r="C285" i="11"/>
  <c r="C286" i="11"/>
  <c r="C287" i="11"/>
  <c r="C288" i="11"/>
  <c r="C289" i="11"/>
  <c r="D274" i="11"/>
  <c r="D275" i="11"/>
  <c r="D276" i="11"/>
  <c r="D277" i="11"/>
  <c r="D278" i="11"/>
  <c r="D279" i="11"/>
  <c r="D280" i="11"/>
  <c r="D281" i="11"/>
  <c r="D282" i="11"/>
  <c r="D283" i="11"/>
  <c r="D284" i="11"/>
  <c r="D285" i="11"/>
  <c r="D286" i="11"/>
  <c r="D287" i="11"/>
  <c r="D288" i="11"/>
  <c r="D289" i="11"/>
  <c r="D272" i="11"/>
  <c r="E274" i="11"/>
  <c r="E275" i="11"/>
  <c r="E276" i="11"/>
  <c r="E277" i="11"/>
  <c r="E278" i="11"/>
  <c r="E279" i="11"/>
  <c r="E280" i="11"/>
  <c r="E281" i="11"/>
  <c r="E282" i="11"/>
  <c r="E283" i="11"/>
  <c r="E284" i="11"/>
  <c r="E285" i="11"/>
  <c r="E286" i="11"/>
  <c r="E287" i="11"/>
  <c r="E288" i="11"/>
  <c r="E289" i="11"/>
  <c r="F274" i="11"/>
  <c r="F275" i="11"/>
  <c r="F276" i="11"/>
  <c r="F277" i="11"/>
  <c r="F278" i="11"/>
  <c r="F279" i="11"/>
  <c r="F280" i="11"/>
  <c r="F281" i="11"/>
  <c r="F282" i="11"/>
  <c r="F283" i="11"/>
  <c r="F284" i="11"/>
  <c r="F285" i="11"/>
  <c r="F286" i="11"/>
  <c r="F287" i="11"/>
  <c r="F288" i="11"/>
  <c r="F289" i="11"/>
  <c r="F272" i="11"/>
  <c r="G274" i="11"/>
  <c r="G275" i="11"/>
  <c r="G276" i="11"/>
  <c r="G277" i="11"/>
  <c r="G278" i="11"/>
  <c r="G279" i="11"/>
  <c r="G280" i="11"/>
  <c r="G281" i="11"/>
  <c r="G282" i="11"/>
  <c r="G283" i="11"/>
  <c r="G284" i="11"/>
  <c r="G285" i="11"/>
  <c r="G286" i="11"/>
  <c r="G287" i="11"/>
  <c r="G288" i="11"/>
  <c r="G289" i="11"/>
  <c r="H274" i="11"/>
  <c r="H275" i="11"/>
  <c r="H276" i="11"/>
  <c r="H277" i="11"/>
  <c r="H278" i="11"/>
  <c r="H279" i="11"/>
  <c r="H280" i="11"/>
  <c r="H281" i="11"/>
  <c r="H282" i="11"/>
  <c r="H283" i="11"/>
  <c r="H284" i="11"/>
  <c r="H285" i="11"/>
  <c r="H286" i="11"/>
  <c r="H287" i="11"/>
  <c r="H288" i="11"/>
  <c r="H289" i="11"/>
  <c r="H272" i="11"/>
  <c r="I274" i="11"/>
  <c r="I275" i="11"/>
  <c r="I276" i="11"/>
  <c r="I277" i="11"/>
  <c r="I278" i="11"/>
  <c r="I279" i="11"/>
  <c r="I280" i="11"/>
  <c r="I281" i="11"/>
  <c r="I282" i="11"/>
  <c r="I283" i="11"/>
  <c r="I284" i="11"/>
  <c r="I285" i="11"/>
  <c r="I286" i="11"/>
  <c r="I287" i="11"/>
  <c r="I288" i="11"/>
  <c r="I289" i="11"/>
  <c r="J274" i="11"/>
  <c r="J275" i="11"/>
  <c r="J276" i="11"/>
  <c r="J277" i="11"/>
  <c r="J278" i="11"/>
  <c r="J279" i="11"/>
  <c r="J280" i="11"/>
  <c r="J281" i="11"/>
  <c r="J282" i="11"/>
  <c r="J283" i="11"/>
  <c r="J284" i="11"/>
  <c r="J285" i="11"/>
  <c r="J286" i="11"/>
  <c r="J287" i="11"/>
  <c r="J288" i="11"/>
  <c r="J289" i="11"/>
  <c r="J272" i="11"/>
  <c r="K274" i="11"/>
  <c r="K275" i="11"/>
  <c r="K276" i="11"/>
  <c r="K277" i="11"/>
  <c r="K278" i="11"/>
  <c r="K279" i="11"/>
  <c r="K280" i="11"/>
  <c r="K281" i="11"/>
  <c r="K282" i="11"/>
  <c r="K283" i="11"/>
  <c r="K284" i="11"/>
  <c r="K285" i="11"/>
  <c r="K286" i="11"/>
  <c r="K287" i="11"/>
  <c r="K288" i="11"/>
  <c r="K289" i="11"/>
  <c r="L274" i="11"/>
  <c r="L275" i="11"/>
  <c r="L276" i="11"/>
  <c r="L277" i="11"/>
  <c r="L278" i="11"/>
  <c r="L279" i="11"/>
  <c r="L280" i="11"/>
  <c r="L281" i="11"/>
  <c r="L282" i="11"/>
  <c r="L283" i="11"/>
  <c r="L284" i="11"/>
  <c r="L285" i="11"/>
  <c r="L286" i="11"/>
  <c r="L287" i="11"/>
  <c r="L288" i="11"/>
  <c r="L289" i="11"/>
  <c r="L272" i="11"/>
  <c r="M274" i="11"/>
  <c r="M275" i="11"/>
  <c r="M276" i="11"/>
  <c r="M277" i="11"/>
  <c r="M278" i="11"/>
  <c r="M279" i="11"/>
  <c r="M280" i="11"/>
  <c r="M281" i="11"/>
  <c r="M282" i="11"/>
  <c r="M283" i="11"/>
  <c r="M284" i="11"/>
  <c r="M285" i="11"/>
  <c r="M286" i="11"/>
  <c r="M287" i="11"/>
  <c r="M288" i="11"/>
  <c r="M289" i="11"/>
  <c r="C293" i="11"/>
  <c r="C295" i="11"/>
  <c r="D293" i="11"/>
  <c r="D294" i="11"/>
  <c r="D295" i="11"/>
  <c r="E293" i="11"/>
  <c r="E291" i="11" s="1"/>
  <c r="E291" i="13" s="1"/>
  <c r="E294" i="11"/>
  <c r="E295" i="11"/>
  <c r="F293" i="11"/>
  <c r="F294" i="11"/>
  <c r="F295" i="11"/>
  <c r="G293" i="11"/>
  <c r="G294" i="11"/>
  <c r="G295" i="11"/>
  <c r="H293" i="11"/>
  <c r="H294" i="11"/>
  <c r="H295" i="11"/>
  <c r="I293" i="11"/>
  <c r="I291" i="11" s="1"/>
  <c r="I291" i="13" s="1"/>
  <c r="I294" i="11"/>
  <c r="I295" i="11"/>
  <c r="J293" i="11"/>
  <c r="J294" i="11"/>
  <c r="J295" i="11"/>
  <c r="K293" i="11"/>
  <c r="K291" i="11" s="1"/>
  <c r="K291" i="13" s="1"/>
  <c r="K294" i="11"/>
  <c r="K295" i="11"/>
  <c r="L293" i="11"/>
  <c r="L294" i="11"/>
  <c r="L295" i="11"/>
  <c r="M293" i="11"/>
  <c r="M294" i="11"/>
  <c r="M295" i="11"/>
  <c r="C299" i="11"/>
  <c r="C297" i="11" s="1"/>
  <c r="D299" i="11"/>
  <c r="D297" i="11" s="1"/>
  <c r="E299" i="11"/>
  <c r="E297" i="11" s="1"/>
  <c r="F299" i="11"/>
  <c r="F297" i="11" s="1"/>
  <c r="G299" i="11"/>
  <c r="G297" i="11" s="1"/>
  <c r="H299" i="11"/>
  <c r="H297" i="11" s="1"/>
  <c r="I299" i="11"/>
  <c r="I297" i="11" s="1"/>
  <c r="J299" i="11"/>
  <c r="J297" i="11" s="1"/>
  <c r="K299" i="11"/>
  <c r="K297" i="11" s="1"/>
  <c r="L299" i="11"/>
  <c r="L297" i="11" s="1"/>
  <c r="M299" i="11"/>
  <c r="M297" i="11" s="1"/>
  <c r="C303" i="11"/>
  <c r="C301" i="11" s="1"/>
  <c r="C305" i="11"/>
  <c r="C307" i="11"/>
  <c r="C308" i="11"/>
  <c r="C309" i="11"/>
  <c r="C310" i="11"/>
  <c r="C311" i="11"/>
  <c r="C312" i="11"/>
  <c r="C313" i="11"/>
  <c r="C315" i="11"/>
  <c r="C317" i="11"/>
  <c r="C319" i="11"/>
  <c r="C320" i="11"/>
  <c r="D303" i="11"/>
  <c r="D304" i="11"/>
  <c r="D305" i="11"/>
  <c r="D306" i="11"/>
  <c r="D307" i="11"/>
  <c r="D308" i="11"/>
  <c r="D309" i="11"/>
  <c r="D310" i="11"/>
  <c r="D311" i="11"/>
  <c r="D312" i="11"/>
  <c r="D313" i="11"/>
  <c r="D314" i="11"/>
  <c r="D315" i="11"/>
  <c r="D316" i="11"/>
  <c r="D317" i="11"/>
  <c r="D318" i="11"/>
  <c r="D319" i="11"/>
  <c r="D320" i="11"/>
  <c r="E303" i="11"/>
  <c r="E304" i="11"/>
  <c r="E305" i="11"/>
  <c r="E306" i="11"/>
  <c r="E307" i="11"/>
  <c r="E308" i="11"/>
  <c r="E309" i="11"/>
  <c r="E310" i="11"/>
  <c r="E311" i="11"/>
  <c r="E312" i="11"/>
  <c r="E313" i="11"/>
  <c r="E314" i="11"/>
  <c r="E315" i="11"/>
  <c r="E316" i="11"/>
  <c r="E317" i="11"/>
  <c r="E318" i="11"/>
  <c r="E319" i="11"/>
  <c r="E320" i="11"/>
  <c r="E301" i="11"/>
  <c r="F303" i="11"/>
  <c r="F304" i="11"/>
  <c r="F305" i="11"/>
  <c r="F306" i="11"/>
  <c r="F307" i="11"/>
  <c r="F308" i="11"/>
  <c r="F309" i="11"/>
  <c r="F310" i="11"/>
  <c r="F311" i="11"/>
  <c r="F312" i="11"/>
  <c r="F313" i="11"/>
  <c r="F314" i="11"/>
  <c r="F315" i="11"/>
  <c r="F316" i="11"/>
  <c r="F317" i="11"/>
  <c r="F318" i="11"/>
  <c r="F319" i="11"/>
  <c r="F320" i="11"/>
  <c r="G303" i="11"/>
  <c r="G304" i="11"/>
  <c r="G305" i="11"/>
  <c r="G306" i="11"/>
  <c r="G307" i="11"/>
  <c r="G308" i="11"/>
  <c r="G309" i="11"/>
  <c r="G310" i="11"/>
  <c r="G311" i="11"/>
  <c r="G312" i="11"/>
  <c r="G313" i="11"/>
  <c r="G314" i="11"/>
  <c r="G315" i="11"/>
  <c r="G316" i="11"/>
  <c r="G317" i="11"/>
  <c r="G318" i="11"/>
  <c r="G319" i="11"/>
  <c r="G320" i="11"/>
  <c r="G301" i="11"/>
  <c r="H303" i="11"/>
  <c r="H304" i="11"/>
  <c r="H305" i="11"/>
  <c r="H306" i="11"/>
  <c r="H307" i="11"/>
  <c r="H308" i="11"/>
  <c r="H309" i="11"/>
  <c r="H310" i="11"/>
  <c r="H311" i="11"/>
  <c r="H312" i="11"/>
  <c r="H313" i="11"/>
  <c r="H314" i="11"/>
  <c r="H315" i="11"/>
  <c r="H316" i="11"/>
  <c r="H317" i="11"/>
  <c r="H318" i="11"/>
  <c r="H319" i="11"/>
  <c r="H320" i="11"/>
  <c r="I303" i="11"/>
  <c r="I304" i="11"/>
  <c r="I305" i="11"/>
  <c r="I306" i="11"/>
  <c r="I307" i="11"/>
  <c r="I308" i="11"/>
  <c r="I309" i="11"/>
  <c r="I310" i="11"/>
  <c r="I311" i="11"/>
  <c r="I312" i="11"/>
  <c r="I313" i="11"/>
  <c r="I314" i="11"/>
  <c r="I315" i="11"/>
  <c r="I316" i="11"/>
  <c r="I317" i="11"/>
  <c r="I318" i="11"/>
  <c r="I319" i="11"/>
  <c r="I320" i="11"/>
  <c r="I301" i="11"/>
  <c r="J303" i="11"/>
  <c r="J304" i="11"/>
  <c r="J305" i="11"/>
  <c r="J306" i="11"/>
  <c r="J307" i="11"/>
  <c r="J308" i="11"/>
  <c r="J309" i="11"/>
  <c r="J310" i="11"/>
  <c r="J311" i="11"/>
  <c r="J312" i="11"/>
  <c r="J313" i="11"/>
  <c r="J314" i="11"/>
  <c r="J315" i="11"/>
  <c r="J316" i="11"/>
  <c r="J317" i="11"/>
  <c r="J318" i="11"/>
  <c r="J319" i="11"/>
  <c r="J320" i="11"/>
  <c r="K303" i="11"/>
  <c r="K304" i="11"/>
  <c r="K305" i="11"/>
  <c r="K306" i="11"/>
  <c r="K307" i="11"/>
  <c r="K308" i="11"/>
  <c r="K309" i="11"/>
  <c r="K310" i="11"/>
  <c r="K311" i="11"/>
  <c r="K312" i="11"/>
  <c r="K313" i="11"/>
  <c r="K314" i="11"/>
  <c r="K315" i="11"/>
  <c r="K316" i="11"/>
  <c r="K317" i="11"/>
  <c r="K318" i="11"/>
  <c r="K319" i="11"/>
  <c r="K320" i="11"/>
  <c r="K301" i="11"/>
  <c r="L303" i="11"/>
  <c r="L304" i="11"/>
  <c r="L305" i="11"/>
  <c r="L306" i="11"/>
  <c r="L307" i="11"/>
  <c r="L308" i="11"/>
  <c r="L309" i="11"/>
  <c r="L310" i="11"/>
  <c r="L311" i="11"/>
  <c r="L312" i="11"/>
  <c r="L313" i="11"/>
  <c r="L314" i="11"/>
  <c r="L315" i="11"/>
  <c r="L316" i="11"/>
  <c r="L317" i="11"/>
  <c r="L318" i="11"/>
  <c r="L319" i="11"/>
  <c r="L320" i="11"/>
  <c r="M303" i="11"/>
  <c r="M304" i="11"/>
  <c r="M305" i="11"/>
  <c r="M306" i="11"/>
  <c r="M307" i="11"/>
  <c r="M308" i="11"/>
  <c r="M309" i="11"/>
  <c r="M310" i="11"/>
  <c r="M311" i="11"/>
  <c r="M312" i="11"/>
  <c r="M313" i="11"/>
  <c r="M314" i="11"/>
  <c r="M315" i="11"/>
  <c r="M316" i="11"/>
  <c r="M317" i="11"/>
  <c r="M318" i="11"/>
  <c r="M319" i="11"/>
  <c r="M320" i="11"/>
  <c r="M301" i="11"/>
  <c r="C326" i="11"/>
  <c r="C327" i="11"/>
  <c r="C329" i="11"/>
  <c r="C330" i="11"/>
  <c r="C331" i="11"/>
  <c r="C333" i="11"/>
  <c r="D324" i="11"/>
  <c r="D325" i="11"/>
  <c r="D326" i="11"/>
  <c r="D327" i="11"/>
  <c r="D328" i="11"/>
  <c r="D329" i="11"/>
  <c r="D330" i="11"/>
  <c r="D331" i="11"/>
  <c r="D332" i="11"/>
  <c r="D333" i="11"/>
  <c r="D322" i="11"/>
  <c r="E324" i="11"/>
  <c r="E325" i="11"/>
  <c r="E326" i="11"/>
  <c r="E327" i="11"/>
  <c r="E328" i="11"/>
  <c r="E329" i="11"/>
  <c r="E330" i="11"/>
  <c r="E331" i="11"/>
  <c r="E332" i="11"/>
  <c r="E333" i="11"/>
  <c r="F324" i="11"/>
  <c r="F325" i="11"/>
  <c r="F326" i="11"/>
  <c r="F327" i="11"/>
  <c r="F328" i="11"/>
  <c r="F329" i="11"/>
  <c r="F330" i="11"/>
  <c r="F331" i="11"/>
  <c r="F332" i="11"/>
  <c r="F333" i="11"/>
  <c r="F322" i="11"/>
  <c r="G324" i="11"/>
  <c r="G325" i="11"/>
  <c r="G326" i="11"/>
  <c r="G327" i="11"/>
  <c r="G328" i="11"/>
  <c r="G329" i="11"/>
  <c r="G330" i="11"/>
  <c r="G331" i="11"/>
  <c r="G332" i="11"/>
  <c r="G333" i="11"/>
  <c r="H324" i="11"/>
  <c r="H325" i="11"/>
  <c r="H326" i="11"/>
  <c r="H327" i="11"/>
  <c r="H328" i="11"/>
  <c r="H329" i="11"/>
  <c r="H330" i="11"/>
  <c r="H331" i="11"/>
  <c r="H332" i="11"/>
  <c r="H333" i="11"/>
  <c r="H322" i="11"/>
  <c r="I324" i="11"/>
  <c r="I325" i="11"/>
  <c r="I326" i="11"/>
  <c r="I327" i="11"/>
  <c r="I328" i="11"/>
  <c r="I329" i="11"/>
  <c r="I330" i="11"/>
  <c r="I331" i="11"/>
  <c r="I332" i="11"/>
  <c r="I333" i="11"/>
  <c r="J324" i="11"/>
  <c r="J325" i="11"/>
  <c r="J326" i="11"/>
  <c r="J327" i="11"/>
  <c r="J328" i="11"/>
  <c r="J329" i="11"/>
  <c r="J330" i="11"/>
  <c r="J331" i="11"/>
  <c r="J332" i="11"/>
  <c r="J333" i="11"/>
  <c r="J322" i="11"/>
  <c r="K324" i="11"/>
  <c r="K325" i="11"/>
  <c r="K326" i="11"/>
  <c r="K327" i="11"/>
  <c r="K328" i="11"/>
  <c r="K329" i="11"/>
  <c r="K330" i="11"/>
  <c r="K331" i="11"/>
  <c r="K332" i="11"/>
  <c r="K333" i="11"/>
  <c r="L324" i="11"/>
  <c r="L325" i="11"/>
  <c r="L326" i="11"/>
  <c r="L327" i="11"/>
  <c r="L328" i="11"/>
  <c r="L329" i="11"/>
  <c r="L330" i="11"/>
  <c r="L331" i="11"/>
  <c r="L332" i="11"/>
  <c r="L333" i="11"/>
  <c r="L322" i="11"/>
  <c r="M324" i="11"/>
  <c r="M325" i="11"/>
  <c r="M326" i="11"/>
  <c r="M327" i="11"/>
  <c r="M328" i="11"/>
  <c r="M329" i="11"/>
  <c r="M330" i="11"/>
  <c r="M331" i="11"/>
  <c r="M332" i="11"/>
  <c r="M333" i="11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16" i="12"/>
  <c r="C7" i="12" s="1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C121" i="12"/>
  <c r="C122" i="12"/>
  <c r="C123" i="12"/>
  <c r="C124" i="12"/>
  <c r="C125" i="12"/>
  <c r="C126" i="12"/>
  <c r="C127" i="12"/>
  <c r="C128" i="12"/>
  <c r="C129" i="12"/>
  <c r="C130" i="12"/>
  <c r="C77" i="12"/>
  <c r="C8" i="12" s="1"/>
  <c r="C134" i="12"/>
  <c r="C135" i="12"/>
  <c r="C136" i="12"/>
  <c r="C137" i="12"/>
  <c r="C132" i="12"/>
  <c r="C9" i="12" s="1"/>
  <c r="C141" i="12"/>
  <c r="C142" i="12"/>
  <c r="C143" i="12"/>
  <c r="C144" i="12"/>
  <c r="C145" i="12"/>
  <c r="C146" i="12"/>
  <c r="C147" i="12"/>
  <c r="C148" i="12"/>
  <c r="C149" i="12"/>
  <c r="C150" i="12"/>
  <c r="C151" i="12"/>
  <c r="C152" i="12"/>
  <c r="C153" i="12"/>
  <c r="C154" i="12"/>
  <c r="C155" i="12"/>
  <c r="C156" i="12"/>
  <c r="C157" i="12"/>
  <c r="C158" i="12"/>
  <c r="C159" i="12"/>
  <c r="C160" i="12"/>
  <c r="C161" i="12"/>
  <c r="C162" i="12"/>
  <c r="C163" i="12"/>
  <c r="C164" i="12"/>
  <c r="C165" i="12"/>
  <c r="C166" i="12"/>
  <c r="C167" i="12"/>
  <c r="C168" i="12"/>
  <c r="C139" i="12"/>
  <c r="C10" i="12" s="1"/>
  <c r="C172" i="12"/>
  <c r="C173" i="12"/>
  <c r="C174" i="12"/>
  <c r="C175" i="12"/>
  <c r="C176" i="12"/>
  <c r="C177" i="12"/>
  <c r="C178" i="12"/>
  <c r="C179" i="12"/>
  <c r="C180" i="12"/>
  <c r="C181" i="12"/>
  <c r="C182" i="12"/>
  <c r="C183" i="12"/>
  <c r="C184" i="12"/>
  <c r="C185" i="12"/>
  <c r="C186" i="12"/>
  <c r="C187" i="12"/>
  <c r="C188" i="12"/>
  <c r="C189" i="12"/>
  <c r="C190" i="12"/>
  <c r="C191" i="12"/>
  <c r="C192" i="12"/>
  <c r="C193" i="12"/>
  <c r="C194" i="12"/>
  <c r="C195" i="12"/>
  <c r="C196" i="12"/>
  <c r="C197" i="12"/>
  <c r="C198" i="12"/>
  <c r="C199" i="12"/>
  <c r="C200" i="12"/>
  <c r="C201" i="12"/>
  <c r="C202" i="12"/>
  <c r="C203" i="12"/>
  <c r="C204" i="12"/>
  <c r="C205" i="12"/>
  <c r="C206" i="12"/>
  <c r="C207" i="12"/>
  <c r="C208" i="12"/>
  <c r="C209" i="12"/>
  <c r="C210" i="12"/>
  <c r="C211" i="12"/>
  <c r="C212" i="12"/>
  <c r="C213" i="12"/>
  <c r="C214" i="12"/>
  <c r="C215" i="12"/>
  <c r="C216" i="12"/>
  <c r="C217" i="12"/>
  <c r="C218" i="12"/>
  <c r="C219" i="12"/>
  <c r="C220" i="12"/>
  <c r="C221" i="12"/>
  <c r="C170" i="12"/>
  <c r="C11" i="12" s="1"/>
  <c r="C225" i="12"/>
  <c r="C303" i="12" s="1"/>
  <c r="C226" i="12"/>
  <c r="C227" i="12"/>
  <c r="C274" i="12" s="1"/>
  <c r="C228" i="12"/>
  <c r="C229" i="12"/>
  <c r="C305" i="12" s="1"/>
  <c r="C230" i="12"/>
  <c r="C231" i="12"/>
  <c r="C308" i="12" s="1"/>
  <c r="C308" i="13" s="1"/>
  <c r="C232" i="12"/>
  <c r="C233" i="12"/>
  <c r="C309" i="12" s="1"/>
  <c r="C234" i="12"/>
  <c r="C235" i="12"/>
  <c r="C287" i="12" s="1"/>
  <c r="C236" i="12"/>
  <c r="C237" i="12"/>
  <c r="C238" i="12"/>
  <c r="C239" i="12"/>
  <c r="C284" i="12" s="1"/>
  <c r="C284" i="13" s="1"/>
  <c r="C240" i="12"/>
  <c r="C241" i="12"/>
  <c r="C281" i="12" s="1"/>
  <c r="C242" i="12"/>
  <c r="C243" i="12"/>
  <c r="C244" i="12"/>
  <c r="C245" i="12"/>
  <c r="C246" i="12"/>
  <c r="C247" i="12"/>
  <c r="C283" i="12" s="1"/>
  <c r="C248" i="12"/>
  <c r="C249" i="12"/>
  <c r="C250" i="12"/>
  <c r="C251" i="12"/>
  <c r="C280" i="12" s="1"/>
  <c r="C280" i="13" s="1"/>
  <c r="C252" i="12"/>
  <c r="C253" i="12"/>
  <c r="C329" i="12" s="1"/>
  <c r="C254" i="12"/>
  <c r="C255" i="12"/>
  <c r="C295" i="12" s="1"/>
  <c r="C256" i="12"/>
  <c r="C257" i="12"/>
  <c r="C286" i="12" s="1"/>
  <c r="C286" i="13" s="1"/>
  <c r="C258" i="12"/>
  <c r="C259" i="12"/>
  <c r="C315" i="12" s="1"/>
  <c r="C260" i="12"/>
  <c r="C261" i="12"/>
  <c r="C330" i="12" s="1"/>
  <c r="C330" i="13" s="1"/>
  <c r="C262" i="12"/>
  <c r="C263" i="12"/>
  <c r="C289" i="12" s="1"/>
  <c r="C264" i="12"/>
  <c r="C265" i="12"/>
  <c r="C278" i="12" s="1"/>
  <c r="C278" i="13" s="1"/>
  <c r="C266" i="12"/>
  <c r="C267" i="12"/>
  <c r="C268" i="12"/>
  <c r="C269" i="12"/>
  <c r="C319" i="12" s="1"/>
  <c r="C270" i="12"/>
  <c r="C223" i="12"/>
  <c r="C12" i="12" s="1"/>
  <c r="C14" i="12"/>
  <c r="D16" i="12"/>
  <c r="D7" i="12" s="1"/>
  <c r="D77" i="12"/>
  <c r="D8" i="12" s="1"/>
  <c r="D132" i="12"/>
  <c r="D9" i="12" s="1"/>
  <c r="D139" i="12"/>
  <c r="D10" i="12" s="1"/>
  <c r="D170" i="12"/>
  <c r="D11" i="12" s="1"/>
  <c r="D223" i="12"/>
  <c r="D12" i="12" s="1"/>
  <c r="D5" i="12"/>
  <c r="E16" i="12"/>
  <c r="E7" i="12"/>
  <c r="E77" i="12"/>
  <c r="E8" i="12"/>
  <c r="E132" i="12"/>
  <c r="E9" i="12"/>
  <c r="E139" i="12"/>
  <c r="E10" i="12"/>
  <c r="E170" i="12"/>
  <c r="E11" i="12"/>
  <c r="E11" i="13" s="1"/>
  <c r="E223" i="12"/>
  <c r="E12" i="12"/>
  <c r="F16" i="12"/>
  <c r="F7" i="12" s="1"/>
  <c r="F77" i="12"/>
  <c r="F8" i="12" s="1"/>
  <c r="F5" i="12" s="1"/>
  <c r="F132" i="12"/>
  <c r="F9" i="12" s="1"/>
  <c r="F139" i="12"/>
  <c r="F10" i="12" s="1"/>
  <c r="F170" i="12"/>
  <c r="F11" i="12" s="1"/>
  <c r="F223" i="12"/>
  <c r="F12" i="12" s="1"/>
  <c r="F12" i="13" s="1"/>
  <c r="G16" i="12"/>
  <c r="G7" i="12"/>
  <c r="G77" i="12"/>
  <c r="G8" i="12"/>
  <c r="G132" i="12"/>
  <c r="G9" i="12"/>
  <c r="G139" i="12"/>
  <c r="G10" i="12"/>
  <c r="G170" i="12"/>
  <c r="G11" i="12"/>
  <c r="G223" i="12"/>
  <c r="G12" i="12"/>
  <c r="H16" i="12"/>
  <c r="H7" i="12" s="1"/>
  <c r="H77" i="12"/>
  <c r="H8" i="12" s="1"/>
  <c r="H132" i="12"/>
  <c r="H9" i="12" s="1"/>
  <c r="H139" i="12"/>
  <c r="H10" i="12" s="1"/>
  <c r="H170" i="12"/>
  <c r="H11" i="12" s="1"/>
  <c r="H5" i="12" s="1"/>
  <c r="H223" i="12"/>
  <c r="H12" i="12" s="1"/>
  <c r="I16" i="12"/>
  <c r="I7" i="12"/>
  <c r="I77" i="12"/>
  <c r="I8" i="12"/>
  <c r="I132" i="12"/>
  <c r="I9" i="12"/>
  <c r="I139" i="12"/>
  <c r="I10" i="12"/>
  <c r="I170" i="12"/>
  <c r="I11" i="12"/>
  <c r="I11" i="13" s="1"/>
  <c r="I223" i="12"/>
  <c r="I12" i="12"/>
  <c r="J16" i="12"/>
  <c r="J7" i="12" s="1"/>
  <c r="J77" i="12"/>
  <c r="J8" i="12" s="1"/>
  <c r="J5" i="12" s="1"/>
  <c r="J132" i="12"/>
  <c r="J9" i="12" s="1"/>
  <c r="J139" i="12"/>
  <c r="J10" i="12" s="1"/>
  <c r="J170" i="12"/>
  <c r="J11" i="12" s="1"/>
  <c r="J223" i="12"/>
  <c r="J12" i="12" s="1"/>
  <c r="J12" i="13" s="1"/>
  <c r="K16" i="12"/>
  <c r="K7" i="12"/>
  <c r="K77" i="12"/>
  <c r="K8" i="12"/>
  <c r="K132" i="12"/>
  <c r="K9" i="12"/>
  <c r="K139" i="12"/>
  <c r="K10" i="12"/>
  <c r="K170" i="12"/>
  <c r="K11" i="12"/>
  <c r="K223" i="12"/>
  <c r="K12" i="12"/>
  <c r="L16" i="12"/>
  <c r="L7" i="12" s="1"/>
  <c r="L77" i="12"/>
  <c r="L8" i="12" s="1"/>
  <c r="L132" i="12"/>
  <c r="L9" i="12" s="1"/>
  <c r="L139" i="12"/>
  <c r="L10" i="12" s="1"/>
  <c r="L170" i="12"/>
  <c r="L11" i="12" s="1"/>
  <c r="L5" i="12" s="1"/>
  <c r="L223" i="12"/>
  <c r="L12" i="12" s="1"/>
  <c r="M16" i="12"/>
  <c r="M7" i="12"/>
  <c r="M77" i="12"/>
  <c r="M8" i="12"/>
  <c r="M132" i="12"/>
  <c r="M9" i="12"/>
  <c r="M139" i="12"/>
  <c r="M10" i="12"/>
  <c r="M170" i="12"/>
  <c r="M11" i="12"/>
  <c r="M11" i="13" s="1"/>
  <c r="M223" i="12"/>
  <c r="M12" i="12"/>
  <c r="C275" i="12"/>
  <c r="C276" i="12"/>
  <c r="C277" i="12"/>
  <c r="C279" i="12"/>
  <c r="C282" i="12"/>
  <c r="C282" i="13" s="1"/>
  <c r="C285" i="12"/>
  <c r="C288" i="12"/>
  <c r="C288" i="13" s="1"/>
  <c r="D274" i="12"/>
  <c r="D275" i="12"/>
  <c r="D276" i="12"/>
  <c r="D277" i="12"/>
  <c r="D278" i="12"/>
  <c r="D279" i="12"/>
  <c r="D280" i="12"/>
  <c r="D281" i="12"/>
  <c r="D282" i="12"/>
  <c r="D283" i="12"/>
  <c r="D284" i="12"/>
  <c r="D285" i="12"/>
  <c r="D286" i="12"/>
  <c r="D287" i="12"/>
  <c r="D288" i="12"/>
  <c r="D289" i="12"/>
  <c r="E274" i="12"/>
  <c r="E274" i="13" s="1"/>
  <c r="E275" i="12"/>
  <c r="E276" i="12"/>
  <c r="E276" i="13" s="1"/>
  <c r="E277" i="12"/>
  <c r="E278" i="12"/>
  <c r="E278" i="13" s="1"/>
  <c r="E279" i="12"/>
  <c r="E280" i="12"/>
  <c r="E280" i="13" s="1"/>
  <c r="E281" i="12"/>
  <c r="E282" i="12"/>
  <c r="E282" i="13" s="1"/>
  <c r="E283" i="12"/>
  <c r="E284" i="12"/>
  <c r="E284" i="13" s="1"/>
  <c r="E285" i="12"/>
  <c r="E286" i="12"/>
  <c r="E286" i="13" s="1"/>
  <c r="E287" i="12"/>
  <c r="E288" i="12"/>
  <c r="E288" i="13" s="1"/>
  <c r="E289" i="12"/>
  <c r="E272" i="12"/>
  <c r="F274" i="12"/>
  <c r="F275" i="12"/>
  <c r="F276" i="12"/>
  <c r="F277" i="12"/>
  <c r="F277" i="13" s="1"/>
  <c r="F278" i="12"/>
  <c r="F279" i="12"/>
  <c r="F279" i="13" s="1"/>
  <c r="F280" i="12"/>
  <c r="F281" i="12"/>
  <c r="F281" i="13" s="1"/>
  <c r="F282" i="12"/>
  <c r="F283" i="12"/>
  <c r="F283" i="13" s="1"/>
  <c r="F284" i="12"/>
  <c r="F285" i="12"/>
  <c r="F285" i="13" s="1"/>
  <c r="F286" i="12"/>
  <c r="F287" i="12"/>
  <c r="F287" i="13" s="1"/>
  <c r="F288" i="12"/>
  <c r="F289" i="12"/>
  <c r="F289" i="13" s="1"/>
  <c r="G274" i="12"/>
  <c r="G275" i="12"/>
  <c r="G276" i="12"/>
  <c r="G277" i="12"/>
  <c r="G278" i="12"/>
  <c r="G279" i="12"/>
  <c r="G280" i="12"/>
  <c r="G281" i="12"/>
  <c r="G282" i="12"/>
  <c r="G283" i="12"/>
  <c r="G284" i="12"/>
  <c r="G285" i="12"/>
  <c r="G286" i="12"/>
  <c r="G287" i="12"/>
  <c r="G288" i="12"/>
  <c r="G289" i="12"/>
  <c r="G272" i="12"/>
  <c r="H274" i="12"/>
  <c r="H275" i="12"/>
  <c r="H276" i="12"/>
  <c r="H277" i="12"/>
  <c r="H278" i="12"/>
  <c r="H279" i="12"/>
  <c r="H280" i="12"/>
  <c r="H281" i="12"/>
  <c r="H282" i="12"/>
  <c r="H283" i="12"/>
  <c r="H284" i="12"/>
  <c r="H285" i="12"/>
  <c r="H286" i="12"/>
  <c r="H287" i="12"/>
  <c r="H288" i="12"/>
  <c r="H289" i="12"/>
  <c r="I274" i="12"/>
  <c r="I274" i="13" s="1"/>
  <c r="I275" i="12"/>
  <c r="I276" i="12"/>
  <c r="I276" i="13" s="1"/>
  <c r="I277" i="12"/>
  <c r="I278" i="12"/>
  <c r="I278" i="13" s="1"/>
  <c r="I279" i="12"/>
  <c r="I280" i="12"/>
  <c r="I280" i="13" s="1"/>
  <c r="I281" i="12"/>
  <c r="I282" i="12"/>
  <c r="I282" i="13" s="1"/>
  <c r="I283" i="12"/>
  <c r="I284" i="12"/>
  <c r="I284" i="13" s="1"/>
  <c r="I285" i="12"/>
  <c r="I286" i="12"/>
  <c r="I286" i="13" s="1"/>
  <c r="I287" i="12"/>
  <c r="I288" i="12"/>
  <c r="I288" i="13" s="1"/>
  <c r="I289" i="12"/>
  <c r="I272" i="12"/>
  <c r="J274" i="12"/>
  <c r="J275" i="12"/>
  <c r="J276" i="12"/>
  <c r="J277" i="12"/>
  <c r="J277" i="13" s="1"/>
  <c r="J278" i="12"/>
  <c r="J279" i="12"/>
  <c r="J279" i="13" s="1"/>
  <c r="J280" i="12"/>
  <c r="J281" i="12"/>
  <c r="J281" i="13" s="1"/>
  <c r="J282" i="12"/>
  <c r="J283" i="12"/>
  <c r="J283" i="13" s="1"/>
  <c r="J284" i="12"/>
  <c r="J285" i="12"/>
  <c r="J285" i="13" s="1"/>
  <c r="J286" i="12"/>
  <c r="J287" i="12"/>
  <c r="J287" i="13" s="1"/>
  <c r="J288" i="12"/>
  <c r="J289" i="12"/>
  <c r="J289" i="13" s="1"/>
  <c r="K274" i="12"/>
  <c r="K275" i="12"/>
  <c r="K276" i="12"/>
  <c r="K277" i="12"/>
  <c r="K278" i="12"/>
  <c r="K279" i="12"/>
  <c r="K280" i="12"/>
  <c r="K281" i="12"/>
  <c r="K282" i="12"/>
  <c r="K283" i="12"/>
  <c r="K284" i="12"/>
  <c r="K285" i="12"/>
  <c r="K286" i="12"/>
  <c r="K287" i="12"/>
  <c r="K288" i="12"/>
  <c r="K289" i="12"/>
  <c r="K272" i="12"/>
  <c r="L274" i="12"/>
  <c r="L275" i="12"/>
  <c r="L276" i="12"/>
  <c r="L277" i="12"/>
  <c r="L278" i="12"/>
  <c r="L279" i="12"/>
  <c r="L280" i="12"/>
  <c r="L281" i="12"/>
  <c r="L282" i="12"/>
  <c r="L283" i="12"/>
  <c r="L284" i="12"/>
  <c r="L285" i="12"/>
  <c r="L286" i="12"/>
  <c r="L287" i="12"/>
  <c r="L288" i="12"/>
  <c r="L289" i="12"/>
  <c r="M274" i="12"/>
  <c r="M274" i="13" s="1"/>
  <c r="M275" i="12"/>
  <c r="M276" i="12"/>
  <c r="M276" i="13" s="1"/>
  <c r="M277" i="12"/>
  <c r="M278" i="12"/>
  <c r="M278" i="13" s="1"/>
  <c r="M279" i="12"/>
  <c r="M280" i="12"/>
  <c r="M280" i="13" s="1"/>
  <c r="M281" i="12"/>
  <c r="M282" i="12"/>
  <c r="M282" i="13" s="1"/>
  <c r="M283" i="12"/>
  <c r="M284" i="12"/>
  <c r="M284" i="13" s="1"/>
  <c r="M285" i="12"/>
  <c r="M286" i="12"/>
  <c r="M286" i="13" s="1"/>
  <c r="M287" i="12"/>
  <c r="M288" i="12"/>
  <c r="M288" i="13" s="1"/>
  <c r="M289" i="12"/>
  <c r="M272" i="12"/>
  <c r="C293" i="12"/>
  <c r="C294" i="12"/>
  <c r="C291" i="12" s="1"/>
  <c r="D293" i="12"/>
  <c r="D294" i="12"/>
  <c r="D295" i="12"/>
  <c r="D291" i="12"/>
  <c r="E293" i="12"/>
  <c r="E294" i="12"/>
  <c r="E295" i="12"/>
  <c r="E291" i="12"/>
  <c r="F293" i="12"/>
  <c r="F294" i="12"/>
  <c r="F295" i="12"/>
  <c r="F291" i="12"/>
  <c r="G293" i="12"/>
  <c r="G294" i="12"/>
  <c r="G295" i="12"/>
  <c r="G291" i="12"/>
  <c r="H293" i="12"/>
  <c r="H294" i="12"/>
  <c r="H295" i="12"/>
  <c r="H291" i="12"/>
  <c r="I293" i="12"/>
  <c r="I294" i="12"/>
  <c r="I295" i="12"/>
  <c r="I291" i="12"/>
  <c r="J293" i="12"/>
  <c r="J294" i="12"/>
  <c r="J295" i="12"/>
  <c r="J291" i="12"/>
  <c r="K293" i="12"/>
  <c r="K294" i="12"/>
  <c r="K295" i="12"/>
  <c r="K291" i="12"/>
  <c r="L293" i="12"/>
  <c r="L294" i="12"/>
  <c r="L295" i="12"/>
  <c r="L291" i="12"/>
  <c r="M293" i="12"/>
  <c r="M294" i="12"/>
  <c r="M295" i="12"/>
  <c r="M291" i="12"/>
  <c r="C299" i="12"/>
  <c r="C297" i="12"/>
  <c r="D299" i="12"/>
  <c r="D297" i="12"/>
  <c r="E299" i="12"/>
  <c r="E297" i="12"/>
  <c r="F299" i="12"/>
  <c r="F297" i="12"/>
  <c r="G299" i="12"/>
  <c r="G297" i="12"/>
  <c r="H299" i="12"/>
  <c r="H297" i="12"/>
  <c r="I299" i="12"/>
  <c r="I297" i="12"/>
  <c r="J299" i="12"/>
  <c r="J297" i="12"/>
  <c r="K299" i="12"/>
  <c r="K297" i="12"/>
  <c r="L299" i="12"/>
  <c r="L297" i="12"/>
  <c r="M299" i="12"/>
  <c r="M297" i="12"/>
  <c r="C304" i="12"/>
  <c r="C304" i="13" s="1"/>
  <c r="C306" i="12"/>
  <c r="C307" i="12"/>
  <c r="C310" i="12"/>
  <c r="C310" i="13" s="1"/>
  <c r="C311" i="12"/>
  <c r="C312" i="12"/>
  <c r="C312" i="13" s="1"/>
  <c r="C313" i="12"/>
  <c r="C314" i="12"/>
  <c r="C314" i="13" s="1"/>
  <c r="C316" i="12"/>
  <c r="C317" i="12"/>
  <c r="C318" i="12"/>
  <c r="C320" i="12"/>
  <c r="C320" i="13" s="1"/>
  <c r="D303" i="12"/>
  <c r="D304" i="12"/>
  <c r="D305" i="12"/>
  <c r="D306" i="12"/>
  <c r="D307" i="12"/>
  <c r="D308" i="12"/>
  <c r="D309" i="12"/>
  <c r="D310" i="12"/>
  <c r="D311" i="12"/>
  <c r="D312" i="12"/>
  <c r="D313" i="12"/>
  <c r="D314" i="12"/>
  <c r="D315" i="12"/>
  <c r="D316" i="12"/>
  <c r="D317" i="12"/>
  <c r="D318" i="12"/>
  <c r="D319" i="12"/>
  <c r="D320" i="12"/>
  <c r="D301" i="12"/>
  <c r="E303" i="12"/>
  <c r="E304" i="12"/>
  <c r="E305" i="12"/>
  <c r="E306" i="12"/>
  <c r="E307" i="12"/>
  <c r="E308" i="12"/>
  <c r="E309" i="12"/>
  <c r="E310" i="12"/>
  <c r="E311" i="12"/>
  <c r="E312" i="12"/>
  <c r="E313" i="12"/>
  <c r="E314" i="12"/>
  <c r="E315" i="12"/>
  <c r="E316" i="12"/>
  <c r="E317" i="12"/>
  <c r="E318" i="12"/>
  <c r="E319" i="12"/>
  <c r="E320" i="12"/>
  <c r="F303" i="12"/>
  <c r="F303" i="13" s="1"/>
  <c r="F304" i="12"/>
  <c r="F305" i="12"/>
  <c r="F305" i="13" s="1"/>
  <c r="F306" i="12"/>
  <c r="F307" i="12"/>
  <c r="F307" i="13" s="1"/>
  <c r="F308" i="12"/>
  <c r="F309" i="12"/>
  <c r="F309" i="13" s="1"/>
  <c r="F310" i="12"/>
  <c r="F311" i="12"/>
  <c r="F311" i="13" s="1"/>
  <c r="F312" i="12"/>
  <c r="F313" i="12"/>
  <c r="F313" i="13" s="1"/>
  <c r="F314" i="12"/>
  <c r="F315" i="12"/>
  <c r="F315" i="13" s="1"/>
  <c r="F316" i="12"/>
  <c r="F317" i="12"/>
  <c r="F317" i="13" s="1"/>
  <c r="F318" i="12"/>
  <c r="F319" i="12"/>
  <c r="F319" i="13" s="1"/>
  <c r="F320" i="12"/>
  <c r="F301" i="12"/>
  <c r="G303" i="12"/>
  <c r="G304" i="12"/>
  <c r="G305" i="12"/>
  <c r="G306" i="12"/>
  <c r="G306" i="13" s="1"/>
  <c r="G307" i="12"/>
  <c r="G308" i="12"/>
  <c r="G308" i="13" s="1"/>
  <c r="G309" i="12"/>
  <c r="G310" i="12"/>
  <c r="G310" i="13" s="1"/>
  <c r="G311" i="12"/>
  <c r="G312" i="12"/>
  <c r="G312" i="13" s="1"/>
  <c r="G313" i="12"/>
  <c r="G314" i="12"/>
  <c r="G314" i="13" s="1"/>
  <c r="G315" i="12"/>
  <c r="G316" i="12"/>
  <c r="G316" i="13" s="1"/>
  <c r="G317" i="12"/>
  <c r="G318" i="12"/>
  <c r="G318" i="13" s="1"/>
  <c r="G319" i="12"/>
  <c r="G320" i="12"/>
  <c r="G320" i="13" s="1"/>
  <c r="H303" i="12"/>
  <c r="H304" i="12"/>
  <c r="H305" i="12"/>
  <c r="H306" i="12"/>
  <c r="H307" i="12"/>
  <c r="H308" i="12"/>
  <c r="H309" i="12"/>
  <c r="H310" i="12"/>
  <c r="H311" i="12"/>
  <c r="H312" i="12"/>
  <c r="H313" i="12"/>
  <c r="H314" i="12"/>
  <c r="H315" i="12"/>
  <c r="H316" i="12"/>
  <c r="H317" i="12"/>
  <c r="H318" i="12"/>
  <c r="H319" i="12"/>
  <c r="H320" i="12"/>
  <c r="H301" i="12"/>
  <c r="I303" i="12"/>
  <c r="I304" i="12"/>
  <c r="I305" i="12"/>
  <c r="I306" i="12"/>
  <c r="I307" i="12"/>
  <c r="I308" i="12"/>
  <c r="I309" i="12"/>
  <c r="I310" i="12"/>
  <c r="I311" i="12"/>
  <c r="I312" i="12"/>
  <c r="I313" i="12"/>
  <c r="I314" i="12"/>
  <c r="I315" i="12"/>
  <c r="I316" i="12"/>
  <c r="I317" i="12"/>
  <c r="I318" i="12"/>
  <c r="I319" i="12"/>
  <c r="I320" i="12"/>
  <c r="J303" i="12"/>
  <c r="J303" i="13" s="1"/>
  <c r="J304" i="12"/>
  <c r="J305" i="12"/>
  <c r="J305" i="13" s="1"/>
  <c r="J306" i="12"/>
  <c r="J307" i="12"/>
  <c r="J307" i="13" s="1"/>
  <c r="J308" i="12"/>
  <c r="J309" i="12"/>
  <c r="J309" i="13" s="1"/>
  <c r="J310" i="12"/>
  <c r="J311" i="12"/>
  <c r="J311" i="13" s="1"/>
  <c r="J312" i="12"/>
  <c r="J313" i="12"/>
  <c r="J313" i="13" s="1"/>
  <c r="J314" i="12"/>
  <c r="J315" i="12"/>
  <c r="J315" i="13" s="1"/>
  <c r="J316" i="12"/>
  <c r="J317" i="12"/>
  <c r="J317" i="13" s="1"/>
  <c r="J318" i="12"/>
  <c r="J319" i="12"/>
  <c r="J319" i="13" s="1"/>
  <c r="J320" i="12"/>
  <c r="J301" i="12"/>
  <c r="K303" i="12"/>
  <c r="K304" i="12"/>
  <c r="K304" i="13" s="1"/>
  <c r="K305" i="12"/>
  <c r="K306" i="12"/>
  <c r="K306" i="13" s="1"/>
  <c r="K307" i="12"/>
  <c r="K308" i="12"/>
  <c r="K308" i="13" s="1"/>
  <c r="K309" i="12"/>
  <c r="K310" i="12"/>
  <c r="K310" i="13" s="1"/>
  <c r="K311" i="12"/>
  <c r="K312" i="12"/>
  <c r="K312" i="13" s="1"/>
  <c r="K313" i="12"/>
  <c r="K314" i="12"/>
  <c r="K314" i="13" s="1"/>
  <c r="K315" i="12"/>
  <c r="K316" i="12"/>
  <c r="K316" i="13" s="1"/>
  <c r="K317" i="12"/>
  <c r="K318" i="12"/>
  <c r="K318" i="13" s="1"/>
  <c r="K319" i="12"/>
  <c r="K320" i="12"/>
  <c r="K320" i="13" s="1"/>
  <c r="L303" i="12"/>
  <c r="L304" i="12"/>
  <c r="L305" i="12"/>
  <c r="L306" i="12"/>
  <c r="L307" i="12"/>
  <c r="L308" i="12"/>
  <c r="L309" i="12"/>
  <c r="L310" i="12"/>
  <c r="L311" i="12"/>
  <c r="L312" i="12"/>
  <c r="L313" i="12"/>
  <c r="L314" i="12"/>
  <c r="L315" i="12"/>
  <c r="L316" i="12"/>
  <c r="L317" i="12"/>
  <c r="L318" i="12"/>
  <c r="L319" i="12"/>
  <c r="L320" i="12"/>
  <c r="L301" i="12"/>
  <c r="M303" i="12"/>
  <c r="M304" i="12"/>
  <c r="M305" i="12"/>
  <c r="M306" i="12"/>
  <c r="M307" i="12"/>
  <c r="M308" i="12"/>
  <c r="M309" i="12"/>
  <c r="M310" i="12"/>
  <c r="M311" i="12"/>
  <c r="M312" i="12"/>
  <c r="M313" i="12"/>
  <c r="M314" i="12"/>
  <c r="M315" i="12"/>
  <c r="M316" i="12"/>
  <c r="M317" i="12"/>
  <c r="M318" i="12"/>
  <c r="M319" i="12"/>
  <c r="M320" i="12"/>
  <c r="C324" i="12"/>
  <c r="C322" i="12" s="1"/>
  <c r="C325" i="12"/>
  <c r="C326" i="12"/>
  <c r="C326" i="13" s="1"/>
  <c r="C327" i="12"/>
  <c r="C328" i="12"/>
  <c r="C328" i="13" s="1"/>
  <c r="C331" i="12"/>
  <c r="C332" i="12"/>
  <c r="C333" i="12"/>
  <c r="D324" i="12"/>
  <c r="D325" i="12"/>
  <c r="D326" i="12"/>
  <c r="D327" i="12"/>
  <c r="D328" i="12"/>
  <c r="D329" i="12"/>
  <c r="D330" i="12"/>
  <c r="D331" i="12"/>
  <c r="D332" i="12"/>
  <c r="D333" i="12"/>
  <c r="E324" i="12"/>
  <c r="E324" i="13" s="1"/>
  <c r="E325" i="12"/>
  <c r="E326" i="12"/>
  <c r="E326" i="13" s="1"/>
  <c r="E327" i="12"/>
  <c r="E328" i="12"/>
  <c r="E328" i="13" s="1"/>
  <c r="E329" i="12"/>
  <c r="E330" i="12"/>
  <c r="E330" i="13" s="1"/>
  <c r="E331" i="12"/>
  <c r="E332" i="12"/>
  <c r="E332" i="13" s="1"/>
  <c r="E333" i="12"/>
  <c r="E322" i="12"/>
  <c r="F324" i="12"/>
  <c r="F325" i="12"/>
  <c r="F325" i="13" s="1"/>
  <c r="F326" i="12"/>
  <c r="F327" i="12"/>
  <c r="F327" i="13" s="1"/>
  <c r="F328" i="12"/>
  <c r="F329" i="12"/>
  <c r="F329" i="13" s="1"/>
  <c r="F330" i="12"/>
  <c r="F331" i="12"/>
  <c r="F331" i="13" s="1"/>
  <c r="F332" i="12"/>
  <c r="F333" i="12"/>
  <c r="F333" i="13" s="1"/>
  <c r="G324" i="12"/>
  <c r="G325" i="12"/>
  <c r="G326" i="12"/>
  <c r="G327" i="12"/>
  <c r="G328" i="12"/>
  <c r="G329" i="12"/>
  <c r="G330" i="12"/>
  <c r="G331" i="12"/>
  <c r="G332" i="12"/>
  <c r="G333" i="12"/>
  <c r="G322" i="12"/>
  <c r="H324" i="12"/>
  <c r="H325" i="12"/>
  <c r="H326" i="12"/>
  <c r="H327" i="12"/>
  <c r="H328" i="12"/>
  <c r="H329" i="12"/>
  <c r="H330" i="12"/>
  <c r="H331" i="12"/>
  <c r="H332" i="12"/>
  <c r="H333" i="12"/>
  <c r="I324" i="12"/>
  <c r="I324" i="13" s="1"/>
  <c r="I325" i="12"/>
  <c r="I326" i="12"/>
  <c r="I326" i="13" s="1"/>
  <c r="I327" i="12"/>
  <c r="I328" i="12"/>
  <c r="I328" i="13" s="1"/>
  <c r="I329" i="12"/>
  <c r="I330" i="12"/>
  <c r="I330" i="13" s="1"/>
  <c r="I331" i="12"/>
  <c r="I332" i="12"/>
  <c r="I332" i="13" s="1"/>
  <c r="I333" i="12"/>
  <c r="I322" i="12"/>
  <c r="J324" i="12"/>
  <c r="J325" i="12"/>
  <c r="J326" i="12"/>
  <c r="J327" i="12"/>
  <c r="J327" i="13" s="1"/>
  <c r="J328" i="12"/>
  <c r="J329" i="12"/>
  <c r="J329" i="13" s="1"/>
  <c r="J330" i="12"/>
  <c r="J331" i="12"/>
  <c r="J331" i="13" s="1"/>
  <c r="J332" i="12"/>
  <c r="J333" i="12"/>
  <c r="J333" i="13" s="1"/>
  <c r="K324" i="12"/>
  <c r="K325" i="12"/>
  <c r="K326" i="12"/>
  <c r="K327" i="12"/>
  <c r="K328" i="12"/>
  <c r="K329" i="12"/>
  <c r="K330" i="12"/>
  <c r="K331" i="12"/>
  <c r="K332" i="12"/>
  <c r="K333" i="12"/>
  <c r="K322" i="12"/>
  <c r="L324" i="12"/>
  <c r="L325" i="12"/>
  <c r="L326" i="12"/>
  <c r="L327" i="12"/>
  <c r="L328" i="12"/>
  <c r="L329" i="12"/>
  <c r="L330" i="12"/>
  <c r="L331" i="12"/>
  <c r="L332" i="12"/>
  <c r="L333" i="12"/>
  <c r="M324" i="12"/>
  <c r="M324" i="13" s="1"/>
  <c r="M325" i="12"/>
  <c r="M326" i="12"/>
  <c r="M326" i="13" s="1"/>
  <c r="M327" i="12"/>
  <c r="M328" i="12"/>
  <c r="M328" i="13" s="1"/>
  <c r="M329" i="12"/>
  <c r="M330" i="12"/>
  <c r="M330" i="13" s="1"/>
  <c r="M331" i="12"/>
  <c r="M332" i="12"/>
  <c r="M332" i="13" s="1"/>
  <c r="M333" i="12"/>
  <c r="M322" i="12"/>
  <c r="D8" i="13"/>
  <c r="H8" i="13"/>
  <c r="L8" i="13"/>
  <c r="E9" i="13"/>
  <c r="I9" i="13"/>
  <c r="M9" i="13"/>
  <c r="F10" i="13"/>
  <c r="J10" i="13"/>
  <c r="G11" i="13"/>
  <c r="K11" i="13"/>
  <c r="D12" i="13"/>
  <c r="H12" i="13"/>
  <c r="L12" i="13"/>
  <c r="C14" i="13"/>
  <c r="D14" i="13"/>
  <c r="E14" i="13"/>
  <c r="F14" i="13"/>
  <c r="G14" i="13"/>
  <c r="H14" i="13"/>
  <c r="I14" i="13"/>
  <c r="J14" i="13"/>
  <c r="K14" i="13"/>
  <c r="L14" i="13"/>
  <c r="M14" i="13"/>
  <c r="D16" i="13"/>
  <c r="F16" i="13"/>
  <c r="H16" i="13"/>
  <c r="J16" i="13"/>
  <c r="L16" i="13"/>
  <c r="C18" i="13"/>
  <c r="D18" i="13"/>
  <c r="E18" i="13"/>
  <c r="F18" i="13"/>
  <c r="G18" i="13"/>
  <c r="H18" i="13"/>
  <c r="I18" i="13"/>
  <c r="J18" i="13"/>
  <c r="K18" i="13"/>
  <c r="L18" i="13"/>
  <c r="M18" i="13"/>
  <c r="C19" i="13"/>
  <c r="D19" i="13"/>
  <c r="E19" i="13"/>
  <c r="F19" i="13"/>
  <c r="G19" i="13"/>
  <c r="H19" i="13"/>
  <c r="I19" i="13"/>
  <c r="J19" i="13"/>
  <c r="K19" i="13"/>
  <c r="L19" i="13"/>
  <c r="M19" i="13"/>
  <c r="C20" i="13"/>
  <c r="D20" i="13"/>
  <c r="E20" i="13"/>
  <c r="F20" i="13"/>
  <c r="G20" i="13"/>
  <c r="H20" i="13"/>
  <c r="I20" i="13"/>
  <c r="J20" i="13"/>
  <c r="K20" i="13"/>
  <c r="L20" i="13"/>
  <c r="M20" i="13"/>
  <c r="C21" i="13"/>
  <c r="D21" i="13"/>
  <c r="E21" i="13"/>
  <c r="F21" i="13"/>
  <c r="G21" i="13"/>
  <c r="H21" i="13"/>
  <c r="I21" i="13"/>
  <c r="J21" i="13"/>
  <c r="K21" i="13"/>
  <c r="L21" i="13"/>
  <c r="M21" i="13"/>
  <c r="C22" i="13"/>
  <c r="D22" i="13"/>
  <c r="E22" i="13"/>
  <c r="F22" i="13"/>
  <c r="G22" i="13"/>
  <c r="H22" i="13"/>
  <c r="I22" i="13"/>
  <c r="J22" i="13"/>
  <c r="K22" i="13"/>
  <c r="L22" i="13"/>
  <c r="M22" i="13"/>
  <c r="C23" i="13"/>
  <c r="D23" i="13"/>
  <c r="E23" i="13"/>
  <c r="F23" i="13"/>
  <c r="G23" i="13"/>
  <c r="H23" i="13"/>
  <c r="I23" i="13"/>
  <c r="J23" i="13"/>
  <c r="K23" i="13"/>
  <c r="L23" i="13"/>
  <c r="M23" i="13"/>
  <c r="C24" i="13"/>
  <c r="D24" i="13"/>
  <c r="E24" i="13"/>
  <c r="F24" i="13"/>
  <c r="G24" i="13"/>
  <c r="H24" i="13"/>
  <c r="I24" i="13"/>
  <c r="J24" i="13"/>
  <c r="K24" i="13"/>
  <c r="L24" i="13"/>
  <c r="M24" i="13"/>
  <c r="C25" i="13"/>
  <c r="D25" i="13"/>
  <c r="E25" i="13"/>
  <c r="F25" i="13"/>
  <c r="G25" i="13"/>
  <c r="H25" i="13"/>
  <c r="I25" i="13"/>
  <c r="J25" i="13"/>
  <c r="K25" i="13"/>
  <c r="L25" i="13"/>
  <c r="M25" i="13"/>
  <c r="C26" i="13"/>
  <c r="D26" i="13"/>
  <c r="E26" i="13"/>
  <c r="F26" i="13"/>
  <c r="G26" i="13"/>
  <c r="H26" i="13"/>
  <c r="I26" i="13"/>
  <c r="J26" i="13"/>
  <c r="K26" i="13"/>
  <c r="L26" i="13"/>
  <c r="M26" i="13"/>
  <c r="C27" i="13"/>
  <c r="D27" i="13"/>
  <c r="E27" i="13"/>
  <c r="F27" i="13"/>
  <c r="G27" i="13"/>
  <c r="H27" i="13"/>
  <c r="I27" i="13"/>
  <c r="J27" i="13"/>
  <c r="K27" i="13"/>
  <c r="L27" i="13"/>
  <c r="M27" i="13"/>
  <c r="C28" i="13"/>
  <c r="D28" i="13"/>
  <c r="E28" i="13"/>
  <c r="F28" i="13"/>
  <c r="G28" i="13"/>
  <c r="H28" i="13"/>
  <c r="I28" i="13"/>
  <c r="J28" i="13"/>
  <c r="K28" i="13"/>
  <c r="L28" i="13"/>
  <c r="M28" i="13"/>
  <c r="C29" i="13"/>
  <c r="D29" i="13"/>
  <c r="E29" i="13"/>
  <c r="F29" i="13"/>
  <c r="G29" i="13"/>
  <c r="H29" i="13"/>
  <c r="I29" i="13"/>
  <c r="J29" i="13"/>
  <c r="K29" i="13"/>
  <c r="L29" i="13"/>
  <c r="M29" i="13"/>
  <c r="C30" i="13"/>
  <c r="D30" i="13"/>
  <c r="E30" i="13"/>
  <c r="F30" i="13"/>
  <c r="G30" i="13"/>
  <c r="H30" i="13"/>
  <c r="I30" i="13"/>
  <c r="J30" i="13"/>
  <c r="K30" i="13"/>
  <c r="L30" i="13"/>
  <c r="M30" i="13"/>
  <c r="C31" i="13"/>
  <c r="D31" i="13"/>
  <c r="E31" i="13"/>
  <c r="F31" i="13"/>
  <c r="G31" i="13"/>
  <c r="H31" i="13"/>
  <c r="I31" i="13"/>
  <c r="J31" i="13"/>
  <c r="K31" i="13"/>
  <c r="L31" i="13"/>
  <c r="M31" i="13"/>
  <c r="C32" i="13"/>
  <c r="D32" i="13"/>
  <c r="E32" i="13"/>
  <c r="F32" i="13"/>
  <c r="G32" i="13"/>
  <c r="H32" i="13"/>
  <c r="I32" i="13"/>
  <c r="J32" i="13"/>
  <c r="K32" i="13"/>
  <c r="L32" i="13"/>
  <c r="M32" i="13"/>
  <c r="C33" i="13"/>
  <c r="D33" i="13"/>
  <c r="E33" i="13"/>
  <c r="F33" i="13"/>
  <c r="G33" i="13"/>
  <c r="H33" i="13"/>
  <c r="I33" i="13"/>
  <c r="J33" i="13"/>
  <c r="K33" i="13"/>
  <c r="L33" i="13"/>
  <c r="M33" i="13"/>
  <c r="C34" i="13"/>
  <c r="D34" i="13"/>
  <c r="E34" i="13"/>
  <c r="F34" i="13"/>
  <c r="G34" i="13"/>
  <c r="H34" i="13"/>
  <c r="I34" i="13"/>
  <c r="J34" i="13"/>
  <c r="K34" i="13"/>
  <c r="L34" i="13"/>
  <c r="M34" i="13"/>
  <c r="C35" i="13"/>
  <c r="D35" i="13"/>
  <c r="E35" i="13"/>
  <c r="F35" i="13"/>
  <c r="G35" i="13"/>
  <c r="H35" i="13"/>
  <c r="I35" i="13"/>
  <c r="J35" i="13"/>
  <c r="K35" i="13"/>
  <c r="L35" i="13"/>
  <c r="M35" i="13"/>
  <c r="C36" i="13"/>
  <c r="D36" i="13"/>
  <c r="E36" i="13"/>
  <c r="F36" i="13"/>
  <c r="G36" i="13"/>
  <c r="H36" i="13"/>
  <c r="I36" i="13"/>
  <c r="J36" i="13"/>
  <c r="K36" i="13"/>
  <c r="L36" i="13"/>
  <c r="M36" i="13"/>
  <c r="C37" i="13"/>
  <c r="D37" i="13"/>
  <c r="E37" i="13"/>
  <c r="F37" i="13"/>
  <c r="G37" i="13"/>
  <c r="H37" i="13"/>
  <c r="I37" i="13"/>
  <c r="J37" i="13"/>
  <c r="K37" i="13"/>
  <c r="L37" i="13"/>
  <c r="M37" i="13"/>
  <c r="C38" i="13"/>
  <c r="D38" i="13"/>
  <c r="E38" i="13"/>
  <c r="F38" i="13"/>
  <c r="G38" i="13"/>
  <c r="H38" i="13"/>
  <c r="I38" i="13"/>
  <c r="J38" i="13"/>
  <c r="K38" i="13"/>
  <c r="L38" i="13"/>
  <c r="M38" i="13"/>
  <c r="C39" i="13"/>
  <c r="D39" i="13"/>
  <c r="E39" i="13"/>
  <c r="F39" i="13"/>
  <c r="G39" i="13"/>
  <c r="H39" i="13"/>
  <c r="I39" i="13"/>
  <c r="J39" i="13"/>
  <c r="K39" i="13"/>
  <c r="L39" i="13"/>
  <c r="M39" i="13"/>
  <c r="C40" i="13"/>
  <c r="D40" i="13"/>
  <c r="E40" i="13"/>
  <c r="F40" i="13"/>
  <c r="G40" i="13"/>
  <c r="H40" i="13"/>
  <c r="I40" i="13"/>
  <c r="J40" i="13"/>
  <c r="K40" i="13"/>
  <c r="L40" i="13"/>
  <c r="M40" i="13"/>
  <c r="C41" i="13"/>
  <c r="D41" i="13"/>
  <c r="E41" i="13"/>
  <c r="F41" i="13"/>
  <c r="G41" i="13"/>
  <c r="H41" i="13"/>
  <c r="I41" i="13"/>
  <c r="J41" i="13"/>
  <c r="K41" i="13"/>
  <c r="L41" i="13"/>
  <c r="M41" i="13"/>
  <c r="C42" i="13"/>
  <c r="D42" i="13"/>
  <c r="E42" i="13"/>
  <c r="F42" i="13"/>
  <c r="G42" i="13"/>
  <c r="H42" i="13"/>
  <c r="I42" i="13"/>
  <c r="J42" i="13"/>
  <c r="K42" i="13"/>
  <c r="L42" i="13"/>
  <c r="M42" i="13"/>
  <c r="C43" i="13"/>
  <c r="D43" i="13"/>
  <c r="E43" i="13"/>
  <c r="F43" i="13"/>
  <c r="G43" i="13"/>
  <c r="H43" i="13"/>
  <c r="I43" i="13"/>
  <c r="J43" i="13"/>
  <c r="K43" i="13"/>
  <c r="L43" i="13"/>
  <c r="M43" i="13"/>
  <c r="C44" i="13"/>
  <c r="D44" i="13"/>
  <c r="E44" i="13"/>
  <c r="F44" i="13"/>
  <c r="G44" i="13"/>
  <c r="H44" i="13"/>
  <c r="I44" i="13"/>
  <c r="J44" i="13"/>
  <c r="K44" i="13"/>
  <c r="L44" i="13"/>
  <c r="M44" i="13"/>
  <c r="C45" i="13"/>
  <c r="D45" i="13"/>
  <c r="E45" i="13"/>
  <c r="F45" i="13"/>
  <c r="G45" i="13"/>
  <c r="H45" i="13"/>
  <c r="I45" i="13"/>
  <c r="J45" i="13"/>
  <c r="K45" i="13"/>
  <c r="L45" i="13"/>
  <c r="M45" i="13"/>
  <c r="C46" i="13"/>
  <c r="D46" i="13"/>
  <c r="E46" i="13"/>
  <c r="F46" i="13"/>
  <c r="G46" i="13"/>
  <c r="H46" i="13"/>
  <c r="I46" i="13"/>
  <c r="J46" i="13"/>
  <c r="K46" i="13"/>
  <c r="L46" i="13"/>
  <c r="M46" i="13"/>
  <c r="C47" i="13"/>
  <c r="D47" i="13"/>
  <c r="E47" i="13"/>
  <c r="F47" i="13"/>
  <c r="G47" i="13"/>
  <c r="H47" i="13"/>
  <c r="I47" i="13"/>
  <c r="J47" i="13"/>
  <c r="K47" i="13"/>
  <c r="L47" i="13"/>
  <c r="M47" i="13"/>
  <c r="C48" i="13"/>
  <c r="D48" i="13"/>
  <c r="E48" i="13"/>
  <c r="F48" i="13"/>
  <c r="G48" i="13"/>
  <c r="H48" i="13"/>
  <c r="I48" i="13"/>
  <c r="J48" i="13"/>
  <c r="K48" i="13"/>
  <c r="L48" i="13"/>
  <c r="M48" i="13"/>
  <c r="C49" i="13"/>
  <c r="D49" i="13"/>
  <c r="E49" i="13"/>
  <c r="F49" i="13"/>
  <c r="G49" i="13"/>
  <c r="H49" i="13"/>
  <c r="I49" i="13"/>
  <c r="J49" i="13"/>
  <c r="K49" i="13"/>
  <c r="L49" i="13"/>
  <c r="M49" i="13"/>
  <c r="C50" i="13"/>
  <c r="D50" i="13"/>
  <c r="E50" i="13"/>
  <c r="F50" i="13"/>
  <c r="G50" i="13"/>
  <c r="H50" i="13"/>
  <c r="I50" i="13"/>
  <c r="J50" i="13"/>
  <c r="K50" i="13"/>
  <c r="L50" i="13"/>
  <c r="M50" i="13"/>
  <c r="C51" i="13"/>
  <c r="D51" i="13"/>
  <c r="E51" i="13"/>
  <c r="F51" i="13"/>
  <c r="G51" i="13"/>
  <c r="H51" i="13"/>
  <c r="I51" i="13"/>
  <c r="J51" i="13"/>
  <c r="K51" i="13"/>
  <c r="L51" i="13"/>
  <c r="M51" i="13"/>
  <c r="C52" i="13"/>
  <c r="D52" i="13"/>
  <c r="E52" i="13"/>
  <c r="F52" i="13"/>
  <c r="G52" i="13"/>
  <c r="H52" i="13"/>
  <c r="I52" i="13"/>
  <c r="J52" i="13"/>
  <c r="K52" i="13"/>
  <c r="L52" i="13"/>
  <c r="M52" i="13"/>
  <c r="C53" i="13"/>
  <c r="D53" i="13"/>
  <c r="E53" i="13"/>
  <c r="F53" i="13"/>
  <c r="G53" i="13"/>
  <c r="H53" i="13"/>
  <c r="I53" i="13"/>
  <c r="J53" i="13"/>
  <c r="K53" i="13"/>
  <c r="L53" i="13"/>
  <c r="M53" i="13"/>
  <c r="C54" i="13"/>
  <c r="D54" i="13"/>
  <c r="E54" i="13"/>
  <c r="F54" i="13"/>
  <c r="G54" i="13"/>
  <c r="H54" i="13"/>
  <c r="I54" i="13"/>
  <c r="J54" i="13"/>
  <c r="K54" i="13"/>
  <c r="L54" i="13"/>
  <c r="M54" i="13"/>
  <c r="C55" i="13"/>
  <c r="D55" i="13"/>
  <c r="E55" i="13"/>
  <c r="F55" i="13"/>
  <c r="G55" i="13"/>
  <c r="H55" i="13"/>
  <c r="I55" i="13"/>
  <c r="J55" i="13"/>
  <c r="K55" i="13"/>
  <c r="L55" i="13"/>
  <c r="M55" i="13"/>
  <c r="C56" i="13"/>
  <c r="D56" i="13"/>
  <c r="E56" i="13"/>
  <c r="F56" i="13"/>
  <c r="G56" i="13"/>
  <c r="H56" i="13"/>
  <c r="I56" i="13"/>
  <c r="J56" i="13"/>
  <c r="K56" i="13"/>
  <c r="L56" i="13"/>
  <c r="M56" i="13"/>
  <c r="C57" i="13"/>
  <c r="D57" i="13"/>
  <c r="E57" i="13"/>
  <c r="F57" i="13"/>
  <c r="G57" i="13"/>
  <c r="H57" i="13"/>
  <c r="I57" i="13"/>
  <c r="J57" i="13"/>
  <c r="K57" i="13"/>
  <c r="L57" i="13"/>
  <c r="M57" i="13"/>
  <c r="C58" i="13"/>
  <c r="D58" i="13"/>
  <c r="E58" i="13"/>
  <c r="F58" i="13"/>
  <c r="G58" i="13"/>
  <c r="H58" i="13"/>
  <c r="I58" i="13"/>
  <c r="J58" i="13"/>
  <c r="K58" i="13"/>
  <c r="L58" i="13"/>
  <c r="M58" i="13"/>
  <c r="C59" i="13"/>
  <c r="D59" i="13"/>
  <c r="E59" i="13"/>
  <c r="F59" i="13"/>
  <c r="G59" i="13"/>
  <c r="H59" i="13"/>
  <c r="I59" i="13"/>
  <c r="J59" i="13"/>
  <c r="K59" i="13"/>
  <c r="L59" i="13"/>
  <c r="M59" i="13"/>
  <c r="C60" i="13"/>
  <c r="D60" i="13"/>
  <c r="E60" i="13"/>
  <c r="F60" i="13"/>
  <c r="G60" i="13"/>
  <c r="H60" i="13"/>
  <c r="I60" i="13"/>
  <c r="J60" i="13"/>
  <c r="K60" i="13"/>
  <c r="L60" i="13"/>
  <c r="M60" i="13"/>
  <c r="C61" i="13"/>
  <c r="D61" i="13"/>
  <c r="E61" i="13"/>
  <c r="F61" i="13"/>
  <c r="G61" i="13"/>
  <c r="H61" i="13"/>
  <c r="I61" i="13"/>
  <c r="J61" i="13"/>
  <c r="K61" i="13"/>
  <c r="L61" i="13"/>
  <c r="M61" i="13"/>
  <c r="C62" i="13"/>
  <c r="D62" i="13"/>
  <c r="E62" i="13"/>
  <c r="F62" i="13"/>
  <c r="G62" i="13"/>
  <c r="H62" i="13"/>
  <c r="I62" i="13"/>
  <c r="J62" i="13"/>
  <c r="K62" i="13"/>
  <c r="L62" i="13"/>
  <c r="M62" i="13"/>
  <c r="C63" i="13"/>
  <c r="D63" i="13"/>
  <c r="E63" i="13"/>
  <c r="F63" i="13"/>
  <c r="G63" i="13"/>
  <c r="H63" i="13"/>
  <c r="I63" i="13"/>
  <c r="J63" i="13"/>
  <c r="K63" i="13"/>
  <c r="L63" i="13"/>
  <c r="M63" i="13"/>
  <c r="C64" i="13"/>
  <c r="D64" i="13"/>
  <c r="E64" i="13"/>
  <c r="F64" i="13"/>
  <c r="G64" i="13"/>
  <c r="H64" i="13"/>
  <c r="I64" i="13"/>
  <c r="J64" i="13"/>
  <c r="K64" i="13"/>
  <c r="L64" i="13"/>
  <c r="M64" i="13"/>
  <c r="C65" i="13"/>
  <c r="D65" i="13"/>
  <c r="E65" i="13"/>
  <c r="F65" i="13"/>
  <c r="G65" i="13"/>
  <c r="H65" i="13"/>
  <c r="I65" i="13"/>
  <c r="J65" i="13"/>
  <c r="K65" i="13"/>
  <c r="L65" i="13"/>
  <c r="M65" i="13"/>
  <c r="C66" i="13"/>
  <c r="D66" i="13"/>
  <c r="E66" i="13"/>
  <c r="F66" i="13"/>
  <c r="G66" i="13"/>
  <c r="H66" i="13"/>
  <c r="I66" i="13"/>
  <c r="J66" i="13"/>
  <c r="K66" i="13"/>
  <c r="L66" i="13"/>
  <c r="M66" i="13"/>
  <c r="C67" i="13"/>
  <c r="D67" i="13"/>
  <c r="E67" i="13"/>
  <c r="F67" i="13"/>
  <c r="G67" i="13"/>
  <c r="H67" i="13"/>
  <c r="I67" i="13"/>
  <c r="J67" i="13"/>
  <c r="K67" i="13"/>
  <c r="L67" i="13"/>
  <c r="M67" i="13"/>
  <c r="C68" i="13"/>
  <c r="D68" i="13"/>
  <c r="E68" i="13"/>
  <c r="F68" i="13"/>
  <c r="G68" i="13"/>
  <c r="H68" i="13"/>
  <c r="I68" i="13"/>
  <c r="J68" i="13"/>
  <c r="K68" i="13"/>
  <c r="L68" i="13"/>
  <c r="M68" i="13"/>
  <c r="C69" i="13"/>
  <c r="D69" i="13"/>
  <c r="E69" i="13"/>
  <c r="F69" i="13"/>
  <c r="G69" i="13"/>
  <c r="H69" i="13"/>
  <c r="I69" i="13"/>
  <c r="J69" i="13"/>
  <c r="K69" i="13"/>
  <c r="L69" i="13"/>
  <c r="M69" i="13"/>
  <c r="C70" i="13"/>
  <c r="D70" i="13"/>
  <c r="E70" i="13"/>
  <c r="F70" i="13"/>
  <c r="G70" i="13"/>
  <c r="H70" i="13"/>
  <c r="I70" i="13"/>
  <c r="J70" i="13"/>
  <c r="K70" i="13"/>
  <c r="L70" i="13"/>
  <c r="M70" i="13"/>
  <c r="C71" i="13"/>
  <c r="D71" i="13"/>
  <c r="E71" i="13"/>
  <c r="F71" i="13"/>
  <c r="G71" i="13"/>
  <c r="H71" i="13"/>
  <c r="I71" i="13"/>
  <c r="J71" i="13"/>
  <c r="K71" i="13"/>
  <c r="L71" i="13"/>
  <c r="M71" i="13"/>
  <c r="C72" i="13"/>
  <c r="D72" i="13"/>
  <c r="E72" i="13"/>
  <c r="F72" i="13"/>
  <c r="G72" i="13"/>
  <c r="H72" i="13"/>
  <c r="I72" i="13"/>
  <c r="J72" i="13"/>
  <c r="K72" i="13"/>
  <c r="L72" i="13"/>
  <c r="M72" i="13"/>
  <c r="C73" i="13"/>
  <c r="D73" i="13"/>
  <c r="E73" i="13"/>
  <c r="F73" i="13"/>
  <c r="G73" i="13"/>
  <c r="H73" i="13"/>
  <c r="I73" i="13"/>
  <c r="J73" i="13"/>
  <c r="K73" i="13"/>
  <c r="L73" i="13"/>
  <c r="M73" i="13"/>
  <c r="C74" i="13"/>
  <c r="D74" i="13"/>
  <c r="E74" i="13"/>
  <c r="F74" i="13"/>
  <c r="G74" i="13"/>
  <c r="H74" i="13"/>
  <c r="I74" i="13"/>
  <c r="J74" i="13"/>
  <c r="K74" i="13"/>
  <c r="L74" i="13"/>
  <c r="M74" i="13"/>
  <c r="C75" i="13"/>
  <c r="D75" i="13"/>
  <c r="E75" i="13"/>
  <c r="F75" i="13"/>
  <c r="G75" i="13"/>
  <c r="H75" i="13"/>
  <c r="I75" i="13"/>
  <c r="J75" i="13"/>
  <c r="K75" i="13"/>
  <c r="L75" i="13"/>
  <c r="M75" i="13"/>
  <c r="D77" i="13"/>
  <c r="F77" i="13"/>
  <c r="G77" i="13"/>
  <c r="H77" i="13"/>
  <c r="J77" i="13"/>
  <c r="K77" i="13"/>
  <c r="L77" i="13"/>
  <c r="C79" i="13"/>
  <c r="D79" i="13"/>
  <c r="E79" i="13"/>
  <c r="F79" i="13"/>
  <c r="G79" i="13"/>
  <c r="H79" i="13"/>
  <c r="I79" i="13"/>
  <c r="J79" i="13"/>
  <c r="K79" i="13"/>
  <c r="L79" i="13"/>
  <c r="M79" i="13"/>
  <c r="C80" i="13"/>
  <c r="D80" i="13"/>
  <c r="E80" i="13"/>
  <c r="F80" i="13"/>
  <c r="G80" i="13"/>
  <c r="H80" i="13"/>
  <c r="I80" i="13"/>
  <c r="J80" i="13"/>
  <c r="K80" i="13"/>
  <c r="L80" i="13"/>
  <c r="M80" i="13"/>
  <c r="C81" i="13"/>
  <c r="D81" i="13"/>
  <c r="E81" i="13"/>
  <c r="F81" i="13"/>
  <c r="G81" i="13"/>
  <c r="H81" i="13"/>
  <c r="I81" i="13"/>
  <c r="J81" i="13"/>
  <c r="K81" i="13"/>
  <c r="L81" i="13"/>
  <c r="M81" i="13"/>
  <c r="C82" i="13"/>
  <c r="D82" i="13"/>
  <c r="E82" i="13"/>
  <c r="F82" i="13"/>
  <c r="G82" i="13"/>
  <c r="H82" i="13"/>
  <c r="I82" i="13"/>
  <c r="J82" i="13"/>
  <c r="K82" i="13"/>
  <c r="L82" i="13"/>
  <c r="M82" i="13"/>
  <c r="C83" i="13"/>
  <c r="D83" i="13"/>
  <c r="E83" i="13"/>
  <c r="F83" i="13"/>
  <c r="G83" i="13"/>
  <c r="H83" i="13"/>
  <c r="I83" i="13"/>
  <c r="J83" i="13"/>
  <c r="K83" i="13"/>
  <c r="L83" i="13"/>
  <c r="M83" i="13"/>
  <c r="C84" i="13"/>
  <c r="D84" i="13"/>
  <c r="E84" i="13"/>
  <c r="F84" i="13"/>
  <c r="G84" i="13"/>
  <c r="H84" i="13"/>
  <c r="I84" i="13"/>
  <c r="J84" i="13"/>
  <c r="K84" i="13"/>
  <c r="L84" i="13"/>
  <c r="M84" i="13"/>
  <c r="C85" i="13"/>
  <c r="D85" i="13"/>
  <c r="E85" i="13"/>
  <c r="F85" i="13"/>
  <c r="G85" i="13"/>
  <c r="H85" i="13"/>
  <c r="I85" i="13"/>
  <c r="J85" i="13"/>
  <c r="K85" i="13"/>
  <c r="L85" i="13"/>
  <c r="M85" i="13"/>
  <c r="C86" i="13"/>
  <c r="D86" i="13"/>
  <c r="E86" i="13"/>
  <c r="F86" i="13"/>
  <c r="G86" i="13"/>
  <c r="H86" i="13"/>
  <c r="I86" i="13"/>
  <c r="J86" i="13"/>
  <c r="K86" i="13"/>
  <c r="L86" i="13"/>
  <c r="M86" i="13"/>
  <c r="C87" i="13"/>
  <c r="D87" i="13"/>
  <c r="E87" i="13"/>
  <c r="F87" i="13"/>
  <c r="G87" i="13"/>
  <c r="H87" i="13"/>
  <c r="I87" i="13"/>
  <c r="J87" i="13"/>
  <c r="K87" i="13"/>
  <c r="L87" i="13"/>
  <c r="M87" i="13"/>
  <c r="C88" i="13"/>
  <c r="D88" i="13"/>
  <c r="E88" i="13"/>
  <c r="F88" i="13"/>
  <c r="G88" i="13"/>
  <c r="H88" i="13"/>
  <c r="I88" i="13"/>
  <c r="J88" i="13"/>
  <c r="K88" i="13"/>
  <c r="L88" i="13"/>
  <c r="M88" i="13"/>
  <c r="C89" i="13"/>
  <c r="D89" i="13"/>
  <c r="E89" i="13"/>
  <c r="F89" i="13"/>
  <c r="G89" i="13"/>
  <c r="H89" i="13"/>
  <c r="I89" i="13"/>
  <c r="J89" i="13"/>
  <c r="K89" i="13"/>
  <c r="L89" i="13"/>
  <c r="M89" i="13"/>
  <c r="C90" i="13"/>
  <c r="D90" i="13"/>
  <c r="E90" i="13"/>
  <c r="F90" i="13"/>
  <c r="G90" i="13"/>
  <c r="H90" i="13"/>
  <c r="I90" i="13"/>
  <c r="J90" i="13"/>
  <c r="K90" i="13"/>
  <c r="L90" i="13"/>
  <c r="M90" i="13"/>
  <c r="C91" i="13"/>
  <c r="D91" i="13"/>
  <c r="E91" i="13"/>
  <c r="F91" i="13"/>
  <c r="G91" i="13"/>
  <c r="H91" i="13"/>
  <c r="I91" i="13"/>
  <c r="J91" i="13"/>
  <c r="K91" i="13"/>
  <c r="L91" i="13"/>
  <c r="M91" i="13"/>
  <c r="C92" i="13"/>
  <c r="D92" i="13"/>
  <c r="E92" i="13"/>
  <c r="F92" i="13"/>
  <c r="G92" i="13"/>
  <c r="H92" i="13"/>
  <c r="I92" i="13"/>
  <c r="J92" i="13"/>
  <c r="K92" i="13"/>
  <c r="L92" i="13"/>
  <c r="M92" i="13"/>
  <c r="C93" i="13"/>
  <c r="D93" i="13"/>
  <c r="E93" i="13"/>
  <c r="F93" i="13"/>
  <c r="G93" i="13"/>
  <c r="H93" i="13"/>
  <c r="I93" i="13"/>
  <c r="J93" i="13"/>
  <c r="K93" i="13"/>
  <c r="L93" i="13"/>
  <c r="M93" i="13"/>
  <c r="C94" i="13"/>
  <c r="D94" i="13"/>
  <c r="E94" i="13"/>
  <c r="F94" i="13"/>
  <c r="G94" i="13"/>
  <c r="H94" i="13"/>
  <c r="I94" i="13"/>
  <c r="J94" i="13"/>
  <c r="K94" i="13"/>
  <c r="L94" i="13"/>
  <c r="M94" i="13"/>
  <c r="C95" i="13"/>
  <c r="D95" i="13"/>
  <c r="E95" i="13"/>
  <c r="F95" i="13"/>
  <c r="G95" i="13"/>
  <c r="H95" i="13"/>
  <c r="I95" i="13"/>
  <c r="J95" i="13"/>
  <c r="K95" i="13"/>
  <c r="L95" i="13"/>
  <c r="M95" i="13"/>
  <c r="C96" i="13"/>
  <c r="D96" i="13"/>
  <c r="E96" i="13"/>
  <c r="F96" i="13"/>
  <c r="G96" i="13"/>
  <c r="H96" i="13"/>
  <c r="I96" i="13"/>
  <c r="J96" i="13"/>
  <c r="K96" i="13"/>
  <c r="L96" i="13"/>
  <c r="M96" i="13"/>
  <c r="C97" i="13"/>
  <c r="D97" i="13"/>
  <c r="E97" i="13"/>
  <c r="F97" i="13"/>
  <c r="G97" i="13"/>
  <c r="H97" i="13"/>
  <c r="I97" i="13"/>
  <c r="J97" i="13"/>
  <c r="K97" i="13"/>
  <c r="L97" i="13"/>
  <c r="M97" i="13"/>
  <c r="C98" i="13"/>
  <c r="D98" i="13"/>
  <c r="E98" i="13"/>
  <c r="F98" i="13"/>
  <c r="G98" i="13"/>
  <c r="H98" i="13"/>
  <c r="I98" i="13"/>
  <c r="J98" i="13"/>
  <c r="K98" i="13"/>
  <c r="L98" i="13"/>
  <c r="M98" i="13"/>
  <c r="C99" i="13"/>
  <c r="D99" i="13"/>
  <c r="E99" i="13"/>
  <c r="F99" i="13"/>
  <c r="G99" i="13"/>
  <c r="H99" i="13"/>
  <c r="I99" i="13"/>
  <c r="J99" i="13"/>
  <c r="K99" i="13"/>
  <c r="L99" i="13"/>
  <c r="M99" i="13"/>
  <c r="C100" i="13"/>
  <c r="D100" i="13"/>
  <c r="E100" i="13"/>
  <c r="F100" i="13"/>
  <c r="G100" i="13"/>
  <c r="H100" i="13"/>
  <c r="I100" i="13"/>
  <c r="J100" i="13"/>
  <c r="K100" i="13"/>
  <c r="L100" i="13"/>
  <c r="M100" i="13"/>
  <c r="C101" i="13"/>
  <c r="D101" i="13"/>
  <c r="E101" i="13"/>
  <c r="F101" i="13"/>
  <c r="G101" i="13"/>
  <c r="H101" i="13"/>
  <c r="I101" i="13"/>
  <c r="J101" i="13"/>
  <c r="K101" i="13"/>
  <c r="L101" i="13"/>
  <c r="M101" i="13"/>
  <c r="C102" i="13"/>
  <c r="D102" i="13"/>
  <c r="E102" i="13"/>
  <c r="F102" i="13"/>
  <c r="G102" i="13"/>
  <c r="H102" i="13"/>
  <c r="I102" i="13"/>
  <c r="J102" i="13"/>
  <c r="K102" i="13"/>
  <c r="L102" i="13"/>
  <c r="M102" i="13"/>
  <c r="C103" i="13"/>
  <c r="D103" i="13"/>
  <c r="E103" i="13"/>
  <c r="F103" i="13"/>
  <c r="G103" i="13"/>
  <c r="H103" i="13"/>
  <c r="I103" i="13"/>
  <c r="J103" i="13"/>
  <c r="K103" i="13"/>
  <c r="L103" i="13"/>
  <c r="M103" i="13"/>
  <c r="C104" i="13"/>
  <c r="D104" i="13"/>
  <c r="E104" i="13"/>
  <c r="F104" i="13"/>
  <c r="G104" i="13"/>
  <c r="H104" i="13"/>
  <c r="I104" i="13"/>
  <c r="J104" i="13"/>
  <c r="K104" i="13"/>
  <c r="L104" i="13"/>
  <c r="M104" i="13"/>
  <c r="C105" i="13"/>
  <c r="D105" i="13"/>
  <c r="E105" i="13"/>
  <c r="F105" i="13"/>
  <c r="G105" i="13"/>
  <c r="H105" i="13"/>
  <c r="I105" i="13"/>
  <c r="J105" i="13"/>
  <c r="K105" i="13"/>
  <c r="L105" i="13"/>
  <c r="M105" i="13"/>
  <c r="C106" i="13"/>
  <c r="D106" i="13"/>
  <c r="E106" i="13"/>
  <c r="F106" i="13"/>
  <c r="G106" i="13"/>
  <c r="H106" i="13"/>
  <c r="I106" i="13"/>
  <c r="J106" i="13"/>
  <c r="K106" i="13"/>
  <c r="L106" i="13"/>
  <c r="M106" i="13"/>
  <c r="C107" i="13"/>
  <c r="D107" i="13"/>
  <c r="E107" i="13"/>
  <c r="F107" i="13"/>
  <c r="G107" i="13"/>
  <c r="H107" i="13"/>
  <c r="I107" i="13"/>
  <c r="J107" i="13"/>
  <c r="K107" i="13"/>
  <c r="L107" i="13"/>
  <c r="M107" i="13"/>
  <c r="C108" i="13"/>
  <c r="D108" i="13"/>
  <c r="E108" i="13"/>
  <c r="F108" i="13"/>
  <c r="G108" i="13"/>
  <c r="H108" i="13"/>
  <c r="I108" i="13"/>
  <c r="J108" i="13"/>
  <c r="K108" i="13"/>
  <c r="L108" i="13"/>
  <c r="M108" i="13"/>
  <c r="C109" i="13"/>
  <c r="D109" i="13"/>
  <c r="E109" i="13"/>
  <c r="F109" i="13"/>
  <c r="G109" i="13"/>
  <c r="H109" i="13"/>
  <c r="I109" i="13"/>
  <c r="J109" i="13"/>
  <c r="K109" i="13"/>
  <c r="L109" i="13"/>
  <c r="M109" i="13"/>
  <c r="C110" i="13"/>
  <c r="D110" i="13"/>
  <c r="E110" i="13"/>
  <c r="F110" i="13"/>
  <c r="G110" i="13"/>
  <c r="H110" i="13"/>
  <c r="I110" i="13"/>
  <c r="J110" i="13"/>
  <c r="K110" i="13"/>
  <c r="L110" i="13"/>
  <c r="M110" i="13"/>
  <c r="C111" i="13"/>
  <c r="D111" i="13"/>
  <c r="E111" i="13"/>
  <c r="F111" i="13"/>
  <c r="G111" i="13"/>
  <c r="H111" i="13"/>
  <c r="I111" i="13"/>
  <c r="J111" i="13"/>
  <c r="K111" i="13"/>
  <c r="L111" i="13"/>
  <c r="M111" i="13"/>
  <c r="C112" i="13"/>
  <c r="D112" i="13"/>
  <c r="E112" i="13"/>
  <c r="F112" i="13"/>
  <c r="G112" i="13"/>
  <c r="H112" i="13"/>
  <c r="I112" i="13"/>
  <c r="J112" i="13"/>
  <c r="K112" i="13"/>
  <c r="L112" i="13"/>
  <c r="M112" i="13"/>
  <c r="C113" i="13"/>
  <c r="D113" i="13"/>
  <c r="E113" i="13"/>
  <c r="F113" i="13"/>
  <c r="G113" i="13"/>
  <c r="H113" i="13"/>
  <c r="I113" i="13"/>
  <c r="J113" i="13"/>
  <c r="K113" i="13"/>
  <c r="L113" i="13"/>
  <c r="M113" i="13"/>
  <c r="C114" i="13"/>
  <c r="D114" i="13"/>
  <c r="E114" i="13"/>
  <c r="F114" i="13"/>
  <c r="G114" i="13"/>
  <c r="H114" i="13"/>
  <c r="I114" i="13"/>
  <c r="J114" i="13"/>
  <c r="K114" i="13"/>
  <c r="L114" i="13"/>
  <c r="M114" i="13"/>
  <c r="C115" i="13"/>
  <c r="D115" i="13"/>
  <c r="E115" i="13"/>
  <c r="F115" i="13"/>
  <c r="G115" i="13"/>
  <c r="H115" i="13"/>
  <c r="I115" i="13"/>
  <c r="J115" i="13"/>
  <c r="K115" i="13"/>
  <c r="L115" i="13"/>
  <c r="M115" i="13"/>
  <c r="C116" i="13"/>
  <c r="D116" i="13"/>
  <c r="E116" i="13"/>
  <c r="F116" i="13"/>
  <c r="G116" i="13"/>
  <c r="H116" i="13"/>
  <c r="I116" i="13"/>
  <c r="J116" i="13"/>
  <c r="K116" i="13"/>
  <c r="L116" i="13"/>
  <c r="M116" i="13"/>
  <c r="C117" i="13"/>
  <c r="D117" i="13"/>
  <c r="E117" i="13"/>
  <c r="F117" i="13"/>
  <c r="G117" i="13"/>
  <c r="H117" i="13"/>
  <c r="I117" i="13"/>
  <c r="J117" i="13"/>
  <c r="K117" i="13"/>
  <c r="L117" i="13"/>
  <c r="M117" i="13"/>
  <c r="C118" i="13"/>
  <c r="D118" i="13"/>
  <c r="E118" i="13"/>
  <c r="F118" i="13"/>
  <c r="G118" i="13"/>
  <c r="H118" i="13"/>
  <c r="I118" i="13"/>
  <c r="J118" i="13"/>
  <c r="K118" i="13"/>
  <c r="L118" i="13"/>
  <c r="M118" i="13"/>
  <c r="C119" i="13"/>
  <c r="D119" i="13"/>
  <c r="E119" i="13"/>
  <c r="F119" i="13"/>
  <c r="G119" i="13"/>
  <c r="H119" i="13"/>
  <c r="I119" i="13"/>
  <c r="J119" i="13"/>
  <c r="K119" i="13"/>
  <c r="L119" i="13"/>
  <c r="M119" i="13"/>
  <c r="C120" i="13"/>
  <c r="D120" i="13"/>
  <c r="E120" i="13"/>
  <c r="F120" i="13"/>
  <c r="G120" i="13"/>
  <c r="H120" i="13"/>
  <c r="I120" i="13"/>
  <c r="J120" i="13"/>
  <c r="K120" i="13"/>
  <c r="L120" i="13"/>
  <c r="M120" i="13"/>
  <c r="C121" i="13"/>
  <c r="D121" i="13"/>
  <c r="E121" i="13"/>
  <c r="F121" i="13"/>
  <c r="G121" i="13"/>
  <c r="H121" i="13"/>
  <c r="I121" i="13"/>
  <c r="J121" i="13"/>
  <c r="K121" i="13"/>
  <c r="L121" i="13"/>
  <c r="M121" i="13"/>
  <c r="C122" i="13"/>
  <c r="D122" i="13"/>
  <c r="E122" i="13"/>
  <c r="F122" i="13"/>
  <c r="G122" i="13"/>
  <c r="H122" i="13"/>
  <c r="I122" i="13"/>
  <c r="J122" i="13"/>
  <c r="K122" i="13"/>
  <c r="L122" i="13"/>
  <c r="M122" i="13"/>
  <c r="C123" i="13"/>
  <c r="D123" i="13"/>
  <c r="E123" i="13"/>
  <c r="F123" i="13"/>
  <c r="G123" i="13"/>
  <c r="H123" i="13"/>
  <c r="I123" i="13"/>
  <c r="J123" i="13"/>
  <c r="K123" i="13"/>
  <c r="L123" i="13"/>
  <c r="M123" i="13"/>
  <c r="C124" i="13"/>
  <c r="D124" i="13"/>
  <c r="E124" i="13"/>
  <c r="F124" i="13"/>
  <c r="G124" i="13"/>
  <c r="H124" i="13"/>
  <c r="I124" i="13"/>
  <c r="J124" i="13"/>
  <c r="K124" i="13"/>
  <c r="L124" i="13"/>
  <c r="M124" i="13"/>
  <c r="C125" i="13"/>
  <c r="D125" i="13"/>
  <c r="E125" i="13"/>
  <c r="F125" i="13"/>
  <c r="G125" i="13"/>
  <c r="H125" i="13"/>
  <c r="I125" i="13"/>
  <c r="J125" i="13"/>
  <c r="K125" i="13"/>
  <c r="L125" i="13"/>
  <c r="M125" i="13"/>
  <c r="C126" i="13"/>
  <c r="D126" i="13"/>
  <c r="E126" i="13"/>
  <c r="F126" i="13"/>
  <c r="G126" i="13"/>
  <c r="H126" i="13"/>
  <c r="I126" i="13"/>
  <c r="J126" i="13"/>
  <c r="K126" i="13"/>
  <c r="L126" i="13"/>
  <c r="M126" i="13"/>
  <c r="C127" i="13"/>
  <c r="D127" i="13"/>
  <c r="E127" i="13"/>
  <c r="F127" i="13"/>
  <c r="G127" i="13"/>
  <c r="H127" i="13"/>
  <c r="I127" i="13"/>
  <c r="J127" i="13"/>
  <c r="K127" i="13"/>
  <c r="L127" i="13"/>
  <c r="M127" i="13"/>
  <c r="C128" i="13"/>
  <c r="D128" i="13"/>
  <c r="E128" i="13"/>
  <c r="F128" i="13"/>
  <c r="G128" i="13"/>
  <c r="H128" i="13"/>
  <c r="I128" i="13"/>
  <c r="J128" i="13"/>
  <c r="K128" i="13"/>
  <c r="L128" i="13"/>
  <c r="M128" i="13"/>
  <c r="C129" i="13"/>
  <c r="D129" i="13"/>
  <c r="E129" i="13"/>
  <c r="F129" i="13"/>
  <c r="G129" i="13"/>
  <c r="H129" i="13"/>
  <c r="I129" i="13"/>
  <c r="J129" i="13"/>
  <c r="K129" i="13"/>
  <c r="L129" i="13"/>
  <c r="M129" i="13"/>
  <c r="C130" i="13"/>
  <c r="D130" i="13"/>
  <c r="E130" i="13"/>
  <c r="F130" i="13"/>
  <c r="G130" i="13"/>
  <c r="H130" i="13"/>
  <c r="I130" i="13"/>
  <c r="J130" i="13"/>
  <c r="K130" i="13"/>
  <c r="L130" i="13"/>
  <c r="M130" i="13"/>
  <c r="C132" i="13"/>
  <c r="E132" i="13"/>
  <c r="F132" i="13"/>
  <c r="G132" i="13"/>
  <c r="I132" i="13"/>
  <c r="J132" i="13"/>
  <c r="K132" i="13"/>
  <c r="M132" i="13"/>
  <c r="C134" i="13"/>
  <c r="D134" i="13"/>
  <c r="E134" i="13"/>
  <c r="F134" i="13"/>
  <c r="G134" i="13"/>
  <c r="H134" i="13"/>
  <c r="I134" i="13"/>
  <c r="J134" i="13"/>
  <c r="K134" i="13"/>
  <c r="L134" i="13"/>
  <c r="M134" i="13"/>
  <c r="C135" i="13"/>
  <c r="D135" i="13"/>
  <c r="E135" i="13"/>
  <c r="F135" i="13"/>
  <c r="G135" i="13"/>
  <c r="H135" i="13"/>
  <c r="I135" i="13"/>
  <c r="J135" i="13"/>
  <c r="K135" i="13"/>
  <c r="L135" i="13"/>
  <c r="M135" i="13"/>
  <c r="C136" i="13"/>
  <c r="D136" i="13"/>
  <c r="E136" i="13"/>
  <c r="F136" i="13"/>
  <c r="G136" i="13"/>
  <c r="H136" i="13"/>
  <c r="I136" i="13"/>
  <c r="J136" i="13"/>
  <c r="K136" i="13"/>
  <c r="L136" i="13"/>
  <c r="M136" i="13"/>
  <c r="C137" i="13"/>
  <c r="D137" i="13"/>
  <c r="E137" i="13"/>
  <c r="F137" i="13"/>
  <c r="G137" i="13"/>
  <c r="H137" i="13"/>
  <c r="I137" i="13"/>
  <c r="J137" i="13"/>
  <c r="K137" i="13"/>
  <c r="L137" i="13"/>
  <c r="M137" i="13"/>
  <c r="D139" i="13"/>
  <c r="F139" i="13"/>
  <c r="G139" i="13"/>
  <c r="H139" i="13"/>
  <c r="J139" i="13"/>
  <c r="K139" i="13"/>
  <c r="L139" i="13"/>
  <c r="C141" i="13"/>
  <c r="D141" i="13"/>
  <c r="E141" i="13"/>
  <c r="F141" i="13"/>
  <c r="G141" i="13"/>
  <c r="H141" i="13"/>
  <c r="I141" i="13"/>
  <c r="J141" i="13"/>
  <c r="K141" i="13"/>
  <c r="L141" i="13"/>
  <c r="M141" i="13"/>
  <c r="C142" i="13"/>
  <c r="D142" i="13"/>
  <c r="E142" i="13"/>
  <c r="F142" i="13"/>
  <c r="G142" i="13"/>
  <c r="H142" i="13"/>
  <c r="I142" i="13"/>
  <c r="J142" i="13"/>
  <c r="K142" i="13"/>
  <c r="L142" i="13"/>
  <c r="M142" i="13"/>
  <c r="C143" i="13"/>
  <c r="D143" i="13"/>
  <c r="E143" i="13"/>
  <c r="F143" i="13"/>
  <c r="G143" i="13"/>
  <c r="H143" i="13"/>
  <c r="I143" i="13"/>
  <c r="J143" i="13"/>
  <c r="K143" i="13"/>
  <c r="L143" i="13"/>
  <c r="M143" i="13"/>
  <c r="C144" i="13"/>
  <c r="D144" i="13"/>
  <c r="E144" i="13"/>
  <c r="F144" i="13"/>
  <c r="G144" i="13"/>
  <c r="H144" i="13"/>
  <c r="I144" i="13"/>
  <c r="J144" i="13"/>
  <c r="K144" i="13"/>
  <c r="L144" i="13"/>
  <c r="M144" i="13"/>
  <c r="C145" i="13"/>
  <c r="D145" i="13"/>
  <c r="E145" i="13"/>
  <c r="F145" i="13"/>
  <c r="G145" i="13"/>
  <c r="H145" i="13"/>
  <c r="I145" i="13"/>
  <c r="J145" i="13"/>
  <c r="K145" i="13"/>
  <c r="L145" i="13"/>
  <c r="M145" i="13"/>
  <c r="C146" i="13"/>
  <c r="D146" i="13"/>
  <c r="E146" i="13"/>
  <c r="F146" i="13"/>
  <c r="G146" i="13"/>
  <c r="H146" i="13"/>
  <c r="I146" i="13"/>
  <c r="J146" i="13"/>
  <c r="K146" i="13"/>
  <c r="L146" i="13"/>
  <c r="M146" i="13"/>
  <c r="C147" i="13"/>
  <c r="D147" i="13"/>
  <c r="E147" i="13"/>
  <c r="F147" i="13"/>
  <c r="G147" i="13"/>
  <c r="H147" i="13"/>
  <c r="I147" i="13"/>
  <c r="J147" i="13"/>
  <c r="K147" i="13"/>
  <c r="L147" i="13"/>
  <c r="M147" i="13"/>
  <c r="C148" i="13"/>
  <c r="D148" i="13"/>
  <c r="E148" i="13"/>
  <c r="F148" i="13"/>
  <c r="G148" i="13"/>
  <c r="H148" i="13"/>
  <c r="I148" i="13"/>
  <c r="J148" i="13"/>
  <c r="K148" i="13"/>
  <c r="L148" i="13"/>
  <c r="M148" i="13"/>
  <c r="C149" i="13"/>
  <c r="D149" i="13"/>
  <c r="E149" i="13"/>
  <c r="F149" i="13"/>
  <c r="G149" i="13"/>
  <c r="H149" i="13"/>
  <c r="I149" i="13"/>
  <c r="J149" i="13"/>
  <c r="K149" i="13"/>
  <c r="L149" i="13"/>
  <c r="M149" i="13"/>
  <c r="C150" i="13"/>
  <c r="D150" i="13"/>
  <c r="E150" i="13"/>
  <c r="F150" i="13"/>
  <c r="G150" i="13"/>
  <c r="H150" i="13"/>
  <c r="I150" i="13"/>
  <c r="J150" i="13"/>
  <c r="K150" i="13"/>
  <c r="L150" i="13"/>
  <c r="M150" i="13"/>
  <c r="C151" i="13"/>
  <c r="D151" i="13"/>
  <c r="E151" i="13"/>
  <c r="F151" i="13"/>
  <c r="G151" i="13"/>
  <c r="H151" i="13"/>
  <c r="I151" i="13"/>
  <c r="J151" i="13"/>
  <c r="K151" i="13"/>
  <c r="L151" i="13"/>
  <c r="M151" i="13"/>
  <c r="C152" i="13"/>
  <c r="D152" i="13"/>
  <c r="E152" i="13"/>
  <c r="F152" i="13"/>
  <c r="G152" i="13"/>
  <c r="H152" i="13"/>
  <c r="I152" i="13"/>
  <c r="J152" i="13"/>
  <c r="K152" i="13"/>
  <c r="L152" i="13"/>
  <c r="M152" i="13"/>
  <c r="C153" i="13"/>
  <c r="D153" i="13"/>
  <c r="E153" i="13"/>
  <c r="F153" i="13"/>
  <c r="G153" i="13"/>
  <c r="H153" i="13"/>
  <c r="I153" i="13"/>
  <c r="J153" i="13"/>
  <c r="K153" i="13"/>
  <c r="L153" i="13"/>
  <c r="M153" i="13"/>
  <c r="C154" i="13"/>
  <c r="D154" i="13"/>
  <c r="E154" i="13"/>
  <c r="F154" i="13"/>
  <c r="G154" i="13"/>
  <c r="H154" i="13"/>
  <c r="I154" i="13"/>
  <c r="J154" i="13"/>
  <c r="K154" i="13"/>
  <c r="L154" i="13"/>
  <c r="M154" i="13"/>
  <c r="C155" i="13"/>
  <c r="D155" i="13"/>
  <c r="E155" i="13"/>
  <c r="F155" i="13"/>
  <c r="G155" i="13"/>
  <c r="H155" i="13"/>
  <c r="I155" i="13"/>
  <c r="J155" i="13"/>
  <c r="K155" i="13"/>
  <c r="L155" i="13"/>
  <c r="M155" i="13"/>
  <c r="C156" i="13"/>
  <c r="D156" i="13"/>
  <c r="E156" i="13"/>
  <c r="F156" i="13"/>
  <c r="G156" i="13"/>
  <c r="H156" i="13"/>
  <c r="I156" i="13"/>
  <c r="J156" i="13"/>
  <c r="K156" i="13"/>
  <c r="L156" i="13"/>
  <c r="M156" i="13"/>
  <c r="C157" i="13"/>
  <c r="D157" i="13"/>
  <c r="E157" i="13"/>
  <c r="F157" i="13"/>
  <c r="G157" i="13"/>
  <c r="H157" i="13"/>
  <c r="I157" i="13"/>
  <c r="J157" i="13"/>
  <c r="K157" i="13"/>
  <c r="L157" i="13"/>
  <c r="M157" i="13"/>
  <c r="C158" i="13"/>
  <c r="D158" i="13"/>
  <c r="E158" i="13"/>
  <c r="F158" i="13"/>
  <c r="G158" i="13"/>
  <c r="H158" i="13"/>
  <c r="I158" i="13"/>
  <c r="J158" i="13"/>
  <c r="K158" i="13"/>
  <c r="L158" i="13"/>
  <c r="M158" i="13"/>
  <c r="C159" i="13"/>
  <c r="D159" i="13"/>
  <c r="E159" i="13"/>
  <c r="F159" i="13"/>
  <c r="G159" i="13"/>
  <c r="H159" i="13"/>
  <c r="I159" i="13"/>
  <c r="J159" i="13"/>
  <c r="K159" i="13"/>
  <c r="L159" i="13"/>
  <c r="M159" i="13"/>
  <c r="C160" i="13"/>
  <c r="D160" i="13"/>
  <c r="E160" i="13"/>
  <c r="F160" i="13"/>
  <c r="G160" i="13"/>
  <c r="H160" i="13"/>
  <c r="I160" i="13"/>
  <c r="J160" i="13"/>
  <c r="K160" i="13"/>
  <c r="L160" i="13"/>
  <c r="M160" i="13"/>
  <c r="C161" i="13"/>
  <c r="D161" i="13"/>
  <c r="E161" i="13"/>
  <c r="F161" i="13"/>
  <c r="G161" i="13"/>
  <c r="H161" i="13"/>
  <c r="I161" i="13"/>
  <c r="J161" i="13"/>
  <c r="K161" i="13"/>
  <c r="L161" i="13"/>
  <c r="M161" i="13"/>
  <c r="C162" i="13"/>
  <c r="D162" i="13"/>
  <c r="E162" i="13"/>
  <c r="F162" i="13"/>
  <c r="G162" i="13"/>
  <c r="H162" i="13"/>
  <c r="I162" i="13"/>
  <c r="J162" i="13"/>
  <c r="K162" i="13"/>
  <c r="L162" i="13"/>
  <c r="M162" i="13"/>
  <c r="C163" i="13"/>
  <c r="D163" i="13"/>
  <c r="E163" i="13"/>
  <c r="F163" i="13"/>
  <c r="G163" i="13"/>
  <c r="H163" i="13"/>
  <c r="I163" i="13"/>
  <c r="J163" i="13"/>
  <c r="K163" i="13"/>
  <c r="L163" i="13"/>
  <c r="M163" i="13"/>
  <c r="C164" i="13"/>
  <c r="D164" i="13"/>
  <c r="E164" i="13"/>
  <c r="F164" i="13"/>
  <c r="G164" i="13"/>
  <c r="H164" i="13"/>
  <c r="I164" i="13"/>
  <c r="J164" i="13"/>
  <c r="K164" i="13"/>
  <c r="L164" i="13"/>
  <c r="M164" i="13"/>
  <c r="C165" i="13"/>
  <c r="D165" i="13"/>
  <c r="E165" i="13"/>
  <c r="F165" i="13"/>
  <c r="G165" i="13"/>
  <c r="H165" i="13"/>
  <c r="I165" i="13"/>
  <c r="J165" i="13"/>
  <c r="K165" i="13"/>
  <c r="L165" i="13"/>
  <c r="M165" i="13"/>
  <c r="C166" i="13"/>
  <c r="D166" i="13"/>
  <c r="E166" i="13"/>
  <c r="F166" i="13"/>
  <c r="G166" i="13"/>
  <c r="H166" i="13"/>
  <c r="I166" i="13"/>
  <c r="J166" i="13"/>
  <c r="K166" i="13"/>
  <c r="L166" i="13"/>
  <c r="M166" i="13"/>
  <c r="C167" i="13"/>
  <c r="D167" i="13"/>
  <c r="E167" i="13"/>
  <c r="F167" i="13"/>
  <c r="G167" i="13"/>
  <c r="H167" i="13"/>
  <c r="I167" i="13"/>
  <c r="J167" i="13"/>
  <c r="K167" i="13"/>
  <c r="L167" i="13"/>
  <c r="M167" i="13"/>
  <c r="C168" i="13"/>
  <c r="D168" i="13"/>
  <c r="E168" i="13"/>
  <c r="F168" i="13"/>
  <c r="G168" i="13"/>
  <c r="H168" i="13"/>
  <c r="I168" i="13"/>
  <c r="J168" i="13"/>
  <c r="K168" i="13"/>
  <c r="L168" i="13"/>
  <c r="M168" i="13"/>
  <c r="E170" i="13"/>
  <c r="F170" i="13"/>
  <c r="G170" i="13"/>
  <c r="I170" i="13"/>
  <c r="J170" i="13"/>
  <c r="K170" i="13"/>
  <c r="M170" i="13"/>
  <c r="C172" i="13"/>
  <c r="D172" i="13"/>
  <c r="E172" i="13"/>
  <c r="F172" i="13"/>
  <c r="G172" i="13"/>
  <c r="H172" i="13"/>
  <c r="I172" i="13"/>
  <c r="J172" i="13"/>
  <c r="K172" i="13"/>
  <c r="L172" i="13"/>
  <c r="M172" i="13"/>
  <c r="C173" i="13"/>
  <c r="D173" i="13"/>
  <c r="E173" i="13"/>
  <c r="F173" i="13"/>
  <c r="G173" i="13"/>
  <c r="H173" i="13"/>
  <c r="I173" i="13"/>
  <c r="J173" i="13"/>
  <c r="K173" i="13"/>
  <c r="L173" i="13"/>
  <c r="M173" i="13"/>
  <c r="C174" i="13"/>
  <c r="D174" i="13"/>
  <c r="E174" i="13"/>
  <c r="F174" i="13"/>
  <c r="G174" i="13"/>
  <c r="H174" i="13"/>
  <c r="I174" i="13"/>
  <c r="J174" i="13"/>
  <c r="K174" i="13"/>
  <c r="L174" i="13"/>
  <c r="M174" i="13"/>
  <c r="C175" i="13"/>
  <c r="D175" i="13"/>
  <c r="E175" i="13"/>
  <c r="F175" i="13"/>
  <c r="G175" i="13"/>
  <c r="H175" i="13"/>
  <c r="I175" i="13"/>
  <c r="J175" i="13"/>
  <c r="K175" i="13"/>
  <c r="L175" i="13"/>
  <c r="M175" i="13"/>
  <c r="C176" i="13"/>
  <c r="D176" i="13"/>
  <c r="E176" i="13"/>
  <c r="F176" i="13"/>
  <c r="G176" i="13"/>
  <c r="H176" i="13"/>
  <c r="I176" i="13"/>
  <c r="J176" i="13"/>
  <c r="K176" i="13"/>
  <c r="L176" i="13"/>
  <c r="M176" i="13"/>
  <c r="C177" i="13"/>
  <c r="D177" i="13"/>
  <c r="E177" i="13"/>
  <c r="F177" i="13"/>
  <c r="G177" i="13"/>
  <c r="H177" i="13"/>
  <c r="I177" i="13"/>
  <c r="J177" i="13"/>
  <c r="K177" i="13"/>
  <c r="L177" i="13"/>
  <c r="M177" i="13"/>
  <c r="C178" i="13"/>
  <c r="D178" i="13"/>
  <c r="E178" i="13"/>
  <c r="F178" i="13"/>
  <c r="G178" i="13"/>
  <c r="H178" i="13"/>
  <c r="I178" i="13"/>
  <c r="J178" i="13"/>
  <c r="K178" i="13"/>
  <c r="L178" i="13"/>
  <c r="M178" i="13"/>
  <c r="C179" i="13"/>
  <c r="D179" i="13"/>
  <c r="E179" i="13"/>
  <c r="F179" i="13"/>
  <c r="G179" i="13"/>
  <c r="H179" i="13"/>
  <c r="I179" i="13"/>
  <c r="J179" i="13"/>
  <c r="K179" i="13"/>
  <c r="L179" i="13"/>
  <c r="M179" i="13"/>
  <c r="C180" i="13"/>
  <c r="D180" i="13"/>
  <c r="E180" i="13"/>
  <c r="F180" i="13"/>
  <c r="G180" i="13"/>
  <c r="H180" i="13"/>
  <c r="I180" i="13"/>
  <c r="J180" i="13"/>
  <c r="K180" i="13"/>
  <c r="L180" i="13"/>
  <c r="M180" i="13"/>
  <c r="C181" i="13"/>
  <c r="D181" i="13"/>
  <c r="E181" i="13"/>
  <c r="F181" i="13"/>
  <c r="G181" i="13"/>
  <c r="H181" i="13"/>
  <c r="I181" i="13"/>
  <c r="J181" i="13"/>
  <c r="K181" i="13"/>
  <c r="L181" i="13"/>
  <c r="M181" i="13"/>
  <c r="C182" i="13"/>
  <c r="D182" i="13"/>
  <c r="E182" i="13"/>
  <c r="F182" i="13"/>
  <c r="G182" i="13"/>
  <c r="H182" i="13"/>
  <c r="I182" i="13"/>
  <c r="J182" i="13"/>
  <c r="K182" i="13"/>
  <c r="L182" i="13"/>
  <c r="M182" i="13"/>
  <c r="C183" i="13"/>
  <c r="D183" i="13"/>
  <c r="E183" i="13"/>
  <c r="F183" i="13"/>
  <c r="G183" i="13"/>
  <c r="H183" i="13"/>
  <c r="I183" i="13"/>
  <c r="J183" i="13"/>
  <c r="K183" i="13"/>
  <c r="L183" i="13"/>
  <c r="M183" i="13"/>
  <c r="C184" i="13"/>
  <c r="D184" i="13"/>
  <c r="E184" i="13"/>
  <c r="F184" i="13"/>
  <c r="G184" i="13"/>
  <c r="H184" i="13"/>
  <c r="I184" i="13"/>
  <c r="J184" i="13"/>
  <c r="K184" i="13"/>
  <c r="L184" i="13"/>
  <c r="M184" i="13"/>
  <c r="C185" i="13"/>
  <c r="D185" i="13"/>
  <c r="E185" i="13"/>
  <c r="F185" i="13"/>
  <c r="G185" i="13"/>
  <c r="H185" i="13"/>
  <c r="I185" i="13"/>
  <c r="J185" i="13"/>
  <c r="K185" i="13"/>
  <c r="L185" i="13"/>
  <c r="M185" i="13"/>
  <c r="C186" i="13"/>
  <c r="D186" i="13"/>
  <c r="E186" i="13"/>
  <c r="F186" i="13"/>
  <c r="G186" i="13"/>
  <c r="H186" i="13"/>
  <c r="I186" i="13"/>
  <c r="J186" i="13"/>
  <c r="K186" i="13"/>
  <c r="L186" i="13"/>
  <c r="M186" i="13"/>
  <c r="C187" i="13"/>
  <c r="D187" i="13"/>
  <c r="E187" i="13"/>
  <c r="F187" i="13"/>
  <c r="G187" i="13"/>
  <c r="H187" i="13"/>
  <c r="I187" i="13"/>
  <c r="J187" i="13"/>
  <c r="K187" i="13"/>
  <c r="L187" i="13"/>
  <c r="M187" i="13"/>
  <c r="C188" i="13"/>
  <c r="D188" i="13"/>
  <c r="E188" i="13"/>
  <c r="F188" i="13"/>
  <c r="G188" i="13"/>
  <c r="H188" i="13"/>
  <c r="I188" i="13"/>
  <c r="J188" i="13"/>
  <c r="K188" i="13"/>
  <c r="L188" i="13"/>
  <c r="M188" i="13"/>
  <c r="C189" i="13"/>
  <c r="D189" i="13"/>
  <c r="E189" i="13"/>
  <c r="F189" i="13"/>
  <c r="G189" i="13"/>
  <c r="H189" i="13"/>
  <c r="I189" i="13"/>
  <c r="J189" i="13"/>
  <c r="K189" i="13"/>
  <c r="L189" i="13"/>
  <c r="M189" i="13"/>
  <c r="C190" i="13"/>
  <c r="D190" i="13"/>
  <c r="E190" i="13"/>
  <c r="F190" i="13"/>
  <c r="G190" i="13"/>
  <c r="H190" i="13"/>
  <c r="I190" i="13"/>
  <c r="J190" i="13"/>
  <c r="K190" i="13"/>
  <c r="L190" i="13"/>
  <c r="M190" i="13"/>
  <c r="C191" i="13"/>
  <c r="D191" i="13"/>
  <c r="E191" i="13"/>
  <c r="F191" i="13"/>
  <c r="G191" i="13"/>
  <c r="H191" i="13"/>
  <c r="I191" i="13"/>
  <c r="J191" i="13"/>
  <c r="K191" i="13"/>
  <c r="L191" i="13"/>
  <c r="M191" i="13"/>
  <c r="C192" i="13"/>
  <c r="D192" i="13"/>
  <c r="E192" i="13"/>
  <c r="F192" i="13"/>
  <c r="G192" i="13"/>
  <c r="H192" i="13"/>
  <c r="I192" i="13"/>
  <c r="J192" i="13"/>
  <c r="K192" i="13"/>
  <c r="L192" i="13"/>
  <c r="M192" i="13"/>
  <c r="C193" i="13"/>
  <c r="D193" i="13"/>
  <c r="E193" i="13"/>
  <c r="F193" i="13"/>
  <c r="G193" i="13"/>
  <c r="H193" i="13"/>
  <c r="I193" i="13"/>
  <c r="J193" i="13"/>
  <c r="K193" i="13"/>
  <c r="L193" i="13"/>
  <c r="M193" i="13"/>
  <c r="C194" i="13"/>
  <c r="D194" i="13"/>
  <c r="E194" i="13"/>
  <c r="F194" i="13"/>
  <c r="G194" i="13"/>
  <c r="H194" i="13"/>
  <c r="I194" i="13"/>
  <c r="J194" i="13"/>
  <c r="K194" i="13"/>
  <c r="L194" i="13"/>
  <c r="M194" i="13"/>
  <c r="C195" i="13"/>
  <c r="D195" i="13"/>
  <c r="E195" i="13"/>
  <c r="F195" i="13"/>
  <c r="G195" i="13"/>
  <c r="H195" i="13"/>
  <c r="I195" i="13"/>
  <c r="J195" i="13"/>
  <c r="K195" i="13"/>
  <c r="L195" i="13"/>
  <c r="M195" i="13"/>
  <c r="C196" i="13"/>
  <c r="D196" i="13"/>
  <c r="E196" i="13"/>
  <c r="F196" i="13"/>
  <c r="G196" i="13"/>
  <c r="H196" i="13"/>
  <c r="I196" i="13"/>
  <c r="J196" i="13"/>
  <c r="K196" i="13"/>
  <c r="L196" i="13"/>
  <c r="M196" i="13"/>
  <c r="C197" i="13"/>
  <c r="D197" i="13"/>
  <c r="E197" i="13"/>
  <c r="F197" i="13"/>
  <c r="G197" i="13"/>
  <c r="H197" i="13"/>
  <c r="I197" i="13"/>
  <c r="J197" i="13"/>
  <c r="K197" i="13"/>
  <c r="L197" i="13"/>
  <c r="M197" i="13"/>
  <c r="C198" i="13"/>
  <c r="D198" i="13"/>
  <c r="E198" i="13"/>
  <c r="F198" i="13"/>
  <c r="G198" i="13"/>
  <c r="H198" i="13"/>
  <c r="I198" i="13"/>
  <c r="J198" i="13"/>
  <c r="K198" i="13"/>
  <c r="L198" i="13"/>
  <c r="M198" i="13"/>
  <c r="C199" i="13"/>
  <c r="D199" i="13"/>
  <c r="E199" i="13"/>
  <c r="F199" i="13"/>
  <c r="G199" i="13"/>
  <c r="H199" i="13"/>
  <c r="I199" i="13"/>
  <c r="J199" i="13"/>
  <c r="K199" i="13"/>
  <c r="L199" i="13"/>
  <c r="M199" i="13"/>
  <c r="C200" i="13"/>
  <c r="D200" i="13"/>
  <c r="E200" i="13"/>
  <c r="F200" i="13"/>
  <c r="G200" i="13"/>
  <c r="H200" i="13"/>
  <c r="I200" i="13"/>
  <c r="J200" i="13"/>
  <c r="K200" i="13"/>
  <c r="L200" i="13"/>
  <c r="M200" i="13"/>
  <c r="C201" i="13"/>
  <c r="D201" i="13"/>
  <c r="E201" i="13"/>
  <c r="F201" i="13"/>
  <c r="G201" i="13"/>
  <c r="H201" i="13"/>
  <c r="I201" i="13"/>
  <c r="J201" i="13"/>
  <c r="K201" i="13"/>
  <c r="L201" i="13"/>
  <c r="M201" i="13"/>
  <c r="C202" i="13"/>
  <c r="D202" i="13"/>
  <c r="E202" i="13"/>
  <c r="F202" i="13"/>
  <c r="G202" i="13"/>
  <c r="H202" i="13"/>
  <c r="I202" i="13"/>
  <c r="J202" i="13"/>
  <c r="K202" i="13"/>
  <c r="L202" i="13"/>
  <c r="M202" i="13"/>
  <c r="C203" i="13"/>
  <c r="D203" i="13"/>
  <c r="E203" i="13"/>
  <c r="F203" i="13"/>
  <c r="G203" i="13"/>
  <c r="H203" i="13"/>
  <c r="I203" i="13"/>
  <c r="J203" i="13"/>
  <c r="K203" i="13"/>
  <c r="L203" i="13"/>
  <c r="M203" i="13"/>
  <c r="C204" i="13"/>
  <c r="D204" i="13"/>
  <c r="E204" i="13"/>
  <c r="F204" i="13"/>
  <c r="G204" i="13"/>
  <c r="H204" i="13"/>
  <c r="I204" i="13"/>
  <c r="J204" i="13"/>
  <c r="K204" i="13"/>
  <c r="L204" i="13"/>
  <c r="M204" i="13"/>
  <c r="C205" i="13"/>
  <c r="D205" i="13"/>
  <c r="E205" i="13"/>
  <c r="F205" i="13"/>
  <c r="G205" i="13"/>
  <c r="H205" i="13"/>
  <c r="I205" i="13"/>
  <c r="J205" i="13"/>
  <c r="K205" i="13"/>
  <c r="L205" i="13"/>
  <c r="M205" i="13"/>
  <c r="C206" i="13"/>
  <c r="D206" i="13"/>
  <c r="E206" i="13"/>
  <c r="F206" i="13"/>
  <c r="G206" i="13"/>
  <c r="H206" i="13"/>
  <c r="I206" i="13"/>
  <c r="J206" i="13"/>
  <c r="K206" i="13"/>
  <c r="L206" i="13"/>
  <c r="M206" i="13"/>
  <c r="C207" i="13"/>
  <c r="D207" i="13"/>
  <c r="E207" i="13"/>
  <c r="F207" i="13"/>
  <c r="G207" i="13"/>
  <c r="H207" i="13"/>
  <c r="I207" i="13"/>
  <c r="J207" i="13"/>
  <c r="K207" i="13"/>
  <c r="L207" i="13"/>
  <c r="M207" i="13"/>
  <c r="C208" i="13"/>
  <c r="D208" i="13"/>
  <c r="E208" i="13"/>
  <c r="F208" i="13"/>
  <c r="G208" i="13"/>
  <c r="H208" i="13"/>
  <c r="I208" i="13"/>
  <c r="J208" i="13"/>
  <c r="K208" i="13"/>
  <c r="L208" i="13"/>
  <c r="M208" i="13"/>
  <c r="C209" i="13"/>
  <c r="D209" i="13"/>
  <c r="E209" i="13"/>
  <c r="F209" i="13"/>
  <c r="G209" i="13"/>
  <c r="H209" i="13"/>
  <c r="I209" i="13"/>
  <c r="J209" i="13"/>
  <c r="K209" i="13"/>
  <c r="L209" i="13"/>
  <c r="M209" i="13"/>
  <c r="C210" i="13"/>
  <c r="D210" i="13"/>
  <c r="E210" i="13"/>
  <c r="F210" i="13"/>
  <c r="G210" i="13"/>
  <c r="H210" i="13"/>
  <c r="I210" i="13"/>
  <c r="J210" i="13"/>
  <c r="K210" i="13"/>
  <c r="L210" i="13"/>
  <c r="M210" i="13"/>
  <c r="C211" i="13"/>
  <c r="D211" i="13"/>
  <c r="E211" i="13"/>
  <c r="F211" i="13"/>
  <c r="G211" i="13"/>
  <c r="H211" i="13"/>
  <c r="I211" i="13"/>
  <c r="J211" i="13"/>
  <c r="K211" i="13"/>
  <c r="L211" i="13"/>
  <c r="M211" i="13"/>
  <c r="C212" i="13"/>
  <c r="D212" i="13"/>
  <c r="E212" i="13"/>
  <c r="F212" i="13"/>
  <c r="G212" i="13"/>
  <c r="H212" i="13"/>
  <c r="I212" i="13"/>
  <c r="J212" i="13"/>
  <c r="K212" i="13"/>
  <c r="L212" i="13"/>
  <c r="M212" i="13"/>
  <c r="C213" i="13"/>
  <c r="D213" i="13"/>
  <c r="E213" i="13"/>
  <c r="F213" i="13"/>
  <c r="G213" i="13"/>
  <c r="H213" i="13"/>
  <c r="I213" i="13"/>
  <c r="J213" i="13"/>
  <c r="K213" i="13"/>
  <c r="L213" i="13"/>
  <c r="M213" i="13"/>
  <c r="C214" i="13"/>
  <c r="D214" i="13"/>
  <c r="E214" i="13"/>
  <c r="F214" i="13"/>
  <c r="G214" i="13"/>
  <c r="H214" i="13"/>
  <c r="I214" i="13"/>
  <c r="J214" i="13"/>
  <c r="K214" i="13"/>
  <c r="L214" i="13"/>
  <c r="M214" i="13"/>
  <c r="C215" i="13"/>
  <c r="D215" i="13"/>
  <c r="E215" i="13"/>
  <c r="F215" i="13"/>
  <c r="G215" i="13"/>
  <c r="H215" i="13"/>
  <c r="I215" i="13"/>
  <c r="J215" i="13"/>
  <c r="K215" i="13"/>
  <c r="L215" i="13"/>
  <c r="M215" i="13"/>
  <c r="C216" i="13"/>
  <c r="D216" i="13"/>
  <c r="E216" i="13"/>
  <c r="F216" i="13"/>
  <c r="G216" i="13"/>
  <c r="H216" i="13"/>
  <c r="I216" i="13"/>
  <c r="J216" i="13"/>
  <c r="K216" i="13"/>
  <c r="L216" i="13"/>
  <c r="M216" i="13"/>
  <c r="C217" i="13"/>
  <c r="D217" i="13"/>
  <c r="E217" i="13"/>
  <c r="F217" i="13"/>
  <c r="G217" i="13"/>
  <c r="H217" i="13"/>
  <c r="I217" i="13"/>
  <c r="J217" i="13"/>
  <c r="K217" i="13"/>
  <c r="L217" i="13"/>
  <c r="M217" i="13"/>
  <c r="C218" i="13"/>
  <c r="D218" i="13"/>
  <c r="E218" i="13"/>
  <c r="F218" i="13"/>
  <c r="G218" i="13"/>
  <c r="H218" i="13"/>
  <c r="I218" i="13"/>
  <c r="J218" i="13"/>
  <c r="K218" i="13"/>
  <c r="L218" i="13"/>
  <c r="M218" i="13"/>
  <c r="C219" i="13"/>
  <c r="D219" i="13"/>
  <c r="E219" i="13"/>
  <c r="F219" i="13"/>
  <c r="G219" i="13"/>
  <c r="H219" i="13"/>
  <c r="I219" i="13"/>
  <c r="J219" i="13"/>
  <c r="K219" i="13"/>
  <c r="L219" i="13"/>
  <c r="M219" i="13"/>
  <c r="C220" i="13"/>
  <c r="D220" i="13"/>
  <c r="E220" i="13"/>
  <c r="F220" i="13"/>
  <c r="G220" i="13"/>
  <c r="H220" i="13"/>
  <c r="I220" i="13"/>
  <c r="J220" i="13"/>
  <c r="K220" i="13"/>
  <c r="L220" i="13"/>
  <c r="M220" i="13"/>
  <c r="C221" i="13"/>
  <c r="D221" i="13"/>
  <c r="E221" i="13"/>
  <c r="F221" i="13"/>
  <c r="G221" i="13"/>
  <c r="H221" i="13"/>
  <c r="I221" i="13"/>
  <c r="J221" i="13"/>
  <c r="K221" i="13"/>
  <c r="L221" i="13"/>
  <c r="M221" i="13"/>
  <c r="D223" i="13"/>
  <c r="F223" i="13"/>
  <c r="G223" i="13"/>
  <c r="H223" i="13"/>
  <c r="J223" i="13"/>
  <c r="K223" i="13"/>
  <c r="L223" i="13"/>
  <c r="C225" i="13"/>
  <c r="D225" i="13"/>
  <c r="E225" i="13"/>
  <c r="F225" i="13"/>
  <c r="G225" i="13"/>
  <c r="H225" i="13"/>
  <c r="I225" i="13"/>
  <c r="J225" i="13"/>
  <c r="K225" i="13"/>
  <c r="L225" i="13"/>
  <c r="M225" i="13"/>
  <c r="C226" i="13"/>
  <c r="D226" i="13"/>
  <c r="E226" i="13"/>
  <c r="F226" i="13"/>
  <c r="G226" i="13"/>
  <c r="H226" i="13"/>
  <c r="I226" i="13"/>
  <c r="J226" i="13"/>
  <c r="K226" i="13"/>
  <c r="L226" i="13"/>
  <c r="M226" i="13"/>
  <c r="C227" i="13"/>
  <c r="D227" i="13"/>
  <c r="E227" i="13"/>
  <c r="F227" i="13"/>
  <c r="G227" i="13"/>
  <c r="H227" i="13"/>
  <c r="I227" i="13"/>
  <c r="J227" i="13"/>
  <c r="K227" i="13"/>
  <c r="L227" i="13"/>
  <c r="M227" i="13"/>
  <c r="C228" i="13"/>
  <c r="D228" i="13"/>
  <c r="E228" i="13"/>
  <c r="F228" i="13"/>
  <c r="G228" i="13"/>
  <c r="H228" i="13"/>
  <c r="I228" i="13"/>
  <c r="J228" i="13"/>
  <c r="K228" i="13"/>
  <c r="L228" i="13"/>
  <c r="M228" i="13"/>
  <c r="C229" i="13"/>
  <c r="D229" i="13"/>
  <c r="E229" i="13"/>
  <c r="F229" i="13"/>
  <c r="G229" i="13"/>
  <c r="H229" i="13"/>
  <c r="I229" i="13"/>
  <c r="J229" i="13"/>
  <c r="K229" i="13"/>
  <c r="L229" i="13"/>
  <c r="M229" i="13"/>
  <c r="C230" i="13"/>
  <c r="D230" i="13"/>
  <c r="E230" i="13"/>
  <c r="F230" i="13"/>
  <c r="G230" i="13"/>
  <c r="H230" i="13"/>
  <c r="I230" i="13"/>
  <c r="J230" i="13"/>
  <c r="K230" i="13"/>
  <c r="L230" i="13"/>
  <c r="M230" i="13"/>
  <c r="C231" i="13"/>
  <c r="D231" i="13"/>
  <c r="E231" i="13"/>
  <c r="F231" i="13"/>
  <c r="G231" i="13"/>
  <c r="H231" i="13"/>
  <c r="I231" i="13"/>
  <c r="J231" i="13"/>
  <c r="K231" i="13"/>
  <c r="L231" i="13"/>
  <c r="M231" i="13"/>
  <c r="C232" i="13"/>
  <c r="D232" i="13"/>
  <c r="E232" i="13"/>
  <c r="F232" i="13"/>
  <c r="G232" i="13"/>
  <c r="H232" i="13"/>
  <c r="I232" i="13"/>
  <c r="J232" i="13"/>
  <c r="K232" i="13"/>
  <c r="L232" i="13"/>
  <c r="M232" i="13"/>
  <c r="C233" i="13"/>
  <c r="D233" i="13"/>
  <c r="E233" i="13"/>
  <c r="F233" i="13"/>
  <c r="G233" i="13"/>
  <c r="H233" i="13"/>
  <c r="I233" i="13"/>
  <c r="J233" i="13"/>
  <c r="K233" i="13"/>
  <c r="L233" i="13"/>
  <c r="M233" i="13"/>
  <c r="C234" i="13"/>
  <c r="D234" i="13"/>
  <c r="E234" i="13"/>
  <c r="F234" i="13"/>
  <c r="G234" i="13"/>
  <c r="H234" i="13"/>
  <c r="I234" i="13"/>
  <c r="J234" i="13"/>
  <c r="K234" i="13"/>
  <c r="L234" i="13"/>
  <c r="M234" i="13"/>
  <c r="C235" i="13"/>
  <c r="D235" i="13"/>
  <c r="E235" i="13"/>
  <c r="F235" i="13"/>
  <c r="G235" i="13"/>
  <c r="H235" i="13"/>
  <c r="I235" i="13"/>
  <c r="J235" i="13"/>
  <c r="K235" i="13"/>
  <c r="L235" i="13"/>
  <c r="M235" i="13"/>
  <c r="C236" i="13"/>
  <c r="D236" i="13"/>
  <c r="E236" i="13"/>
  <c r="F236" i="13"/>
  <c r="G236" i="13"/>
  <c r="H236" i="13"/>
  <c r="I236" i="13"/>
  <c r="J236" i="13"/>
  <c r="K236" i="13"/>
  <c r="L236" i="13"/>
  <c r="M236" i="13"/>
  <c r="C237" i="13"/>
  <c r="D237" i="13"/>
  <c r="E237" i="13"/>
  <c r="F237" i="13"/>
  <c r="G237" i="13"/>
  <c r="H237" i="13"/>
  <c r="I237" i="13"/>
  <c r="J237" i="13"/>
  <c r="K237" i="13"/>
  <c r="L237" i="13"/>
  <c r="M237" i="13"/>
  <c r="C238" i="13"/>
  <c r="D238" i="13"/>
  <c r="E238" i="13"/>
  <c r="F238" i="13"/>
  <c r="G238" i="13"/>
  <c r="H238" i="13"/>
  <c r="I238" i="13"/>
  <c r="J238" i="13"/>
  <c r="K238" i="13"/>
  <c r="L238" i="13"/>
  <c r="M238" i="13"/>
  <c r="C239" i="13"/>
  <c r="D239" i="13"/>
  <c r="E239" i="13"/>
  <c r="F239" i="13"/>
  <c r="G239" i="13"/>
  <c r="H239" i="13"/>
  <c r="I239" i="13"/>
  <c r="J239" i="13"/>
  <c r="K239" i="13"/>
  <c r="L239" i="13"/>
  <c r="M239" i="13"/>
  <c r="C240" i="13"/>
  <c r="D240" i="13"/>
  <c r="E240" i="13"/>
  <c r="F240" i="13"/>
  <c r="G240" i="13"/>
  <c r="H240" i="13"/>
  <c r="I240" i="13"/>
  <c r="J240" i="13"/>
  <c r="K240" i="13"/>
  <c r="L240" i="13"/>
  <c r="M240" i="13"/>
  <c r="C241" i="13"/>
  <c r="D241" i="13"/>
  <c r="E241" i="13"/>
  <c r="F241" i="13"/>
  <c r="G241" i="13"/>
  <c r="H241" i="13"/>
  <c r="I241" i="13"/>
  <c r="J241" i="13"/>
  <c r="K241" i="13"/>
  <c r="L241" i="13"/>
  <c r="M241" i="13"/>
  <c r="C242" i="13"/>
  <c r="D242" i="13"/>
  <c r="E242" i="13"/>
  <c r="F242" i="13"/>
  <c r="G242" i="13"/>
  <c r="H242" i="13"/>
  <c r="I242" i="13"/>
  <c r="J242" i="13"/>
  <c r="K242" i="13"/>
  <c r="L242" i="13"/>
  <c r="M242" i="13"/>
  <c r="C243" i="13"/>
  <c r="D243" i="13"/>
  <c r="E243" i="13"/>
  <c r="F243" i="13"/>
  <c r="G243" i="13"/>
  <c r="H243" i="13"/>
  <c r="I243" i="13"/>
  <c r="J243" i="13"/>
  <c r="K243" i="13"/>
  <c r="L243" i="13"/>
  <c r="M243" i="13"/>
  <c r="C244" i="13"/>
  <c r="D244" i="13"/>
  <c r="E244" i="13"/>
  <c r="F244" i="13"/>
  <c r="G244" i="13"/>
  <c r="H244" i="13"/>
  <c r="I244" i="13"/>
  <c r="J244" i="13"/>
  <c r="K244" i="13"/>
  <c r="L244" i="13"/>
  <c r="M244" i="13"/>
  <c r="C245" i="13"/>
  <c r="D245" i="13"/>
  <c r="E245" i="13"/>
  <c r="F245" i="13"/>
  <c r="G245" i="13"/>
  <c r="H245" i="13"/>
  <c r="I245" i="13"/>
  <c r="J245" i="13"/>
  <c r="K245" i="13"/>
  <c r="L245" i="13"/>
  <c r="M245" i="13"/>
  <c r="C246" i="13"/>
  <c r="D246" i="13"/>
  <c r="E246" i="13"/>
  <c r="F246" i="13"/>
  <c r="G246" i="13"/>
  <c r="H246" i="13"/>
  <c r="I246" i="13"/>
  <c r="J246" i="13"/>
  <c r="K246" i="13"/>
  <c r="L246" i="13"/>
  <c r="M246" i="13"/>
  <c r="C247" i="13"/>
  <c r="D247" i="13"/>
  <c r="E247" i="13"/>
  <c r="F247" i="13"/>
  <c r="G247" i="13"/>
  <c r="H247" i="13"/>
  <c r="I247" i="13"/>
  <c r="J247" i="13"/>
  <c r="K247" i="13"/>
  <c r="L247" i="13"/>
  <c r="M247" i="13"/>
  <c r="C248" i="13"/>
  <c r="D248" i="13"/>
  <c r="E248" i="13"/>
  <c r="F248" i="13"/>
  <c r="G248" i="13"/>
  <c r="H248" i="13"/>
  <c r="I248" i="13"/>
  <c r="J248" i="13"/>
  <c r="K248" i="13"/>
  <c r="L248" i="13"/>
  <c r="M248" i="13"/>
  <c r="C249" i="13"/>
  <c r="D249" i="13"/>
  <c r="E249" i="13"/>
  <c r="F249" i="13"/>
  <c r="G249" i="13"/>
  <c r="H249" i="13"/>
  <c r="I249" i="13"/>
  <c r="J249" i="13"/>
  <c r="K249" i="13"/>
  <c r="L249" i="13"/>
  <c r="M249" i="13"/>
  <c r="C250" i="13"/>
  <c r="D250" i="13"/>
  <c r="E250" i="13"/>
  <c r="F250" i="13"/>
  <c r="G250" i="13"/>
  <c r="H250" i="13"/>
  <c r="I250" i="13"/>
  <c r="J250" i="13"/>
  <c r="K250" i="13"/>
  <c r="L250" i="13"/>
  <c r="M250" i="13"/>
  <c r="C251" i="13"/>
  <c r="D251" i="13"/>
  <c r="E251" i="13"/>
  <c r="F251" i="13"/>
  <c r="G251" i="13"/>
  <c r="H251" i="13"/>
  <c r="I251" i="13"/>
  <c r="J251" i="13"/>
  <c r="K251" i="13"/>
  <c r="L251" i="13"/>
  <c r="M251" i="13"/>
  <c r="C252" i="13"/>
  <c r="D252" i="13"/>
  <c r="E252" i="13"/>
  <c r="F252" i="13"/>
  <c r="G252" i="13"/>
  <c r="H252" i="13"/>
  <c r="I252" i="13"/>
  <c r="J252" i="13"/>
  <c r="K252" i="13"/>
  <c r="L252" i="13"/>
  <c r="M252" i="13"/>
  <c r="C253" i="13"/>
  <c r="D253" i="13"/>
  <c r="E253" i="13"/>
  <c r="F253" i="13"/>
  <c r="G253" i="13"/>
  <c r="H253" i="13"/>
  <c r="I253" i="13"/>
  <c r="J253" i="13"/>
  <c r="K253" i="13"/>
  <c r="L253" i="13"/>
  <c r="M253" i="13"/>
  <c r="C254" i="13"/>
  <c r="D254" i="13"/>
  <c r="E254" i="13"/>
  <c r="F254" i="13"/>
  <c r="G254" i="13"/>
  <c r="H254" i="13"/>
  <c r="I254" i="13"/>
  <c r="J254" i="13"/>
  <c r="K254" i="13"/>
  <c r="L254" i="13"/>
  <c r="M254" i="13"/>
  <c r="C255" i="13"/>
  <c r="D255" i="13"/>
  <c r="E255" i="13"/>
  <c r="F255" i="13"/>
  <c r="G255" i="13"/>
  <c r="H255" i="13"/>
  <c r="I255" i="13"/>
  <c r="J255" i="13"/>
  <c r="K255" i="13"/>
  <c r="L255" i="13"/>
  <c r="M255" i="13"/>
  <c r="C256" i="13"/>
  <c r="D256" i="13"/>
  <c r="E256" i="13"/>
  <c r="F256" i="13"/>
  <c r="G256" i="13"/>
  <c r="H256" i="13"/>
  <c r="I256" i="13"/>
  <c r="J256" i="13"/>
  <c r="K256" i="13"/>
  <c r="L256" i="13"/>
  <c r="M256" i="13"/>
  <c r="C257" i="13"/>
  <c r="D257" i="13"/>
  <c r="E257" i="13"/>
  <c r="F257" i="13"/>
  <c r="G257" i="13"/>
  <c r="H257" i="13"/>
  <c r="I257" i="13"/>
  <c r="J257" i="13"/>
  <c r="K257" i="13"/>
  <c r="L257" i="13"/>
  <c r="M257" i="13"/>
  <c r="C258" i="13"/>
  <c r="D258" i="13"/>
  <c r="E258" i="13"/>
  <c r="F258" i="13"/>
  <c r="G258" i="13"/>
  <c r="H258" i="13"/>
  <c r="I258" i="13"/>
  <c r="J258" i="13"/>
  <c r="K258" i="13"/>
  <c r="L258" i="13"/>
  <c r="M258" i="13"/>
  <c r="C259" i="13"/>
  <c r="D259" i="13"/>
  <c r="E259" i="13"/>
  <c r="F259" i="13"/>
  <c r="G259" i="13"/>
  <c r="H259" i="13"/>
  <c r="I259" i="13"/>
  <c r="J259" i="13"/>
  <c r="K259" i="13"/>
  <c r="L259" i="13"/>
  <c r="M259" i="13"/>
  <c r="C260" i="13"/>
  <c r="D260" i="13"/>
  <c r="E260" i="13"/>
  <c r="F260" i="13"/>
  <c r="G260" i="13"/>
  <c r="H260" i="13"/>
  <c r="I260" i="13"/>
  <c r="J260" i="13"/>
  <c r="K260" i="13"/>
  <c r="L260" i="13"/>
  <c r="M260" i="13"/>
  <c r="C261" i="13"/>
  <c r="D261" i="13"/>
  <c r="E261" i="13"/>
  <c r="F261" i="13"/>
  <c r="G261" i="13"/>
  <c r="H261" i="13"/>
  <c r="I261" i="13"/>
  <c r="J261" i="13"/>
  <c r="K261" i="13"/>
  <c r="L261" i="13"/>
  <c r="M261" i="13"/>
  <c r="C262" i="13"/>
  <c r="D262" i="13"/>
  <c r="E262" i="13"/>
  <c r="F262" i="13"/>
  <c r="G262" i="13"/>
  <c r="H262" i="13"/>
  <c r="I262" i="13"/>
  <c r="J262" i="13"/>
  <c r="K262" i="13"/>
  <c r="L262" i="13"/>
  <c r="M262" i="13"/>
  <c r="C263" i="13"/>
  <c r="D263" i="13"/>
  <c r="E263" i="13"/>
  <c r="F263" i="13"/>
  <c r="G263" i="13"/>
  <c r="H263" i="13"/>
  <c r="I263" i="13"/>
  <c r="J263" i="13"/>
  <c r="K263" i="13"/>
  <c r="L263" i="13"/>
  <c r="M263" i="13"/>
  <c r="C264" i="13"/>
  <c r="D264" i="13"/>
  <c r="E264" i="13"/>
  <c r="F264" i="13"/>
  <c r="G264" i="13"/>
  <c r="H264" i="13"/>
  <c r="I264" i="13"/>
  <c r="J264" i="13"/>
  <c r="K264" i="13"/>
  <c r="L264" i="13"/>
  <c r="M264" i="13"/>
  <c r="C265" i="13"/>
  <c r="D265" i="13"/>
  <c r="E265" i="13"/>
  <c r="F265" i="13"/>
  <c r="G265" i="13"/>
  <c r="H265" i="13"/>
  <c r="I265" i="13"/>
  <c r="J265" i="13"/>
  <c r="K265" i="13"/>
  <c r="L265" i="13"/>
  <c r="M265" i="13"/>
  <c r="C266" i="13"/>
  <c r="D266" i="13"/>
  <c r="E266" i="13"/>
  <c r="F266" i="13"/>
  <c r="G266" i="13"/>
  <c r="H266" i="13"/>
  <c r="I266" i="13"/>
  <c r="J266" i="13"/>
  <c r="K266" i="13"/>
  <c r="L266" i="13"/>
  <c r="M266" i="13"/>
  <c r="C267" i="13"/>
  <c r="D267" i="13"/>
  <c r="E267" i="13"/>
  <c r="F267" i="13"/>
  <c r="G267" i="13"/>
  <c r="H267" i="13"/>
  <c r="I267" i="13"/>
  <c r="J267" i="13"/>
  <c r="K267" i="13"/>
  <c r="L267" i="13"/>
  <c r="M267" i="13"/>
  <c r="C268" i="13"/>
  <c r="D268" i="13"/>
  <c r="E268" i="13"/>
  <c r="F268" i="13"/>
  <c r="G268" i="13"/>
  <c r="H268" i="13"/>
  <c r="I268" i="13"/>
  <c r="J268" i="13"/>
  <c r="K268" i="13"/>
  <c r="L268" i="13"/>
  <c r="M268" i="13"/>
  <c r="C269" i="13"/>
  <c r="D269" i="13"/>
  <c r="E269" i="13"/>
  <c r="F269" i="13"/>
  <c r="G269" i="13"/>
  <c r="H269" i="13"/>
  <c r="I269" i="13"/>
  <c r="J269" i="13"/>
  <c r="K269" i="13"/>
  <c r="L269" i="13"/>
  <c r="M269" i="13"/>
  <c r="C270" i="13"/>
  <c r="D270" i="13"/>
  <c r="E270" i="13"/>
  <c r="F270" i="13"/>
  <c r="G270" i="13"/>
  <c r="H270" i="13"/>
  <c r="I270" i="13"/>
  <c r="J270" i="13"/>
  <c r="K270" i="13"/>
  <c r="L270" i="13"/>
  <c r="M270" i="13"/>
  <c r="D274" i="13"/>
  <c r="F274" i="13"/>
  <c r="G274" i="13"/>
  <c r="H274" i="13"/>
  <c r="J274" i="13"/>
  <c r="K274" i="13"/>
  <c r="L274" i="13"/>
  <c r="C275" i="13"/>
  <c r="D275" i="13"/>
  <c r="E275" i="13"/>
  <c r="G275" i="13"/>
  <c r="H275" i="13"/>
  <c r="I275" i="13"/>
  <c r="K275" i="13"/>
  <c r="L275" i="13"/>
  <c r="M275" i="13"/>
  <c r="C276" i="13"/>
  <c r="D276" i="13"/>
  <c r="F276" i="13"/>
  <c r="G276" i="13"/>
  <c r="H276" i="13"/>
  <c r="J276" i="13"/>
  <c r="K276" i="13"/>
  <c r="L276" i="13"/>
  <c r="C277" i="13"/>
  <c r="D277" i="13"/>
  <c r="E277" i="13"/>
  <c r="G277" i="13"/>
  <c r="H277" i="13"/>
  <c r="I277" i="13"/>
  <c r="K277" i="13"/>
  <c r="L277" i="13"/>
  <c r="M277" i="13"/>
  <c r="D278" i="13"/>
  <c r="F278" i="13"/>
  <c r="G278" i="13"/>
  <c r="H278" i="13"/>
  <c r="J278" i="13"/>
  <c r="K278" i="13"/>
  <c r="L278" i="13"/>
  <c r="C279" i="13"/>
  <c r="D279" i="13"/>
  <c r="E279" i="13"/>
  <c r="G279" i="13"/>
  <c r="H279" i="13"/>
  <c r="I279" i="13"/>
  <c r="K279" i="13"/>
  <c r="L279" i="13"/>
  <c r="M279" i="13"/>
  <c r="D280" i="13"/>
  <c r="F280" i="13"/>
  <c r="G280" i="13"/>
  <c r="H280" i="13"/>
  <c r="J280" i="13"/>
  <c r="K280" i="13"/>
  <c r="L280" i="13"/>
  <c r="C281" i="13"/>
  <c r="D281" i="13"/>
  <c r="E281" i="13"/>
  <c r="G281" i="13"/>
  <c r="H281" i="13"/>
  <c r="I281" i="13"/>
  <c r="K281" i="13"/>
  <c r="L281" i="13"/>
  <c r="M281" i="13"/>
  <c r="D282" i="13"/>
  <c r="F282" i="13"/>
  <c r="G282" i="13"/>
  <c r="H282" i="13"/>
  <c r="J282" i="13"/>
  <c r="K282" i="13"/>
  <c r="L282" i="13"/>
  <c r="C283" i="13"/>
  <c r="D283" i="13"/>
  <c r="E283" i="13"/>
  <c r="G283" i="13"/>
  <c r="H283" i="13"/>
  <c r="I283" i="13"/>
  <c r="K283" i="13"/>
  <c r="L283" i="13"/>
  <c r="M283" i="13"/>
  <c r="D284" i="13"/>
  <c r="F284" i="13"/>
  <c r="G284" i="13"/>
  <c r="H284" i="13"/>
  <c r="J284" i="13"/>
  <c r="K284" i="13"/>
  <c r="L284" i="13"/>
  <c r="C285" i="13"/>
  <c r="D285" i="13"/>
  <c r="E285" i="13"/>
  <c r="G285" i="13"/>
  <c r="H285" i="13"/>
  <c r="I285" i="13"/>
  <c r="K285" i="13"/>
  <c r="L285" i="13"/>
  <c r="M285" i="13"/>
  <c r="D286" i="13"/>
  <c r="F286" i="13"/>
  <c r="G286" i="13"/>
  <c r="H286" i="13"/>
  <c r="J286" i="13"/>
  <c r="K286" i="13"/>
  <c r="L286" i="13"/>
  <c r="C287" i="13"/>
  <c r="D287" i="13"/>
  <c r="E287" i="13"/>
  <c r="G287" i="13"/>
  <c r="H287" i="13"/>
  <c r="I287" i="13"/>
  <c r="K287" i="13"/>
  <c r="L287" i="13"/>
  <c r="M287" i="13"/>
  <c r="D288" i="13"/>
  <c r="F288" i="13"/>
  <c r="G288" i="13"/>
  <c r="H288" i="13"/>
  <c r="J288" i="13"/>
  <c r="K288" i="13"/>
  <c r="L288" i="13"/>
  <c r="C289" i="13"/>
  <c r="D289" i="13"/>
  <c r="E289" i="13"/>
  <c r="G289" i="13"/>
  <c r="H289" i="13"/>
  <c r="I289" i="13"/>
  <c r="K289" i="13"/>
  <c r="L289" i="13"/>
  <c r="M289" i="13"/>
  <c r="C293" i="13"/>
  <c r="D293" i="13"/>
  <c r="E293" i="13"/>
  <c r="F293" i="13"/>
  <c r="G293" i="13"/>
  <c r="H293" i="13"/>
  <c r="I293" i="13"/>
  <c r="J293" i="13"/>
  <c r="K293" i="13"/>
  <c r="L293" i="13"/>
  <c r="M293" i="13"/>
  <c r="D294" i="13"/>
  <c r="E294" i="13"/>
  <c r="F294" i="13"/>
  <c r="G294" i="13"/>
  <c r="H294" i="13"/>
  <c r="I294" i="13"/>
  <c r="J294" i="13"/>
  <c r="K294" i="13"/>
  <c r="L294" i="13"/>
  <c r="M294" i="13"/>
  <c r="C295" i="13"/>
  <c r="D295" i="13"/>
  <c r="E295" i="13"/>
  <c r="F295" i="13"/>
  <c r="G295" i="13"/>
  <c r="H295" i="13"/>
  <c r="I295" i="13"/>
  <c r="J295" i="13"/>
  <c r="K295" i="13"/>
  <c r="L295" i="13"/>
  <c r="M295" i="13"/>
  <c r="C297" i="13"/>
  <c r="D297" i="13"/>
  <c r="E297" i="13"/>
  <c r="F297" i="13"/>
  <c r="G297" i="13"/>
  <c r="H297" i="13"/>
  <c r="I297" i="13"/>
  <c r="J297" i="13"/>
  <c r="K297" i="13"/>
  <c r="L297" i="13"/>
  <c r="M297" i="13"/>
  <c r="C299" i="13"/>
  <c r="E299" i="13"/>
  <c r="G299" i="13"/>
  <c r="I299" i="13"/>
  <c r="K299" i="13"/>
  <c r="M299" i="13"/>
  <c r="C303" i="13"/>
  <c r="D303" i="13"/>
  <c r="E303" i="13"/>
  <c r="G303" i="13"/>
  <c r="H303" i="13"/>
  <c r="I303" i="13"/>
  <c r="K303" i="13"/>
  <c r="L303" i="13"/>
  <c r="M303" i="13"/>
  <c r="D304" i="13"/>
  <c r="E304" i="13"/>
  <c r="F304" i="13"/>
  <c r="H304" i="13"/>
  <c r="I304" i="13"/>
  <c r="J304" i="13"/>
  <c r="L304" i="13"/>
  <c r="M304" i="13"/>
  <c r="C305" i="13"/>
  <c r="D305" i="13"/>
  <c r="E305" i="13"/>
  <c r="G305" i="13"/>
  <c r="H305" i="13"/>
  <c r="I305" i="13"/>
  <c r="K305" i="13"/>
  <c r="L305" i="13"/>
  <c r="M305" i="13"/>
  <c r="C306" i="13"/>
  <c r="D306" i="13"/>
  <c r="E306" i="13"/>
  <c r="F306" i="13"/>
  <c r="H306" i="13"/>
  <c r="I306" i="13"/>
  <c r="J306" i="13"/>
  <c r="L306" i="13"/>
  <c r="M306" i="13"/>
  <c r="C307" i="13"/>
  <c r="D307" i="13"/>
  <c r="E307" i="13"/>
  <c r="G307" i="13"/>
  <c r="H307" i="13"/>
  <c r="I307" i="13"/>
  <c r="K307" i="13"/>
  <c r="L307" i="13"/>
  <c r="M307" i="13"/>
  <c r="D308" i="13"/>
  <c r="E308" i="13"/>
  <c r="F308" i="13"/>
  <c r="H308" i="13"/>
  <c r="I308" i="13"/>
  <c r="J308" i="13"/>
  <c r="L308" i="13"/>
  <c r="M308" i="13"/>
  <c r="C309" i="13"/>
  <c r="D309" i="13"/>
  <c r="E309" i="13"/>
  <c r="G309" i="13"/>
  <c r="H309" i="13"/>
  <c r="I309" i="13"/>
  <c r="K309" i="13"/>
  <c r="L309" i="13"/>
  <c r="M309" i="13"/>
  <c r="D310" i="13"/>
  <c r="E310" i="13"/>
  <c r="F310" i="13"/>
  <c r="H310" i="13"/>
  <c r="I310" i="13"/>
  <c r="J310" i="13"/>
  <c r="L310" i="13"/>
  <c r="M310" i="13"/>
  <c r="C311" i="13"/>
  <c r="D311" i="13"/>
  <c r="E311" i="13"/>
  <c r="G311" i="13"/>
  <c r="H311" i="13"/>
  <c r="I311" i="13"/>
  <c r="K311" i="13"/>
  <c r="L311" i="13"/>
  <c r="M311" i="13"/>
  <c r="D312" i="13"/>
  <c r="E312" i="13"/>
  <c r="F312" i="13"/>
  <c r="H312" i="13"/>
  <c r="I312" i="13"/>
  <c r="J312" i="13"/>
  <c r="L312" i="13"/>
  <c r="M312" i="13"/>
  <c r="C313" i="13"/>
  <c r="D313" i="13"/>
  <c r="E313" i="13"/>
  <c r="G313" i="13"/>
  <c r="H313" i="13"/>
  <c r="I313" i="13"/>
  <c r="K313" i="13"/>
  <c r="L313" i="13"/>
  <c r="M313" i="13"/>
  <c r="D314" i="13"/>
  <c r="E314" i="13"/>
  <c r="F314" i="13"/>
  <c r="H314" i="13"/>
  <c r="I314" i="13"/>
  <c r="J314" i="13"/>
  <c r="L314" i="13"/>
  <c r="M314" i="13"/>
  <c r="C315" i="13"/>
  <c r="D315" i="13"/>
  <c r="E315" i="13"/>
  <c r="G315" i="13"/>
  <c r="H315" i="13"/>
  <c r="I315" i="13"/>
  <c r="K315" i="13"/>
  <c r="L315" i="13"/>
  <c r="M315" i="13"/>
  <c r="C316" i="13"/>
  <c r="D316" i="13"/>
  <c r="E316" i="13"/>
  <c r="F316" i="13"/>
  <c r="H316" i="13"/>
  <c r="I316" i="13"/>
  <c r="J316" i="13"/>
  <c r="L316" i="13"/>
  <c r="M316" i="13"/>
  <c r="C317" i="13"/>
  <c r="D317" i="13"/>
  <c r="E317" i="13"/>
  <c r="G317" i="13"/>
  <c r="H317" i="13"/>
  <c r="I317" i="13"/>
  <c r="K317" i="13"/>
  <c r="L317" i="13"/>
  <c r="M317" i="13"/>
  <c r="C318" i="13"/>
  <c r="D318" i="13"/>
  <c r="E318" i="13"/>
  <c r="F318" i="13"/>
  <c r="H318" i="13"/>
  <c r="I318" i="13"/>
  <c r="J318" i="13"/>
  <c r="L318" i="13"/>
  <c r="M318" i="13"/>
  <c r="C319" i="13"/>
  <c r="D319" i="13"/>
  <c r="E319" i="13"/>
  <c r="G319" i="13"/>
  <c r="H319" i="13"/>
  <c r="I319" i="13"/>
  <c r="K319" i="13"/>
  <c r="L319" i="13"/>
  <c r="M319" i="13"/>
  <c r="D320" i="13"/>
  <c r="E320" i="13"/>
  <c r="F320" i="13"/>
  <c r="H320" i="13"/>
  <c r="I320" i="13"/>
  <c r="J320" i="13"/>
  <c r="L320" i="13"/>
  <c r="M320" i="13"/>
  <c r="D324" i="13"/>
  <c r="F324" i="13"/>
  <c r="G324" i="13"/>
  <c r="H324" i="13"/>
  <c r="J324" i="13"/>
  <c r="K324" i="13"/>
  <c r="L324" i="13"/>
  <c r="D325" i="13"/>
  <c r="E325" i="13"/>
  <c r="G325" i="13"/>
  <c r="H325" i="13"/>
  <c r="I325" i="13"/>
  <c r="K325" i="13"/>
  <c r="L325" i="13"/>
  <c r="M325" i="13"/>
  <c r="D326" i="13"/>
  <c r="F326" i="13"/>
  <c r="G326" i="13"/>
  <c r="H326" i="13"/>
  <c r="J326" i="13"/>
  <c r="K326" i="13"/>
  <c r="L326" i="13"/>
  <c r="C327" i="13"/>
  <c r="D327" i="13"/>
  <c r="E327" i="13"/>
  <c r="G327" i="13"/>
  <c r="H327" i="13"/>
  <c r="I327" i="13"/>
  <c r="K327" i="13"/>
  <c r="L327" i="13"/>
  <c r="M327" i="13"/>
  <c r="D328" i="13"/>
  <c r="F328" i="13"/>
  <c r="G328" i="13"/>
  <c r="H328" i="13"/>
  <c r="J328" i="13"/>
  <c r="K328" i="13"/>
  <c r="L328" i="13"/>
  <c r="C329" i="13"/>
  <c r="D329" i="13"/>
  <c r="E329" i="13"/>
  <c r="G329" i="13"/>
  <c r="H329" i="13"/>
  <c r="I329" i="13"/>
  <c r="K329" i="13"/>
  <c r="L329" i="13"/>
  <c r="M329" i="13"/>
  <c r="D330" i="13"/>
  <c r="F330" i="13"/>
  <c r="G330" i="13"/>
  <c r="H330" i="13"/>
  <c r="J330" i="13"/>
  <c r="K330" i="13"/>
  <c r="L330" i="13"/>
  <c r="C331" i="13"/>
  <c r="D331" i="13"/>
  <c r="E331" i="13"/>
  <c r="G331" i="13"/>
  <c r="H331" i="13"/>
  <c r="I331" i="13"/>
  <c r="K331" i="13"/>
  <c r="L331" i="13"/>
  <c r="M331" i="13"/>
  <c r="C332" i="13"/>
  <c r="D332" i="13"/>
  <c r="F332" i="13"/>
  <c r="G332" i="13"/>
  <c r="H332" i="13"/>
  <c r="J332" i="13"/>
  <c r="K332" i="13"/>
  <c r="L332" i="13"/>
  <c r="C333" i="13"/>
  <c r="D333" i="13"/>
  <c r="E333" i="13"/>
  <c r="G333" i="13"/>
  <c r="H333" i="13"/>
  <c r="I333" i="13"/>
  <c r="K333" i="13"/>
  <c r="L333" i="13"/>
  <c r="M333" i="13"/>
  <c r="B27" i="14"/>
  <c r="B28" i="14"/>
  <c r="B26" i="14" s="1"/>
  <c r="B29" i="14"/>
  <c r="B30" i="14"/>
  <c r="B10" i="14" s="1"/>
  <c r="B31" i="14"/>
  <c r="B32" i="14"/>
  <c r="B12" i="14" s="1"/>
  <c r="B33" i="14"/>
  <c r="B34" i="14"/>
  <c r="B14" i="14" s="1"/>
  <c r="B35" i="14"/>
  <c r="B36" i="14"/>
  <c r="B16" i="14" s="1"/>
  <c r="B37" i="14"/>
  <c r="B38" i="14"/>
  <c r="B18" i="14" s="1"/>
  <c r="B39" i="14"/>
  <c r="B40" i="14"/>
  <c r="B20" i="14" s="1"/>
  <c r="B41" i="14"/>
  <c r="B42" i="14"/>
  <c r="B22" i="14" s="1"/>
  <c r="B43" i="14"/>
  <c r="B44" i="14"/>
  <c r="B24" i="14" s="1"/>
  <c r="B47" i="14"/>
  <c r="B7" i="14" s="1"/>
  <c r="B48" i="14"/>
  <c r="B49" i="14"/>
  <c r="B9" i="14" s="1"/>
  <c r="B50" i="14"/>
  <c r="B51" i="14"/>
  <c r="B11" i="14" s="1"/>
  <c r="B52" i="14"/>
  <c r="B53" i="14"/>
  <c r="B13" i="14" s="1"/>
  <c r="B54" i="14"/>
  <c r="B55" i="14"/>
  <c r="B15" i="14" s="1"/>
  <c r="B56" i="14"/>
  <c r="B57" i="14"/>
  <c r="B17" i="14" s="1"/>
  <c r="B58" i="14"/>
  <c r="B59" i="14"/>
  <c r="B19" i="14" s="1"/>
  <c r="B60" i="14"/>
  <c r="B61" i="14"/>
  <c r="B21" i="14" s="1"/>
  <c r="B62" i="14"/>
  <c r="B63" i="14"/>
  <c r="B23" i="14" s="1"/>
  <c r="B64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26" i="14"/>
  <c r="C47" i="14"/>
  <c r="C48" i="14"/>
  <c r="C46" i="14" s="1"/>
  <c r="C6" i="14" s="1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D26" i="14"/>
  <c r="D46" i="14"/>
  <c r="D6" i="14" s="1"/>
  <c r="E26" i="14"/>
  <c r="E46" i="14"/>
  <c r="E6" i="14"/>
  <c r="F26" i="14"/>
  <c r="F46" i="14"/>
  <c r="F6" i="14" s="1"/>
  <c r="G26" i="14"/>
  <c r="G6" i="14" s="1"/>
  <c r="G46" i="14"/>
  <c r="H26" i="14"/>
  <c r="H46" i="14"/>
  <c r="H6" i="14" s="1"/>
  <c r="I26" i="14"/>
  <c r="I46" i="14"/>
  <c r="I6" i="14"/>
  <c r="J26" i="14"/>
  <c r="J46" i="14"/>
  <c r="J6" i="14" s="1"/>
  <c r="K26" i="14"/>
  <c r="K6" i="14" s="1"/>
  <c r="K46" i="14"/>
  <c r="L26" i="14"/>
  <c r="L46" i="14"/>
  <c r="L6" i="14" s="1"/>
  <c r="M26" i="14"/>
  <c r="M46" i="14"/>
  <c r="M6" i="14"/>
  <c r="N26" i="14"/>
  <c r="N46" i="14"/>
  <c r="N6" i="14" s="1"/>
  <c r="O26" i="14"/>
  <c r="O6" i="14" s="1"/>
  <c r="O46" i="14"/>
  <c r="P26" i="14"/>
  <c r="P46" i="14"/>
  <c r="P6" i="14" s="1"/>
  <c r="Q26" i="14"/>
  <c r="Q46" i="14"/>
  <c r="Q6" i="14"/>
  <c r="R26" i="14"/>
  <c r="R46" i="14"/>
  <c r="R6" i="14" s="1"/>
  <c r="S26" i="14"/>
  <c r="S6" i="14" s="1"/>
  <c r="S46" i="14"/>
  <c r="T26" i="14"/>
  <c r="T46" i="14"/>
  <c r="T6" i="14" s="1"/>
  <c r="U26" i="14"/>
  <c r="U46" i="14"/>
  <c r="U6" i="14"/>
  <c r="C7" i="14"/>
  <c r="D7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R7" i="14"/>
  <c r="S7" i="14"/>
  <c r="T7" i="14"/>
  <c r="U7" i="14"/>
  <c r="C8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T8" i="14"/>
  <c r="U8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T9" i="14"/>
  <c r="U9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T11" i="14"/>
  <c r="U11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T12" i="14"/>
  <c r="U12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R14" i="14"/>
  <c r="S14" i="14"/>
  <c r="T14" i="14"/>
  <c r="U14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T16" i="14"/>
  <c r="U16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T18" i="14"/>
  <c r="U18" i="14"/>
  <c r="C19" i="14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T19" i="14"/>
  <c r="U19" i="14"/>
  <c r="C20" i="14"/>
  <c r="D20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R20" i="14"/>
  <c r="S20" i="14"/>
  <c r="T20" i="14"/>
  <c r="U20" i="14"/>
  <c r="C21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T22" i="14"/>
  <c r="U22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T23" i="14"/>
  <c r="U23" i="14"/>
  <c r="C24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J29" i="24"/>
  <c r="J52" i="24"/>
  <c r="J30" i="24"/>
  <c r="J53" i="24"/>
  <c r="J31" i="24"/>
  <c r="J54" i="24"/>
  <c r="J32" i="24"/>
  <c r="J55" i="24"/>
  <c r="J33" i="24"/>
  <c r="J56" i="24"/>
  <c r="J34" i="24"/>
  <c r="J57" i="24"/>
  <c r="J35" i="24"/>
  <c r="J58" i="24"/>
  <c r="J36" i="24"/>
  <c r="J59" i="24"/>
  <c r="J37" i="24"/>
  <c r="J60" i="24"/>
  <c r="J38" i="24"/>
  <c r="J61" i="24"/>
  <c r="J39" i="24"/>
  <c r="J62" i="24"/>
  <c r="J40" i="24"/>
  <c r="J63" i="24"/>
  <c r="J41" i="24"/>
  <c r="J64" i="24"/>
  <c r="J42" i="24"/>
  <c r="J65" i="24"/>
  <c r="J43" i="24"/>
  <c r="J66" i="24"/>
  <c r="J44" i="24"/>
  <c r="J67" i="24"/>
  <c r="J45" i="24"/>
  <c r="J68" i="24"/>
  <c r="J46" i="24"/>
  <c r="K29" i="24"/>
  <c r="K52" i="24"/>
  <c r="K30" i="24"/>
  <c r="K53" i="24"/>
  <c r="K31" i="24"/>
  <c r="K54" i="24"/>
  <c r="K32" i="24"/>
  <c r="K55" i="24"/>
  <c r="K33" i="24"/>
  <c r="K56" i="24"/>
  <c r="K34" i="24"/>
  <c r="K57" i="24"/>
  <c r="K35" i="24"/>
  <c r="K58" i="24"/>
  <c r="K36" i="24"/>
  <c r="K59" i="24"/>
  <c r="K37" i="24"/>
  <c r="K60" i="24"/>
  <c r="K38" i="24"/>
  <c r="K61" i="24"/>
  <c r="K39" i="24"/>
  <c r="K62" i="24"/>
  <c r="K40" i="24"/>
  <c r="K63" i="24"/>
  <c r="K41" i="24"/>
  <c r="K64" i="24"/>
  <c r="K42" i="24"/>
  <c r="K65" i="24"/>
  <c r="K43" i="24"/>
  <c r="K66" i="24"/>
  <c r="K44" i="24"/>
  <c r="K67" i="24"/>
  <c r="K45" i="24"/>
  <c r="K68" i="24"/>
  <c r="K46" i="24"/>
  <c r="L29" i="24"/>
  <c r="L52" i="24"/>
  <c r="L30" i="24"/>
  <c r="L53" i="24"/>
  <c r="L31" i="24"/>
  <c r="L54" i="24"/>
  <c r="L32" i="24"/>
  <c r="L55" i="24"/>
  <c r="L33" i="24"/>
  <c r="L56" i="24"/>
  <c r="L34" i="24"/>
  <c r="L57" i="24"/>
  <c r="L35" i="24"/>
  <c r="L58" i="24"/>
  <c r="L36" i="24"/>
  <c r="L59" i="24"/>
  <c r="L37" i="24"/>
  <c r="L60" i="24"/>
  <c r="L38" i="24"/>
  <c r="L61" i="24"/>
  <c r="L39" i="24"/>
  <c r="L62" i="24"/>
  <c r="L40" i="24"/>
  <c r="L63" i="24"/>
  <c r="L41" i="24"/>
  <c r="L64" i="24"/>
  <c r="L42" i="24"/>
  <c r="L65" i="24"/>
  <c r="L43" i="24"/>
  <c r="L66" i="24"/>
  <c r="L44" i="24"/>
  <c r="L67" i="24"/>
  <c r="L45" i="24"/>
  <c r="L68" i="24"/>
  <c r="L46" i="24"/>
  <c r="M29" i="24"/>
  <c r="M52" i="24"/>
  <c r="M30" i="24"/>
  <c r="M53" i="24"/>
  <c r="M31" i="24"/>
  <c r="M54" i="24"/>
  <c r="M32" i="24"/>
  <c r="M55" i="24"/>
  <c r="M33" i="24"/>
  <c r="M56" i="24"/>
  <c r="M34" i="24"/>
  <c r="M57" i="24"/>
  <c r="M35" i="24"/>
  <c r="M58" i="24"/>
  <c r="M36" i="24"/>
  <c r="M59" i="24"/>
  <c r="M37" i="24"/>
  <c r="M60" i="24"/>
  <c r="M38" i="24"/>
  <c r="M61" i="24"/>
  <c r="M39" i="24"/>
  <c r="M62" i="24"/>
  <c r="M40" i="24"/>
  <c r="M63" i="24"/>
  <c r="M41" i="24"/>
  <c r="M64" i="24"/>
  <c r="M42" i="24"/>
  <c r="M65" i="24"/>
  <c r="M43" i="24"/>
  <c r="M66" i="24"/>
  <c r="M44" i="24"/>
  <c r="M67" i="24"/>
  <c r="M45" i="24"/>
  <c r="M68" i="24"/>
  <c r="M46" i="24"/>
  <c r="N29" i="24"/>
  <c r="N52" i="24"/>
  <c r="N30" i="24"/>
  <c r="N53" i="24"/>
  <c r="N31" i="24"/>
  <c r="N54" i="24"/>
  <c r="N32" i="24"/>
  <c r="N55" i="24"/>
  <c r="N33" i="24"/>
  <c r="N56" i="24"/>
  <c r="N34" i="24"/>
  <c r="N57" i="24"/>
  <c r="N35" i="24"/>
  <c r="N58" i="24"/>
  <c r="N36" i="24"/>
  <c r="N59" i="24"/>
  <c r="N37" i="24"/>
  <c r="N60" i="24"/>
  <c r="N38" i="24"/>
  <c r="N61" i="24"/>
  <c r="N39" i="24"/>
  <c r="N62" i="24"/>
  <c r="N40" i="24"/>
  <c r="N63" i="24"/>
  <c r="N41" i="24"/>
  <c r="N64" i="24"/>
  <c r="N42" i="24"/>
  <c r="N65" i="24"/>
  <c r="N43" i="24"/>
  <c r="N66" i="24"/>
  <c r="N44" i="24"/>
  <c r="N67" i="24"/>
  <c r="N45" i="24"/>
  <c r="N68" i="24"/>
  <c r="N46" i="24"/>
  <c r="P29" i="24"/>
  <c r="P52" i="24"/>
  <c r="P30" i="24"/>
  <c r="P53" i="24"/>
  <c r="P31" i="24"/>
  <c r="P54" i="24"/>
  <c r="P32" i="24"/>
  <c r="P55" i="24"/>
  <c r="P33" i="24"/>
  <c r="P56" i="24"/>
  <c r="P34" i="24"/>
  <c r="P57" i="24"/>
  <c r="P35" i="24"/>
  <c r="P58" i="24"/>
  <c r="P36" i="24"/>
  <c r="P59" i="24"/>
  <c r="P37" i="24"/>
  <c r="P60" i="24"/>
  <c r="P38" i="24"/>
  <c r="P61" i="24"/>
  <c r="P39" i="24"/>
  <c r="P62" i="24"/>
  <c r="P40" i="24"/>
  <c r="P63" i="24"/>
  <c r="P41" i="24"/>
  <c r="P64" i="24"/>
  <c r="P42" i="24"/>
  <c r="P65" i="24"/>
  <c r="P43" i="24"/>
  <c r="P66" i="24"/>
  <c r="P44" i="24"/>
  <c r="P67" i="24"/>
  <c r="P45" i="24"/>
  <c r="P68" i="24"/>
  <c r="P46" i="24"/>
  <c r="Q29" i="24"/>
  <c r="Q52" i="24"/>
  <c r="Q30" i="24"/>
  <c r="Q53" i="24"/>
  <c r="Q31" i="24"/>
  <c r="Q54" i="24"/>
  <c r="Q32" i="24"/>
  <c r="Q55" i="24"/>
  <c r="Q33" i="24"/>
  <c r="Q56" i="24"/>
  <c r="Q34" i="24"/>
  <c r="Q57" i="24"/>
  <c r="Q35" i="24"/>
  <c r="Q58" i="24"/>
  <c r="Q36" i="24"/>
  <c r="Q59" i="24"/>
  <c r="Q37" i="24"/>
  <c r="Q60" i="24"/>
  <c r="Q38" i="24"/>
  <c r="Q61" i="24"/>
  <c r="Q39" i="24"/>
  <c r="Q62" i="24"/>
  <c r="Q40" i="24"/>
  <c r="Q63" i="24"/>
  <c r="Q41" i="24"/>
  <c r="Q64" i="24"/>
  <c r="Q42" i="24"/>
  <c r="Q65" i="24"/>
  <c r="Q43" i="24"/>
  <c r="Q66" i="24"/>
  <c r="Q44" i="24"/>
  <c r="Q67" i="24"/>
  <c r="Q45" i="24"/>
  <c r="Q68" i="24"/>
  <c r="Q46" i="24"/>
  <c r="R29" i="24"/>
  <c r="R52" i="24"/>
  <c r="R30" i="24"/>
  <c r="R53" i="24"/>
  <c r="R31" i="24"/>
  <c r="R54" i="24"/>
  <c r="R32" i="24"/>
  <c r="R55" i="24"/>
  <c r="R33" i="24"/>
  <c r="R56" i="24"/>
  <c r="R34" i="24"/>
  <c r="R57" i="24"/>
  <c r="R35" i="24"/>
  <c r="R58" i="24"/>
  <c r="R36" i="24"/>
  <c r="R59" i="24"/>
  <c r="R37" i="24"/>
  <c r="R60" i="24"/>
  <c r="R38" i="24"/>
  <c r="R61" i="24"/>
  <c r="R39" i="24"/>
  <c r="R62" i="24"/>
  <c r="R40" i="24"/>
  <c r="R63" i="24"/>
  <c r="R41" i="24"/>
  <c r="R64" i="24"/>
  <c r="R42" i="24"/>
  <c r="R65" i="24"/>
  <c r="R43" i="24"/>
  <c r="R66" i="24"/>
  <c r="R44" i="24"/>
  <c r="R67" i="24"/>
  <c r="R45" i="24"/>
  <c r="R68" i="24"/>
  <c r="R46" i="24"/>
  <c r="S29" i="24"/>
  <c r="S52" i="24"/>
  <c r="S30" i="24"/>
  <c r="S53" i="24"/>
  <c r="S31" i="24"/>
  <c r="S54" i="24"/>
  <c r="S32" i="24"/>
  <c r="S55" i="24"/>
  <c r="S33" i="24"/>
  <c r="S56" i="24"/>
  <c r="S34" i="24"/>
  <c r="S57" i="24"/>
  <c r="S35" i="24"/>
  <c r="S58" i="24"/>
  <c r="S36" i="24"/>
  <c r="S59" i="24"/>
  <c r="S37" i="24"/>
  <c r="S60" i="24"/>
  <c r="S38" i="24"/>
  <c r="S61" i="24"/>
  <c r="S39" i="24"/>
  <c r="S62" i="24"/>
  <c r="S40" i="24"/>
  <c r="S63" i="24"/>
  <c r="S41" i="24"/>
  <c r="S64" i="24"/>
  <c r="S42" i="24"/>
  <c r="S65" i="24"/>
  <c r="S43" i="24"/>
  <c r="S66" i="24"/>
  <c r="S44" i="24"/>
  <c r="S67" i="24"/>
  <c r="S45" i="24"/>
  <c r="S68" i="24"/>
  <c r="S46" i="24"/>
  <c r="T29" i="24"/>
  <c r="T52" i="24"/>
  <c r="T30" i="24"/>
  <c r="T53" i="24"/>
  <c r="T31" i="24"/>
  <c r="T54" i="24"/>
  <c r="T32" i="24"/>
  <c r="T55" i="24"/>
  <c r="T33" i="24"/>
  <c r="T56" i="24"/>
  <c r="T34" i="24"/>
  <c r="T57" i="24"/>
  <c r="T35" i="24"/>
  <c r="T58" i="24"/>
  <c r="T36" i="24"/>
  <c r="T59" i="24"/>
  <c r="T37" i="24"/>
  <c r="T60" i="24"/>
  <c r="T38" i="24"/>
  <c r="T61" i="24"/>
  <c r="T39" i="24"/>
  <c r="T62" i="24"/>
  <c r="T40" i="24"/>
  <c r="T63" i="24"/>
  <c r="T41" i="24"/>
  <c r="T64" i="24"/>
  <c r="T42" i="24"/>
  <c r="T65" i="24"/>
  <c r="T43" i="24"/>
  <c r="T66" i="24"/>
  <c r="T44" i="24"/>
  <c r="T67" i="24"/>
  <c r="T45" i="24"/>
  <c r="T68" i="24"/>
  <c r="T46" i="24"/>
  <c r="U29" i="24"/>
  <c r="U52" i="24"/>
  <c r="U30" i="24"/>
  <c r="U53" i="24"/>
  <c r="U31" i="24"/>
  <c r="U54" i="24"/>
  <c r="U32" i="24"/>
  <c r="U55" i="24"/>
  <c r="U33" i="24"/>
  <c r="U56" i="24"/>
  <c r="U34" i="24"/>
  <c r="U57" i="24"/>
  <c r="U35" i="24"/>
  <c r="U58" i="24"/>
  <c r="U36" i="24"/>
  <c r="U59" i="24"/>
  <c r="U37" i="24"/>
  <c r="U60" i="24"/>
  <c r="U38" i="24"/>
  <c r="U61" i="24"/>
  <c r="U39" i="24"/>
  <c r="U62" i="24"/>
  <c r="U40" i="24"/>
  <c r="U63" i="24"/>
  <c r="U41" i="24"/>
  <c r="U64" i="24"/>
  <c r="U42" i="24"/>
  <c r="U65" i="24"/>
  <c r="U43" i="24"/>
  <c r="U66" i="24"/>
  <c r="U44" i="24"/>
  <c r="U67" i="24"/>
  <c r="U45" i="24"/>
  <c r="U68" i="24"/>
  <c r="U46" i="24"/>
  <c r="V29" i="24"/>
  <c r="V52" i="24"/>
  <c r="V30" i="24"/>
  <c r="V53" i="24"/>
  <c r="V31" i="24"/>
  <c r="V54" i="24"/>
  <c r="V32" i="24"/>
  <c r="V55" i="24"/>
  <c r="V33" i="24"/>
  <c r="V56" i="24"/>
  <c r="V34" i="24"/>
  <c r="V57" i="24"/>
  <c r="V35" i="24"/>
  <c r="V58" i="24"/>
  <c r="V36" i="24"/>
  <c r="V59" i="24"/>
  <c r="V37" i="24"/>
  <c r="V60" i="24"/>
  <c r="V38" i="24"/>
  <c r="V61" i="24"/>
  <c r="V39" i="24"/>
  <c r="V62" i="24"/>
  <c r="V40" i="24"/>
  <c r="V63" i="24"/>
  <c r="V41" i="24"/>
  <c r="V64" i="24"/>
  <c r="V42" i="24"/>
  <c r="V65" i="24"/>
  <c r="V43" i="24"/>
  <c r="V66" i="24"/>
  <c r="V44" i="24"/>
  <c r="V67" i="24"/>
  <c r="V45" i="24"/>
  <c r="V68" i="24"/>
  <c r="V46" i="24"/>
  <c r="W29" i="24"/>
  <c r="W52" i="24"/>
  <c r="W30" i="24"/>
  <c r="W53" i="24"/>
  <c r="W31" i="24"/>
  <c r="W54" i="24"/>
  <c r="W32" i="24"/>
  <c r="W55" i="24"/>
  <c r="W33" i="24"/>
  <c r="W56" i="24"/>
  <c r="W34" i="24"/>
  <c r="W57" i="24"/>
  <c r="W35" i="24"/>
  <c r="W58" i="24"/>
  <c r="W36" i="24"/>
  <c r="W59" i="24"/>
  <c r="W37" i="24"/>
  <c r="W60" i="24"/>
  <c r="W38" i="24"/>
  <c r="W61" i="24"/>
  <c r="W39" i="24"/>
  <c r="W62" i="24"/>
  <c r="W40" i="24"/>
  <c r="W63" i="24"/>
  <c r="W41" i="24"/>
  <c r="W64" i="24"/>
  <c r="W42" i="24"/>
  <c r="W65" i="24"/>
  <c r="W43" i="24"/>
  <c r="W66" i="24"/>
  <c r="W44" i="24"/>
  <c r="W67" i="24"/>
  <c r="W45" i="24"/>
  <c r="W68" i="24"/>
  <c r="W46" i="24"/>
  <c r="X29" i="24"/>
  <c r="X52" i="24"/>
  <c r="X30" i="24"/>
  <c r="X53" i="24"/>
  <c r="X31" i="24"/>
  <c r="X54" i="24"/>
  <c r="X32" i="24"/>
  <c r="X55" i="24"/>
  <c r="X33" i="24"/>
  <c r="X56" i="24"/>
  <c r="X34" i="24"/>
  <c r="X57" i="24"/>
  <c r="X35" i="24"/>
  <c r="X58" i="24"/>
  <c r="X36" i="24"/>
  <c r="X59" i="24"/>
  <c r="X37" i="24"/>
  <c r="X60" i="24"/>
  <c r="X38" i="24"/>
  <c r="X61" i="24"/>
  <c r="X39" i="24"/>
  <c r="X62" i="24"/>
  <c r="X40" i="24"/>
  <c r="X63" i="24"/>
  <c r="X41" i="24"/>
  <c r="X64" i="24"/>
  <c r="X42" i="24"/>
  <c r="X65" i="24"/>
  <c r="X43" i="24"/>
  <c r="X66" i="24"/>
  <c r="X44" i="24"/>
  <c r="X67" i="24"/>
  <c r="X45" i="24"/>
  <c r="X68" i="24"/>
  <c r="X46" i="24"/>
  <c r="Y29" i="24"/>
  <c r="Y52" i="24"/>
  <c r="Y30" i="24"/>
  <c r="Y53" i="24"/>
  <c r="Y31" i="24"/>
  <c r="Y54" i="24"/>
  <c r="Y32" i="24"/>
  <c r="Y55" i="24"/>
  <c r="Y33" i="24"/>
  <c r="Y56" i="24"/>
  <c r="Y34" i="24"/>
  <c r="Y57" i="24"/>
  <c r="Y35" i="24"/>
  <c r="Y58" i="24"/>
  <c r="Y36" i="24"/>
  <c r="Y59" i="24"/>
  <c r="Y37" i="24"/>
  <c r="Y60" i="24"/>
  <c r="Y38" i="24"/>
  <c r="Y61" i="24"/>
  <c r="Y39" i="24"/>
  <c r="Y62" i="24"/>
  <c r="Y40" i="24"/>
  <c r="Y63" i="24"/>
  <c r="Y41" i="24"/>
  <c r="Y64" i="24"/>
  <c r="Y42" i="24"/>
  <c r="Y65" i="24"/>
  <c r="Y43" i="24"/>
  <c r="Y66" i="24"/>
  <c r="Y44" i="24"/>
  <c r="Y67" i="24"/>
  <c r="Y45" i="24"/>
  <c r="Y68" i="24"/>
  <c r="Y46" i="24"/>
  <c r="Z29" i="24"/>
  <c r="Z52" i="24"/>
  <c r="Z30" i="24"/>
  <c r="Z53" i="24"/>
  <c r="Z31" i="24"/>
  <c r="Z54" i="24"/>
  <c r="Z32" i="24"/>
  <c r="Z55" i="24"/>
  <c r="Z33" i="24"/>
  <c r="Z56" i="24"/>
  <c r="Z34" i="24"/>
  <c r="Z57" i="24"/>
  <c r="Z35" i="24"/>
  <c r="Z58" i="24"/>
  <c r="Z36" i="24"/>
  <c r="Z59" i="24"/>
  <c r="Z37" i="24"/>
  <c r="Z60" i="24"/>
  <c r="Z38" i="24"/>
  <c r="Z61" i="24"/>
  <c r="Z39" i="24"/>
  <c r="Z62" i="24"/>
  <c r="Z40" i="24"/>
  <c r="Z63" i="24"/>
  <c r="Z41" i="24"/>
  <c r="Z64" i="24"/>
  <c r="Z42" i="24"/>
  <c r="Z65" i="24"/>
  <c r="Z43" i="24"/>
  <c r="Z66" i="24"/>
  <c r="Z44" i="24"/>
  <c r="Z67" i="24"/>
  <c r="Z45" i="24"/>
  <c r="Z68" i="24"/>
  <c r="Z46" i="24"/>
  <c r="AA29" i="24"/>
  <c r="AA52" i="24"/>
  <c r="AA30" i="24"/>
  <c r="AA53" i="24"/>
  <c r="AA31" i="24"/>
  <c r="AA54" i="24"/>
  <c r="AA32" i="24"/>
  <c r="AA55" i="24"/>
  <c r="AA33" i="24"/>
  <c r="AA56" i="24"/>
  <c r="AA34" i="24"/>
  <c r="AA57" i="24"/>
  <c r="AA35" i="24"/>
  <c r="AA58" i="24"/>
  <c r="AA36" i="24"/>
  <c r="AA59" i="24"/>
  <c r="AA37" i="24"/>
  <c r="AA60" i="24"/>
  <c r="AA38" i="24"/>
  <c r="AA61" i="24"/>
  <c r="AA39" i="24"/>
  <c r="AA62" i="24"/>
  <c r="AA40" i="24"/>
  <c r="AA63" i="24"/>
  <c r="AA41" i="24"/>
  <c r="AA64" i="24"/>
  <c r="AA42" i="24"/>
  <c r="AA65" i="24"/>
  <c r="AA43" i="24"/>
  <c r="AA66" i="24"/>
  <c r="AA44" i="24"/>
  <c r="AA67" i="24"/>
  <c r="AA45" i="24"/>
  <c r="AA68" i="24"/>
  <c r="AA46" i="24"/>
  <c r="AB29" i="24"/>
  <c r="AB52" i="24"/>
  <c r="AB30" i="24"/>
  <c r="AB53" i="24"/>
  <c r="AB31" i="24"/>
  <c r="AB54" i="24"/>
  <c r="AB32" i="24"/>
  <c r="AB55" i="24"/>
  <c r="AB33" i="24"/>
  <c r="AB56" i="24"/>
  <c r="AB34" i="24"/>
  <c r="AB57" i="24"/>
  <c r="AB35" i="24"/>
  <c r="AB58" i="24"/>
  <c r="AB36" i="24"/>
  <c r="AB59" i="24"/>
  <c r="AB37" i="24"/>
  <c r="AB60" i="24"/>
  <c r="AB38" i="24"/>
  <c r="AB61" i="24"/>
  <c r="AB39" i="24"/>
  <c r="AB62" i="24"/>
  <c r="AB40" i="24"/>
  <c r="AB63" i="24"/>
  <c r="AB41" i="24"/>
  <c r="AB64" i="24"/>
  <c r="AB42" i="24"/>
  <c r="AB65" i="24"/>
  <c r="AB43" i="24"/>
  <c r="AB66" i="24"/>
  <c r="AB44" i="24"/>
  <c r="AB67" i="24"/>
  <c r="AB45" i="24"/>
  <c r="AB68" i="24"/>
  <c r="AB46" i="24"/>
  <c r="AC29" i="24"/>
  <c r="AC52" i="24"/>
  <c r="AC30" i="24"/>
  <c r="AC53" i="24"/>
  <c r="AC31" i="24"/>
  <c r="AC54" i="24"/>
  <c r="AC32" i="24"/>
  <c r="AC55" i="24"/>
  <c r="AC33" i="24"/>
  <c r="AC56" i="24"/>
  <c r="AC34" i="24"/>
  <c r="AC57" i="24"/>
  <c r="AC35" i="24"/>
  <c r="AC58" i="24"/>
  <c r="AC36" i="24"/>
  <c r="AC59" i="24"/>
  <c r="AC37" i="24"/>
  <c r="AC60" i="24"/>
  <c r="AC38" i="24"/>
  <c r="AC61" i="24"/>
  <c r="AC39" i="24"/>
  <c r="AC62" i="24"/>
  <c r="AC40" i="24"/>
  <c r="AC63" i="24"/>
  <c r="AC41" i="24"/>
  <c r="AC64" i="24"/>
  <c r="AC42" i="24"/>
  <c r="AC65" i="24"/>
  <c r="AC43" i="24"/>
  <c r="AC66" i="24"/>
  <c r="AC44" i="24"/>
  <c r="AC67" i="24"/>
  <c r="AC45" i="24"/>
  <c r="AC68" i="24"/>
  <c r="AC46" i="24"/>
  <c r="AD29" i="24"/>
  <c r="AD52" i="24"/>
  <c r="AD30" i="24"/>
  <c r="AD53" i="24"/>
  <c r="AD31" i="24"/>
  <c r="AD54" i="24"/>
  <c r="AD32" i="24"/>
  <c r="AD55" i="24"/>
  <c r="AD33" i="24"/>
  <c r="AD56" i="24"/>
  <c r="AD34" i="24"/>
  <c r="AD57" i="24"/>
  <c r="AD35" i="24"/>
  <c r="AD58" i="24"/>
  <c r="AD36" i="24"/>
  <c r="AD59" i="24"/>
  <c r="AD37" i="24"/>
  <c r="AD60" i="24"/>
  <c r="AD38" i="24"/>
  <c r="AD61" i="24"/>
  <c r="AD39" i="24"/>
  <c r="AD62" i="24"/>
  <c r="AD40" i="24"/>
  <c r="AD63" i="24"/>
  <c r="AD41" i="24"/>
  <c r="AD64" i="24"/>
  <c r="AD42" i="24"/>
  <c r="AD65" i="24"/>
  <c r="AD43" i="24"/>
  <c r="AD66" i="24"/>
  <c r="AD44" i="24"/>
  <c r="AD67" i="24"/>
  <c r="AD45" i="24"/>
  <c r="AD68" i="24"/>
  <c r="AD46" i="24"/>
  <c r="AE29" i="24"/>
  <c r="AE52" i="24"/>
  <c r="AE30" i="24"/>
  <c r="AE53" i="24"/>
  <c r="AE31" i="24"/>
  <c r="AE54" i="24"/>
  <c r="AE32" i="24"/>
  <c r="AE55" i="24"/>
  <c r="AE33" i="24"/>
  <c r="AE56" i="24"/>
  <c r="AE34" i="24"/>
  <c r="AE57" i="24"/>
  <c r="AE35" i="24"/>
  <c r="AE58" i="24"/>
  <c r="AE36" i="24"/>
  <c r="AE59" i="24"/>
  <c r="AE37" i="24"/>
  <c r="AE60" i="24"/>
  <c r="AE38" i="24"/>
  <c r="AE61" i="24"/>
  <c r="AE39" i="24"/>
  <c r="AE62" i="24"/>
  <c r="AE40" i="24"/>
  <c r="AE63" i="24"/>
  <c r="AE41" i="24"/>
  <c r="AE64" i="24"/>
  <c r="AE42" i="24"/>
  <c r="AE65" i="24"/>
  <c r="AE43" i="24"/>
  <c r="AE66" i="24"/>
  <c r="AE44" i="24"/>
  <c r="AE67" i="24"/>
  <c r="AE45" i="24"/>
  <c r="AE68" i="24"/>
  <c r="AE46" i="24"/>
  <c r="AF29" i="24"/>
  <c r="AF52" i="24"/>
  <c r="AF30" i="24"/>
  <c r="AF53" i="24"/>
  <c r="AF31" i="24"/>
  <c r="AF54" i="24"/>
  <c r="AF32" i="24"/>
  <c r="AF55" i="24"/>
  <c r="AF33" i="24"/>
  <c r="AF56" i="24"/>
  <c r="AF34" i="24"/>
  <c r="AF57" i="24"/>
  <c r="AF35" i="24"/>
  <c r="AF58" i="24"/>
  <c r="AF36" i="24"/>
  <c r="AF59" i="24"/>
  <c r="AF37" i="24"/>
  <c r="AF60" i="24"/>
  <c r="AF38" i="24"/>
  <c r="AF61" i="24"/>
  <c r="AF39" i="24"/>
  <c r="AF62" i="24"/>
  <c r="AF40" i="24"/>
  <c r="AF63" i="24"/>
  <c r="AF41" i="24"/>
  <c r="AF64" i="24"/>
  <c r="AF42" i="24"/>
  <c r="AF65" i="24"/>
  <c r="AF43" i="24"/>
  <c r="AF66" i="24"/>
  <c r="AF44" i="24"/>
  <c r="AF67" i="24"/>
  <c r="AF45" i="24"/>
  <c r="AF68" i="24"/>
  <c r="AF46" i="24"/>
  <c r="AG29" i="24"/>
  <c r="AG52" i="24"/>
  <c r="AG30" i="24"/>
  <c r="AG53" i="24"/>
  <c r="AG31" i="24"/>
  <c r="AG54" i="24"/>
  <c r="AG32" i="24"/>
  <c r="AG55" i="24"/>
  <c r="AG33" i="24"/>
  <c r="AG56" i="24"/>
  <c r="AG34" i="24"/>
  <c r="AG57" i="24"/>
  <c r="AG35" i="24"/>
  <c r="AG58" i="24"/>
  <c r="AG36" i="24"/>
  <c r="AG59" i="24"/>
  <c r="AG37" i="24"/>
  <c r="AG60" i="24"/>
  <c r="AG38" i="24"/>
  <c r="AG61" i="24"/>
  <c r="AG39" i="24"/>
  <c r="AG62" i="24"/>
  <c r="AG40" i="24"/>
  <c r="AG63" i="24"/>
  <c r="AG41" i="24"/>
  <c r="AG64" i="24"/>
  <c r="AG42" i="24"/>
  <c r="AG65" i="24"/>
  <c r="AG43" i="24"/>
  <c r="AG66" i="24"/>
  <c r="AG44" i="24"/>
  <c r="AG67" i="24"/>
  <c r="AG45" i="24"/>
  <c r="AG68" i="24"/>
  <c r="AG46" i="24"/>
  <c r="AH29" i="24"/>
  <c r="AH52" i="24"/>
  <c r="AH30" i="24"/>
  <c r="AH53" i="24"/>
  <c r="AH31" i="24"/>
  <c r="AH54" i="24"/>
  <c r="AH32" i="24"/>
  <c r="AH55" i="24"/>
  <c r="AH33" i="24"/>
  <c r="AH56" i="24"/>
  <c r="AH34" i="24"/>
  <c r="AH57" i="24"/>
  <c r="AH35" i="24"/>
  <c r="AH58" i="24"/>
  <c r="AH36" i="24"/>
  <c r="AH59" i="24"/>
  <c r="AH37" i="24"/>
  <c r="AH60" i="24"/>
  <c r="AH38" i="24"/>
  <c r="AH61" i="24"/>
  <c r="AH39" i="24"/>
  <c r="AH62" i="24"/>
  <c r="AH40" i="24"/>
  <c r="AH63" i="24"/>
  <c r="AH41" i="24"/>
  <c r="AH64" i="24"/>
  <c r="AH42" i="24"/>
  <c r="AH65" i="24"/>
  <c r="AH43" i="24"/>
  <c r="AH66" i="24"/>
  <c r="AH44" i="24"/>
  <c r="AH67" i="24"/>
  <c r="AH45" i="24"/>
  <c r="AH68" i="24"/>
  <c r="AH46" i="24"/>
  <c r="AI29" i="24"/>
  <c r="AI52" i="24"/>
  <c r="AI30" i="24"/>
  <c r="AI53" i="24"/>
  <c r="AI31" i="24"/>
  <c r="AI54" i="24"/>
  <c r="AI32" i="24"/>
  <c r="AI55" i="24"/>
  <c r="AI33" i="24"/>
  <c r="AI56" i="24"/>
  <c r="AI34" i="24"/>
  <c r="AI57" i="24"/>
  <c r="AI35" i="24"/>
  <c r="AI58" i="24"/>
  <c r="AI36" i="24"/>
  <c r="AI59" i="24"/>
  <c r="AI37" i="24"/>
  <c r="AI60" i="24"/>
  <c r="AI38" i="24"/>
  <c r="AI61" i="24"/>
  <c r="AI39" i="24"/>
  <c r="AI62" i="24"/>
  <c r="AI40" i="24"/>
  <c r="AI63" i="24"/>
  <c r="AI41" i="24"/>
  <c r="AI64" i="24"/>
  <c r="AI42" i="24"/>
  <c r="AI65" i="24"/>
  <c r="AI43" i="24"/>
  <c r="AI66" i="24"/>
  <c r="AI44" i="24"/>
  <c r="AI67" i="24"/>
  <c r="AI45" i="24"/>
  <c r="AI68" i="24"/>
  <c r="AI46" i="24"/>
  <c r="AJ29" i="24"/>
  <c r="AJ52" i="24"/>
  <c r="AJ30" i="24"/>
  <c r="AJ53" i="24"/>
  <c r="AJ31" i="24"/>
  <c r="AJ54" i="24"/>
  <c r="AJ32" i="24"/>
  <c r="AJ55" i="24"/>
  <c r="AJ33" i="24"/>
  <c r="AJ56" i="24"/>
  <c r="AJ34" i="24"/>
  <c r="AJ57" i="24"/>
  <c r="AJ35" i="24"/>
  <c r="AJ58" i="24"/>
  <c r="AJ36" i="24"/>
  <c r="AJ59" i="24"/>
  <c r="AJ37" i="24"/>
  <c r="AJ60" i="24"/>
  <c r="AJ38" i="24"/>
  <c r="AJ61" i="24"/>
  <c r="AJ39" i="24"/>
  <c r="AJ62" i="24"/>
  <c r="AJ40" i="24"/>
  <c r="AJ63" i="24"/>
  <c r="AJ41" i="24"/>
  <c r="AJ64" i="24"/>
  <c r="AJ42" i="24"/>
  <c r="AJ65" i="24"/>
  <c r="AJ43" i="24"/>
  <c r="AJ66" i="24"/>
  <c r="AJ44" i="24"/>
  <c r="AJ67" i="24"/>
  <c r="AJ45" i="24"/>
  <c r="AJ68" i="24"/>
  <c r="AJ46" i="24"/>
  <c r="AK29" i="24"/>
  <c r="AK52" i="24"/>
  <c r="AK30" i="24"/>
  <c r="AK53" i="24"/>
  <c r="AK31" i="24"/>
  <c r="AK54" i="24"/>
  <c r="AK32" i="24"/>
  <c r="AK55" i="24"/>
  <c r="AK33" i="24"/>
  <c r="AK56" i="24"/>
  <c r="AK34" i="24"/>
  <c r="AK57" i="24"/>
  <c r="AK35" i="24"/>
  <c r="AK58" i="24"/>
  <c r="AK36" i="24"/>
  <c r="AK59" i="24"/>
  <c r="AK37" i="24"/>
  <c r="AK60" i="24"/>
  <c r="AK38" i="24"/>
  <c r="AK61" i="24"/>
  <c r="AK39" i="24"/>
  <c r="AK62" i="24"/>
  <c r="AK40" i="24"/>
  <c r="AK63" i="24"/>
  <c r="AK41" i="24"/>
  <c r="AK64" i="24"/>
  <c r="AK42" i="24"/>
  <c r="AK65" i="24"/>
  <c r="AK43" i="24"/>
  <c r="AK66" i="24"/>
  <c r="AK44" i="24"/>
  <c r="AK67" i="24"/>
  <c r="AK45" i="24"/>
  <c r="AK68" i="24"/>
  <c r="AK46" i="24"/>
  <c r="AL29" i="24"/>
  <c r="AL52" i="24"/>
  <c r="AL30" i="24"/>
  <c r="AL53" i="24"/>
  <c r="AL31" i="24"/>
  <c r="AL54" i="24"/>
  <c r="AL32" i="24"/>
  <c r="AL55" i="24"/>
  <c r="AL33" i="24"/>
  <c r="AL56" i="24"/>
  <c r="AL34" i="24"/>
  <c r="AL57" i="24"/>
  <c r="AL35" i="24"/>
  <c r="AL58" i="24"/>
  <c r="AL36" i="24"/>
  <c r="AL59" i="24"/>
  <c r="AL37" i="24"/>
  <c r="AL60" i="24"/>
  <c r="AL38" i="24"/>
  <c r="AL61" i="24"/>
  <c r="AL39" i="24"/>
  <c r="AL62" i="24"/>
  <c r="AL40" i="24"/>
  <c r="AL63" i="24"/>
  <c r="AL41" i="24"/>
  <c r="AL64" i="24"/>
  <c r="AL42" i="24"/>
  <c r="AL65" i="24"/>
  <c r="AL43" i="24"/>
  <c r="AL66" i="24"/>
  <c r="AL44" i="24"/>
  <c r="AL67" i="24"/>
  <c r="AL45" i="24"/>
  <c r="AL68" i="24"/>
  <c r="AL46" i="24"/>
  <c r="AM29" i="24"/>
  <c r="AM52" i="24"/>
  <c r="AM30" i="24"/>
  <c r="AM53" i="24"/>
  <c r="AM31" i="24"/>
  <c r="AM54" i="24"/>
  <c r="AM32" i="24"/>
  <c r="AM55" i="24"/>
  <c r="AM33" i="24"/>
  <c r="AM56" i="24"/>
  <c r="AM34" i="24"/>
  <c r="AM57" i="24"/>
  <c r="AM35" i="24"/>
  <c r="AM58" i="24"/>
  <c r="AM36" i="24"/>
  <c r="AM59" i="24"/>
  <c r="AM37" i="24"/>
  <c r="AM60" i="24"/>
  <c r="AM38" i="24"/>
  <c r="AM61" i="24"/>
  <c r="AM39" i="24"/>
  <c r="AM62" i="24"/>
  <c r="AM40" i="24"/>
  <c r="AM63" i="24"/>
  <c r="AM41" i="24"/>
  <c r="AM64" i="24"/>
  <c r="AM42" i="24"/>
  <c r="AM65" i="24"/>
  <c r="AM43" i="24"/>
  <c r="AM66" i="24"/>
  <c r="AM44" i="24"/>
  <c r="AM67" i="24"/>
  <c r="AM45" i="24"/>
  <c r="AM68" i="24"/>
  <c r="AM46" i="24"/>
  <c r="AN29" i="24"/>
  <c r="AN52" i="24"/>
  <c r="AN30" i="24"/>
  <c r="AN53" i="24"/>
  <c r="AN31" i="24"/>
  <c r="AN54" i="24"/>
  <c r="AN32" i="24"/>
  <c r="AN55" i="24"/>
  <c r="AN33" i="24"/>
  <c r="AN56" i="24"/>
  <c r="AN34" i="24"/>
  <c r="AN57" i="24"/>
  <c r="AN35" i="24"/>
  <c r="AN58" i="24"/>
  <c r="AN36" i="24"/>
  <c r="AN59" i="24"/>
  <c r="AN37" i="24"/>
  <c r="AN60" i="24"/>
  <c r="AN38" i="24"/>
  <c r="AN61" i="24"/>
  <c r="AN39" i="24"/>
  <c r="AN62" i="24"/>
  <c r="AN40" i="24"/>
  <c r="AN63" i="24"/>
  <c r="AN41" i="24"/>
  <c r="AN64" i="24"/>
  <c r="AN42" i="24"/>
  <c r="AN65" i="24"/>
  <c r="AN43" i="24"/>
  <c r="AN66" i="24"/>
  <c r="AN44" i="24"/>
  <c r="AN67" i="24"/>
  <c r="AN45" i="24"/>
  <c r="AN68" i="24"/>
  <c r="AN46" i="24"/>
  <c r="AO29" i="24"/>
  <c r="AO52" i="24"/>
  <c r="AO30" i="24"/>
  <c r="AO53" i="24"/>
  <c r="AO31" i="24"/>
  <c r="AO54" i="24"/>
  <c r="AO32" i="24"/>
  <c r="AO55" i="24"/>
  <c r="AO33" i="24"/>
  <c r="AO56" i="24"/>
  <c r="AO34" i="24"/>
  <c r="AO57" i="24"/>
  <c r="AO35" i="24"/>
  <c r="AO58" i="24"/>
  <c r="AO36" i="24"/>
  <c r="AO59" i="24"/>
  <c r="AO37" i="24"/>
  <c r="AO60" i="24"/>
  <c r="AO38" i="24"/>
  <c r="AO61" i="24"/>
  <c r="AO39" i="24"/>
  <c r="AO62" i="24"/>
  <c r="AO40" i="24"/>
  <c r="AO63" i="24"/>
  <c r="AO41" i="24"/>
  <c r="AO64" i="24"/>
  <c r="AO42" i="24"/>
  <c r="AO65" i="24"/>
  <c r="AO43" i="24"/>
  <c r="AO66" i="24"/>
  <c r="AO44" i="24"/>
  <c r="AO67" i="24"/>
  <c r="AO45" i="24"/>
  <c r="AO68" i="24"/>
  <c r="AO46" i="24"/>
  <c r="AP29" i="24"/>
  <c r="AP52" i="24"/>
  <c r="AP30" i="24"/>
  <c r="AP53" i="24"/>
  <c r="AP31" i="24"/>
  <c r="AP54" i="24"/>
  <c r="AP32" i="24"/>
  <c r="AP55" i="24"/>
  <c r="AP33" i="24"/>
  <c r="AP56" i="24"/>
  <c r="AP34" i="24"/>
  <c r="AP57" i="24"/>
  <c r="AP35" i="24"/>
  <c r="AP58" i="24"/>
  <c r="AP36" i="24"/>
  <c r="AP59" i="24"/>
  <c r="AP37" i="24"/>
  <c r="AP60" i="24"/>
  <c r="AP38" i="24"/>
  <c r="AP61" i="24"/>
  <c r="AP39" i="24"/>
  <c r="AP62" i="24"/>
  <c r="AP40" i="24"/>
  <c r="AP63" i="24"/>
  <c r="AP41" i="24"/>
  <c r="AP64" i="24"/>
  <c r="AP42" i="24"/>
  <c r="AP65" i="24"/>
  <c r="AP43" i="24"/>
  <c r="AP66" i="24"/>
  <c r="AP44" i="24"/>
  <c r="AP67" i="24"/>
  <c r="AP45" i="24"/>
  <c r="AP68" i="24"/>
  <c r="AP46" i="24"/>
  <c r="AQ29" i="24"/>
  <c r="AQ52" i="24"/>
  <c r="AQ30" i="24"/>
  <c r="AQ53" i="24"/>
  <c r="AQ31" i="24"/>
  <c r="AQ54" i="24"/>
  <c r="AQ32" i="24"/>
  <c r="AQ55" i="24"/>
  <c r="AQ33" i="24"/>
  <c r="AQ56" i="24"/>
  <c r="AQ34" i="24"/>
  <c r="AQ57" i="24"/>
  <c r="AQ35" i="24"/>
  <c r="AQ58" i="24"/>
  <c r="AQ36" i="24"/>
  <c r="AQ59" i="24"/>
  <c r="AQ37" i="24"/>
  <c r="AQ60" i="24"/>
  <c r="AQ38" i="24"/>
  <c r="AQ61" i="24"/>
  <c r="AQ39" i="24"/>
  <c r="AQ62" i="24"/>
  <c r="AQ40" i="24"/>
  <c r="AQ63" i="24"/>
  <c r="AQ41" i="24"/>
  <c r="AQ64" i="24"/>
  <c r="AQ42" i="24"/>
  <c r="AQ65" i="24"/>
  <c r="AQ43" i="24"/>
  <c r="AQ66" i="24"/>
  <c r="AQ44" i="24"/>
  <c r="AQ67" i="24"/>
  <c r="AQ45" i="24"/>
  <c r="AQ68" i="24"/>
  <c r="AQ46" i="24"/>
  <c r="AR29" i="24"/>
  <c r="AR52" i="24"/>
  <c r="AR30" i="24"/>
  <c r="AR53" i="24"/>
  <c r="AR31" i="24"/>
  <c r="AR54" i="24"/>
  <c r="AR32" i="24"/>
  <c r="AR55" i="24"/>
  <c r="AR33" i="24"/>
  <c r="AR56" i="24"/>
  <c r="AR34" i="24"/>
  <c r="AR57" i="24"/>
  <c r="AR35" i="24"/>
  <c r="AR58" i="24"/>
  <c r="AR36" i="24"/>
  <c r="AR59" i="24"/>
  <c r="AR37" i="24"/>
  <c r="AR60" i="24"/>
  <c r="AR38" i="24"/>
  <c r="AR61" i="24"/>
  <c r="AR39" i="24"/>
  <c r="AR62" i="24"/>
  <c r="AR40" i="24"/>
  <c r="AR63" i="24"/>
  <c r="AR41" i="24"/>
  <c r="AR64" i="24"/>
  <c r="AR42" i="24"/>
  <c r="AR65" i="24"/>
  <c r="AR43" i="24"/>
  <c r="AR66" i="24"/>
  <c r="AR44" i="24"/>
  <c r="AR67" i="24"/>
  <c r="AR45" i="24"/>
  <c r="AR68" i="24"/>
  <c r="AR46" i="24"/>
  <c r="AS29" i="24"/>
  <c r="AS52" i="24"/>
  <c r="AS30" i="24"/>
  <c r="AS53" i="24"/>
  <c r="AS31" i="24"/>
  <c r="AS54" i="24"/>
  <c r="AS32" i="24"/>
  <c r="AS55" i="24"/>
  <c r="AS33" i="24"/>
  <c r="AS56" i="24"/>
  <c r="AS34" i="24"/>
  <c r="AS57" i="24"/>
  <c r="AS35" i="24"/>
  <c r="AS58" i="24"/>
  <c r="AS36" i="24"/>
  <c r="AS59" i="24"/>
  <c r="AS37" i="24"/>
  <c r="AS60" i="24"/>
  <c r="AS38" i="24"/>
  <c r="AS61" i="24"/>
  <c r="AS39" i="24"/>
  <c r="AS62" i="24"/>
  <c r="AS40" i="24"/>
  <c r="AS63" i="24"/>
  <c r="AS41" i="24"/>
  <c r="AS64" i="24"/>
  <c r="AS42" i="24"/>
  <c r="AS65" i="24"/>
  <c r="AS43" i="24"/>
  <c r="AS66" i="24"/>
  <c r="AS44" i="24"/>
  <c r="AS67" i="24"/>
  <c r="AS45" i="24"/>
  <c r="AS68" i="24"/>
  <c r="AS46" i="24"/>
  <c r="AT29" i="24"/>
  <c r="AT52" i="24"/>
  <c r="AT30" i="24"/>
  <c r="AT53" i="24"/>
  <c r="AT31" i="24"/>
  <c r="AT54" i="24"/>
  <c r="AT32" i="24"/>
  <c r="AT55" i="24"/>
  <c r="AT33" i="24"/>
  <c r="AT56" i="24"/>
  <c r="AT34" i="24"/>
  <c r="AT57" i="24"/>
  <c r="AT35" i="24"/>
  <c r="AT58" i="24"/>
  <c r="AT36" i="24"/>
  <c r="AT59" i="24"/>
  <c r="AT37" i="24"/>
  <c r="AT60" i="24"/>
  <c r="AT38" i="24"/>
  <c r="AT61" i="24"/>
  <c r="AT39" i="24"/>
  <c r="AT62" i="24"/>
  <c r="AT40" i="24"/>
  <c r="AT63" i="24"/>
  <c r="AT41" i="24"/>
  <c r="AT64" i="24"/>
  <c r="AT42" i="24"/>
  <c r="AT65" i="24"/>
  <c r="AT43" i="24"/>
  <c r="AT66" i="24"/>
  <c r="AT44" i="24"/>
  <c r="AT67" i="24"/>
  <c r="AT45" i="24"/>
  <c r="AT68" i="24"/>
  <c r="AT46" i="24"/>
  <c r="AU29" i="24"/>
  <c r="AU52" i="24"/>
  <c r="AU30" i="24"/>
  <c r="AU53" i="24"/>
  <c r="AU31" i="24"/>
  <c r="AU54" i="24"/>
  <c r="AU32" i="24"/>
  <c r="AU55" i="24"/>
  <c r="AU33" i="24"/>
  <c r="AU56" i="24"/>
  <c r="AU34" i="24"/>
  <c r="AU57" i="24"/>
  <c r="AU35" i="24"/>
  <c r="AU58" i="24"/>
  <c r="AU36" i="24"/>
  <c r="AU59" i="24"/>
  <c r="AU37" i="24"/>
  <c r="AU60" i="24"/>
  <c r="AU38" i="24"/>
  <c r="AU61" i="24"/>
  <c r="AU39" i="24"/>
  <c r="AU62" i="24"/>
  <c r="AU40" i="24"/>
  <c r="AU63" i="24"/>
  <c r="AU41" i="24"/>
  <c r="AU64" i="24"/>
  <c r="AU42" i="24"/>
  <c r="AU65" i="24"/>
  <c r="AU43" i="24"/>
  <c r="AU66" i="24"/>
  <c r="AU44" i="24"/>
  <c r="AU67" i="24"/>
  <c r="AU45" i="24"/>
  <c r="AU68" i="24"/>
  <c r="AU46" i="24"/>
  <c r="AV29" i="24"/>
  <c r="AV52" i="24"/>
  <c r="AV30" i="24"/>
  <c r="AV53" i="24"/>
  <c r="AV31" i="24"/>
  <c r="AV54" i="24"/>
  <c r="AV32" i="24"/>
  <c r="AV55" i="24"/>
  <c r="AV33" i="24"/>
  <c r="AV56" i="24"/>
  <c r="AV34" i="24"/>
  <c r="AV57" i="24"/>
  <c r="AV35" i="24"/>
  <c r="AV58" i="24"/>
  <c r="AV36" i="24"/>
  <c r="AV59" i="24"/>
  <c r="AV37" i="24"/>
  <c r="AV60" i="24"/>
  <c r="AV38" i="24"/>
  <c r="AV61" i="24"/>
  <c r="AV39" i="24"/>
  <c r="AV62" i="24"/>
  <c r="AV40" i="24"/>
  <c r="AV63" i="24"/>
  <c r="AV41" i="24"/>
  <c r="AV64" i="24"/>
  <c r="AV42" i="24"/>
  <c r="AV65" i="24"/>
  <c r="AV43" i="24"/>
  <c r="AV66" i="24"/>
  <c r="AV44" i="24"/>
  <c r="AV67" i="24"/>
  <c r="AV45" i="24"/>
  <c r="AV68" i="24"/>
  <c r="AV46" i="24"/>
  <c r="AW29" i="24"/>
  <c r="AW52" i="24"/>
  <c r="AW30" i="24"/>
  <c r="AW53" i="24"/>
  <c r="AW31" i="24"/>
  <c r="AW54" i="24"/>
  <c r="AW32" i="24"/>
  <c r="AW55" i="24"/>
  <c r="AW33" i="24"/>
  <c r="AW56" i="24"/>
  <c r="AW34" i="24"/>
  <c r="AW57" i="24"/>
  <c r="AW35" i="24"/>
  <c r="AW58" i="24"/>
  <c r="AW36" i="24"/>
  <c r="AW59" i="24"/>
  <c r="AW37" i="24"/>
  <c r="AW60" i="24"/>
  <c r="AW38" i="24"/>
  <c r="AW61" i="24"/>
  <c r="AW39" i="24"/>
  <c r="AW62" i="24"/>
  <c r="AW40" i="24"/>
  <c r="AW63" i="24"/>
  <c r="AW41" i="24"/>
  <c r="AW64" i="24"/>
  <c r="AW42" i="24"/>
  <c r="AW65" i="24"/>
  <c r="AW43" i="24"/>
  <c r="AW66" i="24"/>
  <c r="AW44" i="24"/>
  <c r="AW67" i="24"/>
  <c r="AW45" i="24"/>
  <c r="AW68" i="24"/>
  <c r="AW46" i="24"/>
  <c r="AX29" i="24"/>
  <c r="AX52" i="24"/>
  <c r="AX30" i="24"/>
  <c r="AX53" i="24"/>
  <c r="AX31" i="24"/>
  <c r="AX54" i="24"/>
  <c r="AX32" i="24"/>
  <c r="AX55" i="24"/>
  <c r="AX33" i="24"/>
  <c r="AX56" i="24"/>
  <c r="AX34" i="24"/>
  <c r="AX57" i="24"/>
  <c r="AX35" i="24"/>
  <c r="AX58" i="24"/>
  <c r="AX36" i="24"/>
  <c r="AX59" i="24"/>
  <c r="AX37" i="24"/>
  <c r="AX60" i="24"/>
  <c r="AX38" i="24"/>
  <c r="AX61" i="24"/>
  <c r="AX39" i="24"/>
  <c r="AX62" i="24"/>
  <c r="AX40" i="24"/>
  <c r="AX63" i="24"/>
  <c r="AX41" i="24"/>
  <c r="AX64" i="24"/>
  <c r="AX42" i="24"/>
  <c r="AX65" i="24"/>
  <c r="AX43" i="24"/>
  <c r="AX66" i="24"/>
  <c r="AX44" i="24"/>
  <c r="AX67" i="24"/>
  <c r="AX45" i="24"/>
  <c r="AX68" i="24"/>
  <c r="AX46" i="24"/>
  <c r="AY29" i="24"/>
  <c r="AY52" i="24"/>
  <c r="AY30" i="24"/>
  <c r="AY53" i="24"/>
  <c r="AY31" i="24"/>
  <c r="AY54" i="24"/>
  <c r="AY32" i="24"/>
  <c r="AY55" i="24"/>
  <c r="AY33" i="24"/>
  <c r="AY56" i="24"/>
  <c r="AY34" i="24"/>
  <c r="AY57" i="24"/>
  <c r="AY35" i="24"/>
  <c r="AY58" i="24"/>
  <c r="AY36" i="24"/>
  <c r="AY59" i="24"/>
  <c r="AY37" i="24"/>
  <c r="AY60" i="24"/>
  <c r="AY38" i="24"/>
  <c r="AY61" i="24"/>
  <c r="AY39" i="24"/>
  <c r="AY62" i="24"/>
  <c r="AY40" i="24"/>
  <c r="AY63" i="24"/>
  <c r="AY41" i="24"/>
  <c r="AY64" i="24"/>
  <c r="AY42" i="24"/>
  <c r="AY65" i="24"/>
  <c r="AY43" i="24"/>
  <c r="AY66" i="24"/>
  <c r="AY44" i="24"/>
  <c r="AY67" i="24"/>
  <c r="AY45" i="24"/>
  <c r="AY68" i="24"/>
  <c r="AY46" i="24"/>
  <c r="AZ29" i="24"/>
  <c r="AZ52" i="24"/>
  <c r="AZ30" i="24"/>
  <c r="AZ53" i="24"/>
  <c r="AZ31" i="24"/>
  <c r="AZ54" i="24"/>
  <c r="AZ32" i="24"/>
  <c r="AZ55" i="24"/>
  <c r="AZ33" i="24"/>
  <c r="AZ56" i="24"/>
  <c r="AZ34" i="24"/>
  <c r="AZ57" i="24"/>
  <c r="AZ35" i="24"/>
  <c r="AZ58" i="24"/>
  <c r="AZ36" i="24"/>
  <c r="AZ59" i="24"/>
  <c r="AZ37" i="24"/>
  <c r="AZ60" i="24"/>
  <c r="AZ38" i="24"/>
  <c r="AZ61" i="24"/>
  <c r="AZ39" i="24"/>
  <c r="AZ62" i="24"/>
  <c r="AZ40" i="24"/>
  <c r="AZ63" i="24"/>
  <c r="AZ41" i="24"/>
  <c r="AZ64" i="24"/>
  <c r="AZ42" i="24"/>
  <c r="AZ65" i="24"/>
  <c r="AZ43" i="24"/>
  <c r="AZ66" i="24"/>
  <c r="AZ44" i="24"/>
  <c r="AZ67" i="24"/>
  <c r="AZ45" i="24"/>
  <c r="AZ68" i="24"/>
  <c r="AZ46" i="24"/>
  <c r="BA29" i="24"/>
  <c r="BA52" i="24"/>
  <c r="BA30" i="24"/>
  <c r="BA53" i="24"/>
  <c r="BA31" i="24"/>
  <c r="BA54" i="24"/>
  <c r="BA32" i="24"/>
  <c r="BA55" i="24"/>
  <c r="BA33" i="24"/>
  <c r="BA56" i="24"/>
  <c r="BA34" i="24"/>
  <c r="BA57" i="24"/>
  <c r="BA35" i="24"/>
  <c r="BA58" i="24"/>
  <c r="BA36" i="24"/>
  <c r="BA59" i="24"/>
  <c r="BA37" i="24"/>
  <c r="BA60" i="24"/>
  <c r="BA38" i="24"/>
  <c r="BA61" i="24"/>
  <c r="BA39" i="24"/>
  <c r="BA62" i="24"/>
  <c r="BA40" i="24"/>
  <c r="BA63" i="24"/>
  <c r="BA41" i="24"/>
  <c r="BA64" i="24"/>
  <c r="BA42" i="24"/>
  <c r="BA65" i="24"/>
  <c r="BA43" i="24"/>
  <c r="BA66" i="24"/>
  <c r="BA44" i="24"/>
  <c r="BA67" i="24"/>
  <c r="BA45" i="24"/>
  <c r="BA68" i="24"/>
  <c r="BA46" i="24"/>
  <c r="BB29" i="24"/>
  <c r="BB52" i="24"/>
  <c r="BB30" i="24"/>
  <c r="BB53" i="24"/>
  <c r="BB31" i="24"/>
  <c r="BB54" i="24"/>
  <c r="BB32" i="24"/>
  <c r="BB55" i="24"/>
  <c r="BB33" i="24"/>
  <c r="BB56" i="24"/>
  <c r="BB34" i="24"/>
  <c r="BB57" i="24"/>
  <c r="BB35" i="24"/>
  <c r="BB58" i="24"/>
  <c r="BB36" i="24"/>
  <c r="BB59" i="24"/>
  <c r="BB37" i="24"/>
  <c r="BB60" i="24"/>
  <c r="BB38" i="24"/>
  <c r="BB61" i="24"/>
  <c r="BB39" i="24"/>
  <c r="BB62" i="24"/>
  <c r="BB40" i="24"/>
  <c r="BB63" i="24"/>
  <c r="BB41" i="24"/>
  <c r="BB64" i="24"/>
  <c r="BB42" i="24"/>
  <c r="BB65" i="24"/>
  <c r="BB43" i="24"/>
  <c r="BB66" i="24"/>
  <c r="BB44" i="24"/>
  <c r="BB67" i="24"/>
  <c r="BB45" i="24"/>
  <c r="BB68" i="24"/>
  <c r="BB46" i="24"/>
  <c r="BC29" i="24"/>
  <c r="BC52" i="24"/>
  <c r="BC30" i="24"/>
  <c r="BC53" i="24"/>
  <c r="BC31" i="24"/>
  <c r="BC54" i="24"/>
  <c r="BC32" i="24"/>
  <c r="BC55" i="24"/>
  <c r="BC33" i="24"/>
  <c r="BC56" i="24"/>
  <c r="BC34" i="24"/>
  <c r="BC57" i="24"/>
  <c r="BC35" i="24"/>
  <c r="BC58" i="24"/>
  <c r="BC36" i="24"/>
  <c r="BC59" i="24"/>
  <c r="BC37" i="24"/>
  <c r="BC60" i="24"/>
  <c r="BC38" i="24"/>
  <c r="BC61" i="24"/>
  <c r="BC39" i="24"/>
  <c r="BC62" i="24"/>
  <c r="BC40" i="24"/>
  <c r="BC63" i="24"/>
  <c r="BC41" i="24"/>
  <c r="BC64" i="24"/>
  <c r="BC42" i="24"/>
  <c r="BC65" i="24"/>
  <c r="BC43" i="24"/>
  <c r="BC66" i="24"/>
  <c r="BC44" i="24"/>
  <c r="BC67" i="24"/>
  <c r="BC45" i="24"/>
  <c r="BC68" i="24"/>
  <c r="BC46" i="24"/>
  <c r="BD29" i="24"/>
  <c r="BD52" i="24"/>
  <c r="BD30" i="24"/>
  <c r="BD53" i="24"/>
  <c r="BD31" i="24"/>
  <c r="BD54" i="24"/>
  <c r="BD32" i="24"/>
  <c r="BD55" i="24"/>
  <c r="BD33" i="24"/>
  <c r="BD56" i="24"/>
  <c r="BD34" i="24"/>
  <c r="BD57" i="24"/>
  <c r="BD35" i="24"/>
  <c r="BD58" i="24"/>
  <c r="BD36" i="24"/>
  <c r="BD59" i="24"/>
  <c r="BD37" i="24"/>
  <c r="BD60" i="24"/>
  <c r="BD38" i="24"/>
  <c r="BD61" i="24"/>
  <c r="BD39" i="24"/>
  <c r="BD62" i="24"/>
  <c r="BD40" i="24"/>
  <c r="BD63" i="24"/>
  <c r="BD41" i="24"/>
  <c r="BD64" i="24"/>
  <c r="BD42" i="24"/>
  <c r="BD65" i="24"/>
  <c r="BD43" i="24"/>
  <c r="BD66" i="24"/>
  <c r="BD44" i="24"/>
  <c r="BD67" i="24"/>
  <c r="BD45" i="24"/>
  <c r="BD68" i="24"/>
  <c r="BD46" i="24"/>
  <c r="BE29" i="24"/>
  <c r="BE52" i="24"/>
  <c r="BE30" i="24"/>
  <c r="BE53" i="24"/>
  <c r="BE31" i="24"/>
  <c r="BE54" i="24"/>
  <c r="BE32" i="24"/>
  <c r="BE55" i="24"/>
  <c r="BE33" i="24"/>
  <c r="BE56" i="24"/>
  <c r="BE34" i="24"/>
  <c r="BE57" i="24"/>
  <c r="BE35" i="24"/>
  <c r="BE58" i="24"/>
  <c r="BE36" i="24"/>
  <c r="BE59" i="24"/>
  <c r="BE37" i="24"/>
  <c r="BE60" i="24"/>
  <c r="BE38" i="24"/>
  <c r="BE61" i="24"/>
  <c r="BE39" i="24"/>
  <c r="BE62" i="24"/>
  <c r="BE40" i="24"/>
  <c r="BE63" i="24"/>
  <c r="BE41" i="24"/>
  <c r="BE64" i="24"/>
  <c r="BE42" i="24"/>
  <c r="BE65" i="24"/>
  <c r="BE43" i="24"/>
  <c r="BE66" i="24"/>
  <c r="BE44" i="24"/>
  <c r="BE67" i="24"/>
  <c r="BE45" i="24"/>
  <c r="BE68" i="24"/>
  <c r="BE46" i="24"/>
  <c r="BF29" i="24"/>
  <c r="BF52" i="24"/>
  <c r="BF30" i="24"/>
  <c r="BF53" i="24"/>
  <c r="BF31" i="24"/>
  <c r="BF54" i="24"/>
  <c r="BF32" i="24"/>
  <c r="BF55" i="24"/>
  <c r="BF33" i="24"/>
  <c r="BF56" i="24"/>
  <c r="BF34" i="24"/>
  <c r="BF57" i="24"/>
  <c r="BF35" i="24"/>
  <c r="BF58" i="24"/>
  <c r="BF36" i="24"/>
  <c r="BF59" i="24"/>
  <c r="BF37" i="24"/>
  <c r="BF60" i="24"/>
  <c r="BF38" i="24"/>
  <c r="BF61" i="24"/>
  <c r="BF39" i="24"/>
  <c r="BF62" i="24"/>
  <c r="BF40" i="24"/>
  <c r="BF63" i="24"/>
  <c r="BF41" i="24"/>
  <c r="BF64" i="24"/>
  <c r="BF42" i="24"/>
  <c r="BF65" i="24"/>
  <c r="BF43" i="24"/>
  <c r="BF66" i="24"/>
  <c r="BF44" i="24"/>
  <c r="BF67" i="24"/>
  <c r="BF45" i="24"/>
  <c r="BF68" i="24"/>
  <c r="BF46" i="24"/>
  <c r="BG29" i="24"/>
  <c r="BG52" i="24"/>
  <c r="BG30" i="24"/>
  <c r="BG53" i="24"/>
  <c r="BG31" i="24"/>
  <c r="BG54" i="24"/>
  <c r="BG32" i="24"/>
  <c r="BG55" i="24"/>
  <c r="BG33" i="24"/>
  <c r="BG56" i="24"/>
  <c r="BG34" i="24"/>
  <c r="BG57" i="24"/>
  <c r="BG35" i="24"/>
  <c r="BG58" i="24"/>
  <c r="BG36" i="24"/>
  <c r="BG59" i="24"/>
  <c r="BG37" i="24"/>
  <c r="BG60" i="24"/>
  <c r="BG38" i="24"/>
  <c r="BG61" i="24"/>
  <c r="BG39" i="24"/>
  <c r="BG62" i="24"/>
  <c r="BG40" i="24"/>
  <c r="BG63" i="24"/>
  <c r="BG41" i="24"/>
  <c r="BG64" i="24"/>
  <c r="BG42" i="24"/>
  <c r="BG65" i="24"/>
  <c r="BG43" i="24"/>
  <c r="BG66" i="24"/>
  <c r="BG44" i="24"/>
  <c r="BG67" i="24"/>
  <c r="BG45" i="24"/>
  <c r="BG68" i="24"/>
  <c r="BG46" i="24"/>
  <c r="BH29" i="24"/>
  <c r="BH52" i="24"/>
  <c r="BH30" i="24"/>
  <c r="BH53" i="24"/>
  <c r="BH31" i="24"/>
  <c r="BH54" i="24"/>
  <c r="BH32" i="24"/>
  <c r="BH55" i="24"/>
  <c r="BH33" i="24"/>
  <c r="BH56" i="24"/>
  <c r="BH34" i="24"/>
  <c r="BH57" i="24"/>
  <c r="BH35" i="24"/>
  <c r="BH58" i="24"/>
  <c r="BH36" i="24"/>
  <c r="BH59" i="24"/>
  <c r="BH37" i="24"/>
  <c r="BH60" i="24"/>
  <c r="BH38" i="24"/>
  <c r="BH61" i="24"/>
  <c r="BH39" i="24"/>
  <c r="BH62" i="24"/>
  <c r="BH40" i="24"/>
  <c r="BH63" i="24"/>
  <c r="BH41" i="24"/>
  <c r="BH64" i="24"/>
  <c r="BH42" i="24"/>
  <c r="BH65" i="24"/>
  <c r="BH43" i="24"/>
  <c r="BH66" i="24"/>
  <c r="BH44" i="24"/>
  <c r="BH67" i="24"/>
  <c r="BH45" i="24"/>
  <c r="BH68" i="24"/>
  <c r="BH46" i="24"/>
  <c r="BI29" i="24"/>
  <c r="BI52" i="24"/>
  <c r="BI30" i="24"/>
  <c r="BI53" i="24"/>
  <c r="BI31" i="24"/>
  <c r="BI54" i="24"/>
  <c r="BI32" i="24"/>
  <c r="BI55" i="24"/>
  <c r="BI33" i="24"/>
  <c r="BI56" i="24"/>
  <c r="BI34" i="24"/>
  <c r="BI57" i="24"/>
  <c r="BI35" i="24"/>
  <c r="BI58" i="24"/>
  <c r="BI36" i="24"/>
  <c r="BI59" i="24"/>
  <c r="BI37" i="24"/>
  <c r="BI60" i="24"/>
  <c r="BI38" i="24"/>
  <c r="BI61" i="24"/>
  <c r="BI39" i="24"/>
  <c r="BI62" i="24"/>
  <c r="BI40" i="24"/>
  <c r="BI63" i="24"/>
  <c r="BI41" i="24"/>
  <c r="BI64" i="24"/>
  <c r="BI42" i="24"/>
  <c r="BI65" i="24"/>
  <c r="BI43" i="24"/>
  <c r="BI66" i="24"/>
  <c r="BI44" i="24"/>
  <c r="BI67" i="24"/>
  <c r="BI45" i="24"/>
  <c r="BI68" i="24"/>
  <c r="BI46" i="24"/>
  <c r="BJ29" i="24"/>
  <c r="BJ52" i="24"/>
  <c r="BJ30" i="24"/>
  <c r="BJ53" i="24"/>
  <c r="BJ31" i="24"/>
  <c r="BJ54" i="24"/>
  <c r="BJ32" i="24"/>
  <c r="BJ55" i="24"/>
  <c r="BJ33" i="24"/>
  <c r="BJ56" i="24"/>
  <c r="BJ34" i="24"/>
  <c r="BJ57" i="24"/>
  <c r="BJ35" i="24"/>
  <c r="BJ58" i="24"/>
  <c r="BJ36" i="24"/>
  <c r="BJ59" i="24"/>
  <c r="BJ37" i="24"/>
  <c r="BJ60" i="24"/>
  <c r="BJ38" i="24"/>
  <c r="BJ61" i="24"/>
  <c r="BJ39" i="24"/>
  <c r="BJ62" i="24"/>
  <c r="BJ40" i="24"/>
  <c r="BJ63" i="24"/>
  <c r="BJ41" i="24"/>
  <c r="BJ64" i="24"/>
  <c r="BJ42" i="24"/>
  <c r="BJ65" i="24"/>
  <c r="BJ43" i="24"/>
  <c r="BJ66" i="24"/>
  <c r="BJ44" i="24"/>
  <c r="BJ67" i="24"/>
  <c r="BJ45" i="24"/>
  <c r="BJ68" i="24"/>
  <c r="BJ46" i="24"/>
  <c r="BK29" i="24"/>
  <c r="BK52" i="24"/>
  <c r="BK30" i="24"/>
  <c r="BK53" i="24"/>
  <c r="BK31" i="24"/>
  <c r="BK54" i="24"/>
  <c r="BK32" i="24"/>
  <c r="BK55" i="24"/>
  <c r="BK33" i="24"/>
  <c r="BK56" i="24"/>
  <c r="BK34" i="24"/>
  <c r="BK57" i="24"/>
  <c r="BK35" i="24"/>
  <c r="BK58" i="24"/>
  <c r="BK36" i="24"/>
  <c r="BK59" i="24"/>
  <c r="BK37" i="24"/>
  <c r="BK60" i="24"/>
  <c r="BK38" i="24"/>
  <c r="BK61" i="24"/>
  <c r="BK39" i="24"/>
  <c r="BK62" i="24"/>
  <c r="BK40" i="24"/>
  <c r="BK63" i="24"/>
  <c r="BK41" i="24"/>
  <c r="BK64" i="24"/>
  <c r="BK42" i="24"/>
  <c r="BK65" i="24"/>
  <c r="BK43" i="24"/>
  <c r="BK66" i="24"/>
  <c r="BK44" i="24"/>
  <c r="BK67" i="24"/>
  <c r="BK45" i="24"/>
  <c r="BK68" i="24"/>
  <c r="BK46" i="24"/>
  <c r="BL29" i="24"/>
  <c r="BL52" i="24"/>
  <c r="BL30" i="24"/>
  <c r="BL53" i="24"/>
  <c r="BL31" i="24"/>
  <c r="BL54" i="24"/>
  <c r="BL32" i="24"/>
  <c r="BL55" i="24"/>
  <c r="BL33" i="24"/>
  <c r="BL56" i="24"/>
  <c r="BL34" i="24"/>
  <c r="BL57" i="24"/>
  <c r="BL35" i="24"/>
  <c r="BL58" i="24"/>
  <c r="BL36" i="24"/>
  <c r="BL59" i="24"/>
  <c r="BL37" i="24"/>
  <c r="BL60" i="24"/>
  <c r="BL38" i="24"/>
  <c r="BL61" i="24"/>
  <c r="BL39" i="24"/>
  <c r="BL62" i="24"/>
  <c r="BL40" i="24"/>
  <c r="BL63" i="24"/>
  <c r="BL41" i="24"/>
  <c r="BL64" i="24"/>
  <c r="BL42" i="24"/>
  <c r="BL65" i="24"/>
  <c r="BL43" i="24"/>
  <c r="BL66" i="24"/>
  <c r="BL44" i="24"/>
  <c r="BL67" i="24"/>
  <c r="BL45" i="24"/>
  <c r="BL68" i="24"/>
  <c r="BL46" i="24"/>
  <c r="BM29" i="24"/>
  <c r="BM52" i="24"/>
  <c r="BM30" i="24"/>
  <c r="BM53" i="24"/>
  <c r="BM31" i="24"/>
  <c r="BM54" i="24"/>
  <c r="BM32" i="24"/>
  <c r="BM55" i="24"/>
  <c r="BM33" i="24"/>
  <c r="BM56" i="24"/>
  <c r="BM34" i="24"/>
  <c r="BM57" i="24"/>
  <c r="BM35" i="24"/>
  <c r="BM58" i="24"/>
  <c r="BM36" i="24"/>
  <c r="BM59" i="24"/>
  <c r="BM37" i="24"/>
  <c r="BM60" i="24"/>
  <c r="BM38" i="24"/>
  <c r="BM61" i="24"/>
  <c r="BM39" i="24"/>
  <c r="BM62" i="24"/>
  <c r="BM40" i="24"/>
  <c r="BM63" i="24"/>
  <c r="BM41" i="24"/>
  <c r="BM64" i="24"/>
  <c r="BM42" i="24"/>
  <c r="BM65" i="24"/>
  <c r="BM43" i="24"/>
  <c r="BM66" i="24"/>
  <c r="BM44" i="24"/>
  <c r="BM67" i="24"/>
  <c r="BM45" i="24"/>
  <c r="BM68" i="24"/>
  <c r="BM46" i="24"/>
  <c r="BN29" i="24"/>
  <c r="BN52" i="24"/>
  <c r="BN30" i="24"/>
  <c r="BN53" i="24"/>
  <c r="BN31" i="24"/>
  <c r="BN54" i="24"/>
  <c r="BN32" i="24"/>
  <c r="BN55" i="24"/>
  <c r="BN33" i="24"/>
  <c r="BN56" i="24"/>
  <c r="BN34" i="24"/>
  <c r="BN57" i="24"/>
  <c r="BN35" i="24"/>
  <c r="BN58" i="24"/>
  <c r="BN36" i="24"/>
  <c r="BN59" i="24"/>
  <c r="BN37" i="24"/>
  <c r="BN60" i="24"/>
  <c r="BN38" i="24"/>
  <c r="BN61" i="24"/>
  <c r="BN39" i="24"/>
  <c r="BN62" i="24"/>
  <c r="BN40" i="24"/>
  <c r="BN63" i="24"/>
  <c r="BN41" i="24"/>
  <c r="BN64" i="24"/>
  <c r="BN42" i="24"/>
  <c r="BN65" i="24"/>
  <c r="BN43" i="24"/>
  <c r="BN66" i="24"/>
  <c r="BN44" i="24"/>
  <c r="BN67" i="24"/>
  <c r="BN45" i="24"/>
  <c r="BN68" i="24"/>
  <c r="BN46" i="24"/>
  <c r="BO29" i="24"/>
  <c r="BO52" i="24"/>
  <c r="BO30" i="24"/>
  <c r="BO53" i="24"/>
  <c r="BO31" i="24"/>
  <c r="BO54" i="24"/>
  <c r="BO32" i="24"/>
  <c r="BO55" i="24"/>
  <c r="BO33" i="24"/>
  <c r="BO56" i="24"/>
  <c r="BO34" i="24"/>
  <c r="BO57" i="24"/>
  <c r="BO35" i="24"/>
  <c r="BO58" i="24"/>
  <c r="BO36" i="24"/>
  <c r="BO59" i="24"/>
  <c r="BO37" i="24"/>
  <c r="BO60" i="24"/>
  <c r="BO38" i="24"/>
  <c r="BO61" i="24"/>
  <c r="BO39" i="24"/>
  <c r="BO62" i="24"/>
  <c r="BO40" i="24"/>
  <c r="BO63" i="24"/>
  <c r="BO41" i="24"/>
  <c r="BO64" i="24"/>
  <c r="BO42" i="24"/>
  <c r="BO65" i="24"/>
  <c r="BO43" i="24"/>
  <c r="BO66" i="24"/>
  <c r="BO44" i="24"/>
  <c r="BO67" i="24"/>
  <c r="BO45" i="24"/>
  <c r="BO68" i="24"/>
  <c r="BO46" i="24"/>
  <c r="BP29" i="24"/>
  <c r="BP52" i="24"/>
  <c r="BP30" i="24"/>
  <c r="BP53" i="24"/>
  <c r="BP31" i="24"/>
  <c r="BP54" i="24"/>
  <c r="BP32" i="24"/>
  <c r="BP55" i="24"/>
  <c r="BP33" i="24"/>
  <c r="BP56" i="24"/>
  <c r="BP34" i="24"/>
  <c r="BP57" i="24"/>
  <c r="BP35" i="24"/>
  <c r="BP58" i="24"/>
  <c r="BP36" i="24"/>
  <c r="BP59" i="24"/>
  <c r="BP37" i="24"/>
  <c r="BP60" i="24"/>
  <c r="BP38" i="24"/>
  <c r="BP61" i="24"/>
  <c r="BP39" i="24"/>
  <c r="BP62" i="24"/>
  <c r="BP40" i="24"/>
  <c r="BP63" i="24"/>
  <c r="BP41" i="24"/>
  <c r="BP64" i="24"/>
  <c r="BP42" i="24"/>
  <c r="BP65" i="24"/>
  <c r="BP43" i="24"/>
  <c r="BP66" i="24"/>
  <c r="BP44" i="24"/>
  <c r="BP67" i="24"/>
  <c r="BP45" i="24"/>
  <c r="BP68" i="24"/>
  <c r="BP46" i="24"/>
  <c r="BQ29" i="24"/>
  <c r="BQ52" i="24"/>
  <c r="BQ30" i="24"/>
  <c r="BQ53" i="24"/>
  <c r="BQ31" i="24"/>
  <c r="BQ54" i="24"/>
  <c r="BQ32" i="24"/>
  <c r="BQ55" i="24"/>
  <c r="BQ33" i="24"/>
  <c r="BQ56" i="24"/>
  <c r="BQ34" i="24"/>
  <c r="BQ57" i="24"/>
  <c r="BQ35" i="24"/>
  <c r="BQ58" i="24"/>
  <c r="BQ36" i="24"/>
  <c r="BQ59" i="24"/>
  <c r="BQ37" i="24"/>
  <c r="BQ60" i="24"/>
  <c r="BQ38" i="24"/>
  <c r="BQ61" i="24"/>
  <c r="BQ39" i="24"/>
  <c r="BQ62" i="24"/>
  <c r="BQ40" i="24"/>
  <c r="BQ63" i="24"/>
  <c r="BQ41" i="24"/>
  <c r="BQ64" i="24"/>
  <c r="BQ42" i="24"/>
  <c r="BQ65" i="24"/>
  <c r="BQ43" i="24"/>
  <c r="BQ66" i="24"/>
  <c r="BQ44" i="24"/>
  <c r="BQ67" i="24"/>
  <c r="BQ45" i="24"/>
  <c r="BQ68" i="24"/>
  <c r="BQ46" i="24"/>
  <c r="BR29" i="24"/>
  <c r="BR52" i="24"/>
  <c r="BR30" i="24"/>
  <c r="BR53" i="24"/>
  <c r="BR31" i="24"/>
  <c r="BR54" i="24"/>
  <c r="BR32" i="24"/>
  <c r="BR55" i="24"/>
  <c r="BR33" i="24"/>
  <c r="BR56" i="24"/>
  <c r="BR34" i="24"/>
  <c r="BR57" i="24"/>
  <c r="BR35" i="24"/>
  <c r="BR58" i="24"/>
  <c r="BR36" i="24"/>
  <c r="BR59" i="24"/>
  <c r="BR37" i="24"/>
  <c r="BR60" i="24"/>
  <c r="BR38" i="24"/>
  <c r="BR61" i="24"/>
  <c r="BR39" i="24"/>
  <c r="BR62" i="24"/>
  <c r="BR40" i="24"/>
  <c r="BR63" i="24"/>
  <c r="BR41" i="24"/>
  <c r="BR64" i="24"/>
  <c r="BR42" i="24"/>
  <c r="BR65" i="24"/>
  <c r="BR43" i="24"/>
  <c r="BR66" i="24"/>
  <c r="BR44" i="24"/>
  <c r="BR67" i="24"/>
  <c r="BR45" i="24"/>
  <c r="BR68" i="24"/>
  <c r="BR46" i="24"/>
  <c r="BS29" i="24"/>
  <c r="BS52" i="24"/>
  <c r="BS30" i="24"/>
  <c r="BS53" i="24"/>
  <c r="BS31" i="24"/>
  <c r="BS54" i="24"/>
  <c r="BS32" i="24"/>
  <c r="BS55" i="24"/>
  <c r="BS33" i="24"/>
  <c r="BS56" i="24"/>
  <c r="BS34" i="24"/>
  <c r="BS57" i="24"/>
  <c r="BS35" i="24"/>
  <c r="BS58" i="24"/>
  <c r="BS36" i="24"/>
  <c r="BS59" i="24"/>
  <c r="BS37" i="24"/>
  <c r="BS60" i="24"/>
  <c r="BS38" i="24"/>
  <c r="BS61" i="24"/>
  <c r="BS39" i="24"/>
  <c r="BS62" i="24"/>
  <c r="BS40" i="24"/>
  <c r="BS63" i="24"/>
  <c r="BS41" i="24"/>
  <c r="BS64" i="24"/>
  <c r="BS42" i="24"/>
  <c r="BS65" i="24"/>
  <c r="BS43" i="24"/>
  <c r="BS66" i="24"/>
  <c r="BS44" i="24"/>
  <c r="BS67" i="24"/>
  <c r="BS45" i="24"/>
  <c r="BS68" i="24"/>
  <c r="BS46" i="24"/>
  <c r="BT29" i="24"/>
  <c r="BT52" i="24"/>
  <c r="BT30" i="24"/>
  <c r="BT53" i="24"/>
  <c r="BT31" i="24"/>
  <c r="BT54" i="24"/>
  <c r="BT32" i="24"/>
  <c r="BT55" i="24"/>
  <c r="BT33" i="24"/>
  <c r="BT56" i="24"/>
  <c r="BT34" i="24"/>
  <c r="BT57" i="24"/>
  <c r="BT35" i="24"/>
  <c r="BT58" i="24"/>
  <c r="BT36" i="24"/>
  <c r="BT59" i="24"/>
  <c r="BT37" i="24"/>
  <c r="BT60" i="24"/>
  <c r="BT38" i="24"/>
  <c r="BT61" i="24"/>
  <c r="BT39" i="24"/>
  <c r="BT62" i="24"/>
  <c r="BT40" i="24"/>
  <c r="BT63" i="24"/>
  <c r="BT41" i="24"/>
  <c r="BT64" i="24"/>
  <c r="BT42" i="24"/>
  <c r="BT65" i="24"/>
  <c r="BT43" i="24"/>
  <c r="BT66" i="24"/>
  <c r="BT44" i="24"/>
  <c r="BT67" i="24"/>
  <c r="BT45" i="24"/>
  <c r="BT68" i="24"/>
  <c r="BT46" i="24"/>
  <c r="BU29" i="24"/>
  <c r="BU52" i="24"/>
  <c r="BU30" i="24"/>
  <c r="BU53" i="24"/>
  <c r="BU31" i="24"/>
  <c r="BU54" i="24"/>
  <c r="BU32" i="24"/>
  <c r="BU55" i="24"/>
  <c r="BU33" i="24"/>
  <c r="BU56" i="24"/>
  <c r="BU34" i="24"/>
  <c r="BU57" i="24"/>
  <c r="BU35" i="24"/>
  <c r="BU58" i="24"/>
  <c r="BU36" i="24"/>
  <c r="BU59" i="24"/>
  <c r="BU37" i="24"/>
  <c r="BU60" i="24"/>
  <c r="BU38" i="24"/>
  <c r="BU61" i="24"/>
  <c r="BU39" i="24"/>
  <c r="BU62" i="24"/>
  <c r="BU40" i="24"/>
  <c r="BU63" i="24"/>
  <c r="BU41" i="24"/>
  <c r="BU64" i="24"/>
  <c r="BU42" i="24"/>
  <c r="BU65" i="24"/>
  <c r="BU43" i="24"/>
  <c r="BU66" i="24"/>
  <c r="BU44" i="24"/>
  <c r="BU67" i="24"/>
  <c r="BU45" i="24"/>
  <c r="BU68" i="24"/>
  <c r="BU46" i="24"/>
  <c r="BV29" i="24"/>
  <c r="BV52" i="24"/>
  <c r="BV30" i="24"/>
  <c r="BV53" i="24"/>
  <c r="BV31" i="24"/>
  <c r="BV54" i="24"/>
  <c r="BV32" i="24"/>
  <c r="BV55" i="24"/>
  <c r="BV33" i="24"/>
  <c r="BV56" i="24"/>
  <c r="BV34" i="24"/>
  <c r="BV57" i="24"/>
  <c r="BV35" i="24"/>
  <c r="BV58" i="24"/>
  <c r="BV36" i="24"/>
  <c r="BV59" i="24"/>
  <c r="BV37" i="24"/>
  <c r="BV60" i="24"/>
  <c r="BV38" i="24"/>
  <c r="BV61" i="24"/>
  <c r="BV39" i="24"/>
  <c r="BV62" i="24"/>
  <c r="BV40" i="24"/>
  <c r="BV63" i="24"/>
  <c r="BV41" i="24"/>
  <c r="BV64" i="24"/>
  <c r="BV42" i="24"/>
  <c r="BV65" i="24"/>
  <c r="BV43" i="24"/>
  <c r="BV66" i="24"/>
  <c r="BV44" i="24"/>
  <c r="BV67" i="24"/>
  <c r="BV45" i="24"/>
  <c r="BV68" i="24"/>
  <c r="BV46" i="24"/>
  <c r="BW29" i="24"/>
  <c r="BW52" i="24"/>
  <c r="BW30" i="24"/>
  <c r="BW53" i="24"/>
  <c r="BW31" i="24"/>
  <c r="BW54" i="24"/>
  <c r="BW32" i="24"/>
  <c r="BW55" i="24"/>
  <c r="BW33" i="24"/>
  <c r="BW56" i="24"/>
  <c r="BW34" i="24"/>
  <c r="BW57" i="24"/>
  <c r="BW35" i="24"/>
  <c r="BW58" i="24"/>
  <c r="BW36" i="24"/>
  <c r="BW59" i="24"/>
  <c r="BW37" i="24"/>
  <c r="BW60" i="24"/>
  <c r="BW38" i="24"/>
  <c r="BW61" i="24"/>
  <c r="BW39" i="24"/>
  <c r="BW62" i="24"/>
  <c r="BW40" i="24"/>
  <c r="BW63" i="24"/>
  <c r="BW41" i="24"/>
  <c r="BW64" i="24"/>
  <c r="BW42" i="24"/>
  <c r="BW65" i="24"/>
  <c r="BW43" i="24"/>
  <c r="BW66" i="24"/>
  <c r="BW44" i="24"/>
  <c r="BW67" i="24"/>
  <c r="BW45" i="24"/>
  <c r="BW68" i="24"/>
  <c r="BW46" i="24"/>
  <c r="BX29" i="24"/>
  <c r="BX52" i="24"/>
  <c r="BX30" i="24"/>
  <c r="BX53" i="24"/>
  <c r="BX31" i="24"/>
  <c r="BX54" i="24"/>
  <c r="BX32" i="24"/>
  <c r="BX55" i="24"/>
  <c r="BX33" i="24"/>
  <c r="BX56" i="24"/>
  <c r="BX34" i="24"/>
  <c r="BX57" i="24"/>
  <c r="BX35" i="24"/>
  <c r="BX58" i="24"/>
  <c r="BX36" i="24"/>
  <c r="BX59" i="24"/>
  <c r="BX37" i="24"/>
  <c r="BX60" i="24"/>
  <c r="BX38" i="24"/>
  <c r="BX61" i="24"/>
  <c r="BX39" i="24"/>
  <c r="BX62" i="24"/>
  <c r="BX40" i="24"/>
  <c r="BX63" i="24"/>
  <c r="BX41" i="24"/>
  <c r="BX64" i="24"/>
  <c r="BX42" i="24"/>
  <c r="BX65" i="24"/>
  <c r="BX43" i="24"/>
  <c r="BX66" i="24"/>
  <c r="BX44" i="24"/>
  <c r="BX67" i="24"/>
  <c r="BX45" i="24"/>
  <c r="BX68" i="24"/>
  <c r="BX46" i="24"/>
  <c r="BY29" i="24"/>
  <c r="BY52" i="24"/>
  <c r="BY30" i="24"/>
  <c r="BY53" i="24"/>
  <c r="BY31" i="24"/>
  <c r="BY54" i="24"/>
  <c r="BY32" i="24"/>
  <c r="BY55" i="24"/>
  <c r="BY33" i="24"/>
  <c r="BY56" i="24"/>
  <c r="BY34" i="24"/>
  <c r="BY57" i="24"/>
  <c r="BY35" i="24"/>
  <c r="BY58" i="24"/>
  <c r="BY36" i="24"/>
  <c r="BY59" i="24"/>
  <c r="BY37" i="24"/>
  <c r="BY60" i="24"/>
  <c r="BY38" i="24"/>
  <c r="BY61" i="24"/>
  <c r="BY39" i="24"/>
  <c r="BY62" i="24"/>
  <c r="BY40" i="24"/>
  <c r="BY63" i="24"/>
  <c r="BY41" i="24"/>
  <c r="BY64" i="24"/>
  <c r="BY42" i="24"/>
  <c r="BY65" i="24"/>
  <c r="BY43" i="24"/>
  <c r="BY66" i="24"/>
  <c r="BY44" i="24"/>
  <c r="BY67" i="24"/>
  <c r="BY45" i="24"/>
  <c r="BY68" i="24"/>
  <c r="BY46" i="24"/>
  <c r="BZ29" i="24"/>
  <c r="BZ52" i="24"/>
  <c r="BZ30" i="24"/>
  <c r="BZ53" i="24"/>
  <c r="BZ31" i="24"/>
  <c r="BZ54" i="24"/>
  <c r="BZ32" i="24"/>
  <c r="BZ55" i="24"/>
  <c r="BZ33" i="24"/>
  <c r="BZ56" i="24"/>
  <c r="BZ34" i="24"/>
  <c r="BZ57" i="24"/>
  <c r="BZ35" i="24"/>
  <c r="BZ58" i="24"/>
  <c r="BZ36" i="24"/>
  <c r="BZ59" i="24"/>
  <c r="BZ37" i="24"/>
  <c r="BZ60" i="24"/>
  <c r="BZ38" i="24"/>
  <c r="BZ61" i="24"/>
  <c r="BZ39" i="24"/>
  <c r="BZ62" i="24"/>
  <c r="BZ40" i="24"/>
  <c r="BZ63" i="24"/>
  <c r="BZ41" i="24"/>
  <c r="BZ64" i="24"/>
  <c r="BZ42" i="24"/>
  <c r="BZ65" i="24"/>
  <c r="BZ43" i="24"/>
  <c r="BZ66" i="24"/>
  <c r="BZ44" i="24"/>
  <c r="BZ67" i="24"/>
  <c r="BZ45" i="24"/>
  <c r="BZ68" i="24"/>
  <c r="BZ46" i="24"/>
  <c r="CA29" i="24"/>
  <c r="CA52" i="24"/>
  <c r="CA30" i="24"/>
  <c r="CA53" i="24"/>
  <c r="CA31" i="24"/>
  <c r="CA54" i="24"/>
  <c r="CA32" i="24"/>
  <c r="CA55" i="24"/>
  <c r="CA33" i="24"/>
  <c r="CA56" i="24"/>
  <c r="CA34" i="24"/>
  <c r="CA57" i="24"/>
  <c r="CA35" i="24"/>
  <c r="CA58" i="24"/>
  <c r="CA36" i="24"/>
  <c r="CA59" i="24"/>
  <c r="CA37" i="24"/>
  <c r="CA60" i="24"/>
  <c r="CA38" i="24"/>
  <c r="CA61" i="24"/>
  <c r="CA39" i="24"/>
  <c r="CA62" i="24"/>
  <c r="CA40" i="24"/>
  <c r="CA63" i="24"/>
  <c r="CA41" i="24"/>
  <c r="CA64" i="24"/>
  <c r="CA42" i="24"/>
  <c r="CA65" i="24"/>
  <c r="CA43" i="24"/>
  <c r="CA66" i="24"/>
  <c r="CA44" i="24"/>
  <c r="CA67" i="24"/>
  <c r="CA45" i="24"/>
  <c r="CA68" i="24"/>
  <c r="CA46" i="24"/>
  <c r="CB29" i="24"/>
  <c r="CB52" i="24"/>
  <c r="CB30" i="24"/>
  <c r="CB53" i="24"/>
  <c r="CB31" i="24"/>
  <c r="CB54" i="24"/>
  <c r="CB32" i="24"/>
  <c r="CB55" i="24"/>
  <c r="CB33" i="24"/>
  <c r="CB56" i="24"/>
  <c r="CB34" i="24"/>
  <c r="CB57" i="24"/>
  <c r="CB35" i="24"/>
  <c r="CB58" i="24"/>
  <c r="CB36" i="24"/>
  <c r="CB59" i="24"/>
  <c r="CB37" i="24"/>
  <c r="CB60" i="24"/>
  <c r="CB38" i="24"/>
  <c r="CB61" i="24"/>
  <c r="CB39" i="24"/>
  <c r="CB62" i="24"/>
  <c r="CB40" i="24"/>
  <c r="CB63" i="24"/>
  <c r="CB41" i="24"/>
  <c r="CB64" i="24"/>
  <c r="CB42" i="24"/>
  <c r="CB65" i="24"/>
  <c r="CB43" i="24"/>
  <c r="CB66" i="24"/>
  <c r="CB44" i="24"/>
  <c r="CB67" i="24"/>
  <c r="CB45" i="24"/>
  <c r="CB68" i="24"/>
  <c r="CB46" i="24"/>
  <c r="CC29" i="24"/>
  <c r="CC52" i="24"/>
  <c r="CC30" i="24"/>
  <c r="CC53" i="24"/>
  <c r="CC31" i="24"/>
  <c r="CC54" i="24"/>
  <c r="CC32" i="24"/>
  <c r="CC55" i="24"/>
  <c r="CC33" i="24"/>
  <c r="CC56" i="24"/>
  <c r="CC34" i="24"/>
  <c r="CC57" i="24"/>
  <c r="CC35" i="24"/>
  <c r="CC58" i="24"/>
  <c r="CC36" i="24"/>
  <c r="CC59" i="24"/>
  <c r="CC37" i="24"/>
  <c r="CC60" i="24"/>
  <c r="CC38" i="24"/>
  <c r="CC61" i="24"/>
  <c r="CC39" i="24"/>
  <c r="CC62" i="24"/>
  <c r="CC40" i="24"/>
  <c r="CC63" i="24"/>
  <c r="CC41" i="24"/>
  <c r="CC64" i="24"/>
  <c r="CC42" i="24"/>
  <c r="CC65" i="24"/>
  <c r="CC43" i="24"/>
  <c r="CC66" i="24"/>
  <c r="CC44" i="24"/>
  <c r="CC67" i="24"/>
  <c r="CC45" i="24"/>
  <c r="CC68" i="24"/>
  <c r="CC46" i="24"/>
  <c r="CD29" i="24"/>
  <c r="CD52" i="24"/>
  <c r="CD30" i="24"/>
  <c r="CD53" i="24"/>
  <c r="CD31" i="24"/>
  <c r="CD54" i="24"/>
  <c r="CD32" i="24"/>
  <c r="CD55" i="24"/>
  <c r="CD33" i="24"/>
  <c r="CD56" i="24"/>
  <c r="CD34" i="24"/>
  <c r="CD57" i="24"/>
  <c r="CD35" i="24"/>
  <c r="CD58" i="24"/>
  <c r="CD36" i="24"/>
  <c r="CD59" i="24"/>
  <c r="CD37" i="24"/>
  <c r="CD60" i="24"/>
  <c r="CD38" i="24"/>
  <c r="CD61" i="24"/>
  <c r="CD39" i="24"/>
  <c r="CD62" i="24"/>
  <c r="CD40" i="24"/>
  <c r="CD63" i="24"/>
  <c r="CD41" i="24"/>
  <c r="CD64" i="24"/>
  <c r="CD42" i="24"/>
  <c r="CD65" i="24"/>
  <c r="CD43" i="24"/>
  <c r="CD66" i="24"/>
  <c r="CD44" i="24"/>
  <c r="CD67" i="24"/>
  <c r="CD45" i="24"/>
  <c r="CD68" i="24"/>
  <c r="CD46" i="24"/>
  <c r="CE29" i="24"/>
  <c r="CE52" i="24"/>
  <c r="CE30" i="24"/>
  <c r="CE53" i="24"/>
  <c r="CE31" i="24"/>
  <c r="CE54" i="24"/>
  <c r="CE32" i="24"/>
  <c r="CE55" i="24"/>
  <c r="CE33" i="24"/>
  <c r="CE56" i="24"/>
  <c r="CE34" i="24"/>
  <c r="CE57" i="24"/>
  <c r="CE35" i="24"/>
  <c r="CE58" i="24"/>
  <c r="CE36" i="24"/>
  <c r="CE59" i="24"/>
  <c r="CE37" i="24"/>
  <c r="CE60" i="24"/>
  <c r="CE38" i="24"/>
  <c r="CE61" i="24"/>
  <c r="CE39" i="24"/>
  <c r="CE62" i="24"/>
  <c r="CE40" i="24"/>
  <c r="CE63" i="24"/>
  <c r="CE41" i="24"/>
  <c r="CE64" i="24"/>
  <c r="CE42" i="24"/>
  <c r="CE65" i="24"/>
  <c r="CE43" i="24"/>
  <c r="CE66" i="24"/>
  <c r="CE44" i="24"/>
  <c r="CE67" i="24"/>
  <c r="CE45" i="24"/>
  <c r="CE68" i="24"/>
  <c r="CE46" i="24"/>
  <c r="CG29" i="24"/>
  <c r="CG52" i="24"/>
  <c r="CG30" i="24"/>
  <c r="CG53" i="24"/>
  <c r="CG31" i="24"/>
  <c r="CG54" i="24"/>
  <c r="CG32" i="24"/>
  <c r="CG55" i="24"/>
  <c r="CG33" i="24"/>
  <c r="CG56" i="24"/>
  <c r="CG34" i="24"/>
  <c r="CG57" i="24"/>
  <c r="CG35" i="24"/>
  <c r="CG58" i="24"/>
  <c r="CG36" i="24"/>
  <c r="CG59" i="24"/>
  <c r="CG37" i="24"/>
  <c r="CG60" i="24"/>
  <c r="CG38" i="24"/>
  <c r="CG61" i="24"/>
  <c r="CG39" i="24"/>
  <c r="CG62" i="24"/>
  <c r="CG40" i="24"/>
  <c r="CG63" i="24"/>
  <c r="CG41" i="24"/>
  <c r="CG64" i="24"/>
  <c r="CG42" i="24"/>
  <c r="CG65" i="24"/>
  <c r="CG43" i="24"/>
  <c r="CG66" i="24"/>
  <c r="CG44" i="24"/>
  <c r="CG67" i="24"/>
  <c r="CG45" i="24"/>
  <c r="CG68" i="24"/>
  <c r="CG46" i="24"/>
  <c r="CH29" i="24"/>
  <c r="CH52" i="24"/>
  <c r="CH30" i="24"/>
  <c r="CH53" i="24"/>
  <c r="CH31" i="24"/>
  <c r="CH54" i="24"/>
  <c r="CH32" i="24"/>
  <c r="CH55" i="24"/>
  <c r="CH33" i="24"/>
  <c r="CH56" i="24"/>
  <c r="CH34" i="24"/>
  <c r="CH57" i="24"/>
  <c r="CH35" i="24"/>
  <c r="CH58" i="24"/>
  <c r="CH36" i="24"/>
  <c r="CH59" i="24"/>
  <c r="CH37" i="24"/>
  <c r="CH60" i="24"/>
  <c r="CH38" i="24"/>
  <c r="CH61" i="24"/>
  <c r="CH39" i="24"/>
  <c r="CH62" i="24"/>
  <c r="CH40" i="24"/>
  <c r="CH63" i="24"/>
  <c r="CH41" i="24"/>
  <c r="CH64" i="24"/>
  <c r="CH42" i="24"/>
  <c r="CH65" i="24"/>
  <c r="CH43" i="24"/>
  <c r="CH66" i="24"/>
  <c r="CH44" i="24"/>
  <c r="CH67" i="24"/>
  <c r="CH45" i="24"/>
  <c r="CH68" i="24"/>
  <c r="CH46" i="24"/>
  <c r="CI29" i="24"/>
  <c r="CI52" i="24"/>
  <c r="CI30" i="24"/>
  <c r="CI53" i="24"/>
  <c r="CI31" i="24"/>
  <c r="CI54" i="24"/>
  <c r="CI32" i="24"/>
  <c r="CI55" i="24"/>
  <c r="CI33" i="24"/>
  <c r="CI56" i="24"/>
  <c r="CI34" i="24"/>
  <c r="CI57" i="24"/>
  <c r="CI35" i="24"/>
  <c r="CI58" i="24"/>
  <c r="CI36" i="24"/>
  <c r="CI59" i="24"/>
  <c r="CI37" i="24"/>
  <c r="CI60" i="24"/>
  <c r="CI38" i="24"/>
  <c r="CI61" i="24"/>
  <c r="CI39" i="24"/>
  <c r="CI62" i="24"/>
  <c r="CI40" i="24"/>
  <c r="CI63" i="24"/>
  <c r="CI41" i="24"/>
  <c r="CI64" i="24"/>
  <c r="CI42" i="24"/>
  <c r="CI65" i="24"/>
  <c r="CI43" i="24"/>
  <c r="CI66" i="24"/>
  <c r="CI44" i="24"/>
  <c r="CI67" i="24"/>
  <c r="CI45" i="24"/>
  <c r="CI68" i="24"/>
  <c r="CI46" i="24"/>
  <c r="CJ29" i="24"/>
  <c r="CJ52" i="24"/>
  <c r="CJ30" i="24"/>
  <c r="CJ53" i="24"/>
  <c r="CJ31" i="24"/>
  <c r="CJ54" i="24"/>
  <c r="CJ32" i="24"/>
  <c r="CJ55" i="24"/>
  <c r="CJ33" i="24"/>
  <c r="CJ56" i="24"/>
  <c r="CJ34" i="24"/>
  <c r="CJ57" i="24"/>
  <c r="CJ35" i="24"/>
  <c r="CJ58" i="24"/>
  <c r="CJ36" i="24"/>
  <c r="CJ59" i="24"/>
  <c r="CJ37" i="24"/>
  <c r="CJ60" i="24"/>
  <c r="CJ38" i="24"/>
  <c r="CJ61" i="24"/>
  <c r="CJ39" i="24"/>
  <c r="CJ62" i="24"/>
  <c r="CJ40" i="24"/>
  <c r="CJ63" i="24"/>
  <c r="CJ41" i="24"/>
  <c r="CJ64" i="24"/>
  <c r="CJ42" i="24"/>
  <c r="CJ65" i="24"/>
  <c r="CJ43" i="24"/>
  <c r="CJ66" i="24"/>
  <c r="CJ44" i="24"/>
  <c r="CJ67" i="24"/>
  <c r="CJ45" i="24"/>
  <c r="CJ68" i="24"/>
  <c r="CJ46" i="24"/>
  <c r="CK29" i="24"/>
  <c r="CK52" i="24"/>
  <c r="CK30" i="24"/>
  <c r="CK53" i="24"/>
  <c r="CK31" i="24"/>
  <c r="CK54" i="24"/>
  <c r="CK32" i="24"/>
  <c r="CK55" i="24"/>
  <c r="CK33" i="24"/>
  <c r="CK56" i="24"/>
  <c r="CK34" i="24"/>
  <c r="CK57" i="24"/>
  <c r="CK35" i="24"/>
  <c r="CK58" i="24"/>
  <c r="CK36" i="24"/>
  <c r="CK59" i="24"/>
  <c r="CK37" i="24"/>
  <c r="CK60" i="24"/>
  <c r="CK38" i="24"/>
  <c r="CK61" i="24"/>
  <c r="CK39" i="24"/>
  <c r="CK62" i="24"/>
  <c r="CK40" i="24"/>
  <c r="CK63" i="24"/>
  <c r="CK41" i="24"/>
  <c r="CK64" i="24"/>
  <c r="CK42" i="24"/>
  <c r="CK65" i="24"/>
  <c r="CK43" i="24"/>
  <c r="CK66" i="24"/>
  <c r="CK44" i="24"/>
  <c r="CK67" i="24"/>
  <c r="CK45" i="24"/>
  <c r="CK68" i="24"/>
  <c r="CK46" i="24"/>
  <c r="CL29" i="24"/>
  <c r="CL52" i="24"/>
  <c r="CL30" i="24"/>
  <c r="CL53" i="24"/>
  <c r="CL31" i="24"/>
  <c r="CL54" i="24"/>
  <c r="CL32" i="24"/>
  <c r="CL55" i="24"/>
  <c r="CL33" i="24"/>
  <c r="CL56" i="24"/>
  <c r="CL34" i="24"/>
  <c r="CL57" i="24"/>
  <c r="CL35" i="24"/>
  <c r="CL58" i="24"/>
  <c r="CL36" i="24"/>
  <c r="CL59" i="24"/>
  <c r="CL37" i="24"/>
  <c r="CL60" i="24"/>
  <c r="CL38" i="24"/>
  <c r="CL61" i="24"/>
  <c r="CL39" i="24"/>
  <c r="CL62" i="24"/>
  <c r="CL40" i="24"/>
  <c r="CL63" i="24"/>
  <c r="CL41" i="24"/>
  <c r="CL64" i="24"/>
  <c r="CL42" i="24"/>
  <c r="CL65" i="24"/>
  <c r="CL43" i="24"/>
  <c r="CL66" i="24"/>
  <c r="CL44" i="24"/>
  <c r="CL67" i="24"/>
  <c r="CL45" i="24"/>
  <c r="CL68" i="24"/>
  <c r="CL46" i="24"/>
  <c r="O29" i="24"/>
  <c r="O52" i="24"/>
  <c r="O30" i="24"/>
  <c r="O53" i="24"/>
  <c r="O31" i="24"/>
  <c r="O54" i="24"/>
  <c r="O32" i="24"/>
  <c r="O55" i="24"/>
  <c r="O33" i="24"/>
  <c r="O56" i="24"/>
  <c r="O34" i="24"/>
  <c r="O57" i="24"/>
  <c r="O35" i="24"/>
  <c r="O58" i="24"/>
  <c r="O36" i="24"/>
  <c r="O59" i="24"/>
  <c r="O37" i="24"/>
  <c r="O60" i="24"/>
  <c r="O38" i="24"/>
  <c r="O61" i="24"/>
  <c r="O39" i="24"/>
  <c r="O62" i="24"/>
  <c r="O40" i="24"/>
  <c r="O63" i="24"/>
  <c r="O41" i="24"/>
  <c r="O64" i="24"/>
  <c r="O42" i="24"/>
  <c r="O65" i="24"/>
  <c r="O43" i="24"/>
  <c r="O66" i="24"/>
  <c r="O44" i="24"/>
  <c r="O67" i="24"/>
  <c r="O45" i="24"/>
  <c r="O68" i="24"/>
  <c r="O46" i="24"/>
  <c r="B29" i="24"/>
  <c r="C29" i="24"/>
  <c r="D29" i="24"/>
  <c r="E29" i="24"/>
  <c r="F29" i="24"/>
  <c r="G29" i="24"/>
  <c r="H29" i="24"/>
  <c r="I29" i="24"/>
  <c r="CF29" i="24"/>
  <c r="B30" i="24"/>
  <c r="C30" i="24"/>
  <c r="D30" i="24"/>
  <c r="E30" i="24"/>
  <c r="F30" i="24"/>
  <c r="G30" i="24"/>
  <c r="H30" i="24"/>
  <c r="I30" i="24"/>
  <c r="CF30" i="24"/>
  <c r="B31" i="24"/>
  <c r="C31" i="24"/>
  <c r="D31" i="24"/>
  <c r="E31" i="24"/>
  <c r="F31" i="24"/>
  <c r="G31" i="24"/>
  <c r="H31" i="24"/>
  <c r="I31" i="24"/>
  <c r="CF31" i="24"/>
  <c r="B32" i="24"/>
  <c r="C32" i="24"/>
  <c r="D32" i="24"/>
  <c r="E32" i="24"/>
  <c r="F32" i="24"/>
  <c r="G32" i="24"/>
  <c r="H32" i="24"/>
  <c r="I32" i="24"/>
  <c r="CF32" i="24"/>
  <c r="B33" i="24"/>
  <c r="C33" i="24"/>
  <c r="D33" i="24"/>
  <c r="E33" i="24"/>
  <c r="F33" i="24"/>
  <c r="G33" i="24"/>
  <c r="H33" i="24"/>
  <c r="I33" i="24"/>
  <c r="CF33" i="24"/>
  <c r="B34" i="24"/>
  <c r="C34" i="24"/>
  <c r="D34" i="24"/>
  <c r="E34" i="24"/>
  <c r="F34" i="24"/>
  <c r="G34" i="24"/>
  <c r="H34" i="24"/>
  <c r="I34" i="24"/>
  <c r="CF34" i="24"/>
  <c r="B35" i="24"/>
  <c r="C35" i="24"/>
  <c r="D35" i="24"/>
  <c r="E35" i="24"/>
  <c r="F35" i="24"/>
  <c r="G35" i="24"/>
  <c r="H35" i="24"/>
  <c r="I35" i="24"/>
  <c r="CF35" i="24"/>
  <c r="B36" i="24"/>
  <c r="C36" i="24"/>
  <c r="D36" i="24"/>
  <c r="E36" i="24"/>
  <c r="F36" i="24"/>
  <c r="G36" i="24"/>
  <c r="H36" i="24"/>
  <c r="I36" i="24"/>
  <c r="CF36" i="24"/>
  <c r="B37" i="24"/>
  <c r="C37" i="24"/>
  <c r="D37" i="24"/>
  <c r="E37" i="24"/>
  <c r="F37" i="24"/>
  <c r="G37" i="24"/>
  <c r="H37" i="24"/>
  <c r="I37" i="24"/>
  <c r="CF37" i="24"/>
  <c r="B38" i="24"/>
  <c r="C38" i="24"/>
  <c r="D38" i="24"/>
  <c r="E38" i="24"/>
  <c r="F38" i="24"/>
  <c r="G38" i="24"/>
  <c r="H38" i="24"/>
  <c r="I38" i="24"/>
  <c r="CF38" i="24"/>
  <c r="B39" i="24"/>
  <c r="C39" i="24"/>
  <c r="D39" i="24"/>
  <c r="E39" i="24"/>
  <c r="F39" i="24"/>
  <c r="G39" i="24"/>
  <c r="H39" i="24"/>
  <c r="I39" i="24"/>
  <c r="CF39" i="24"/>
  <c r="B40" i="24"/>
  <c r="C40" i="24"/>
  <c r="D40" i="24"/>
  <c r="E40" i="24"/>
  <c r="F40" i="24"/>
  <c r="G40" i="24"/>
  <c r="H40" i="24"/>
  <c r="I40" i="24"/>
  <c r="CF40" i="24"/>
  <c r="B41" i="24"/>
  <c r="C41" i="24"/>
  <c r="D41" i="24"/>
  <c r="E41" i="24"/>
  <c r="F41" i="24"/>
  <c r="G41" i="24"/>
  <c r="H41" i="24"/>
  <c r="I41" i="24"/>
  <c r="CF41" i="24"/>
  <c r="B42" i="24"/>
  <c r="C42" i="24"/>
  <c r="D42" i="24"/>
  <c r="E42" i="24"/>
  <c r="F42" i="24"/>
  <c r="G42" i="24"/>
  <c r="H42" i="24"/>
  <c r="I42" i="24"/>
  <c r="CF42" i="24"/>
  <c r="B43" i="24"/>
  <c r="C43" i="24"/>
  <c r="D43" i="24"/>
  <c r="E43" i="24"/>
  <c r="F43" i="24"/>
  <c r="G43" i="24"/>
  <c r="H43" i="24"/>
  <c r="I43" i="24"/>
  <c r="CF43" i="24"/>
  <c r="B44" i="24"/>
  <c r="C44" i="24"/>
  <c r="D44" i="24"/>
  <c r="E44" i="24"/>
  <c r="F44" i="24"/>
  <c r="G44" i="24"/>
  <c r="H44" i="24"/>
  <c r="I44" i="24"/>
  <c r="CF44" i="24"/>
  <c r="B45" i="24"/>
  <c r="C45" i="24"/>
  <c r="D45" i="24"/>
  <c r="E45" i="24"/>
  <c r="F45" i="24"/>
  <c r="G45" i="24"/>
  <c r="H45" i="24"/>
  <c r="I45" i="24"/>
  <c r="CF45" i="24"/>
  <c r="B46" i="24"/>
  <c r="C46" i="24"/>
  <c r="D46" i="24"/>
  <c r="E46" i="24"/>
  <c r="F46" i="24"/>
  <c r="G46" i="24"/>
  <c r="H46" i="24"/>
  <c r="I46" i="24"/>
  <c r="CF46" i="24"/>
  <c r="B52" i="24"/>
  <c r="C52" i="24"/>
  <c r="D52" i="24"/>
  <c r="E52" i="24"/>
  <c r="F52" i="24"/>
  <c r="G52" i="24"/>
  <c r="H52" i="24"/>
  <c r="I52" i="24"/>
  <c r="CF52" i="24"/>
  <c r="B53" i="24"/>
  <c r="C53" i="24"/>
  <c r="D53" i="24"/>
  <c r="E53" i="24"/>
  <c r="F53" i="24"/>
  <c r="G53" i="24"/>
  <c r="H53" i="24"/>
  <c r="I53" i="24"/>
  <c r="CF53" i="24"/>
  <c r="B54" i="24"/>
  <c r="C54" i="24"/>
  <c r="D54" i="24"/>
  <c r="E54" i="24"/>
  <c r="F54" i="24"/>
  <c r="G54" i="24"/>
  <c r="H54" i="24"/>
  <c r="I54" i="24"/>
  <c r="CF54" i="24"/>
  <c r="B55" i="24"/>
  <c r="C55" i="24"/>
  <c r="D55" i="24"/>
  <c r="E55" i="24"/>
  <c r="F55" i="24"/>
  <c r="G55" i="24"/>
  <c r="H55" i="24"/>
  <c r="I55" i="24"/>
  <c r="CF55" i="24"/>
  <c r="B56" i="24"/>
  <c r="C56" i="24"/>
  <c r="D56" i="24"/>
  <c r="E56" i="24"/>
  <c r="F56" i="24"/>
  <c r="G56" i="24"/>
  <c r="H56" i="24"/>
  <c r="I56" i="24"/>
  <c r="CF56" i="24"/>
  <c r="B57" i="24"/>
  <c r="C57" i="24"/>
  <c r="D57" i="24"/>
  <c r="E57" i="24"/>
  <c r="F57" i="24"/>
  <c r="G57" i="24"/>
  <c r="H57" i="24"/>
  <c r="I57" i="24"/>
  <c r="CF57" i="24"/>
  <c r="B58" i="24"/>
  <c r="C58" i="24"/>
  <c r="D58" i="24"/>
  <c r="E58" i="24"/>
  <c r="F58" i="24"/>
  <c r="G58" i="24"/>
  <c r="H58" i="24"/>
  <c r="I58" i="24"/>
  <c r="CF58" i="24"/>
  <c r="B59" i="24"/>
  <c r="C59" i="24"/>
  <c r="D59" i="24"/>
  <c r="E59" i="24"/>
  <c r="F59" i="24"/>
  <c r="G59" i="24"/>
  <c r="H59" i="24"/>
  <c r="I59" i="24"/>
  <c r="CF59" i="24"/>
  <c r="B60" i="24"/>
  <c r="C60" i="24"/>
  <c r="D60" i="24"/>
  <c r="E60" i="24"/>
  <c r="F60" i="24"/>
  <c r="G60" i="24"/>
  <c r="H60" i="24"/>
  <c r="I60" i="24"/>
  <c r="CF60" i="24"/>
  <c r="B61" i="24"/>
  <c r="C61" i="24"/>
  <c r="D61" i="24"/>
  <c r="E61" i="24"/>
  <c r="F61" i="24"/>
  <c r="G61" i="24"/>
  <c r="H61" i="24"/>
  <c r="I61" i="24"/>
  <c r="CF61" i="24"/>
  <c r="B62" i="24"/>
  <c r="C62" i="24"/>
  <c r="D62" i="24"/>
  <c r="E62" i="24"/>
  <c r="F62" i="24"/>
  <c r="G62" i="24"/>
  <c r="H62" i="24"/>
  <c r="I62" i="24"/>
  <c r="CF62" i="24"/>
  <c r="B63" i="24"/>
  <c r="C63" i="24"/>
  <c r="D63" i="24"/>
  <c r="E63" i="24"/>
  <c r="F63" i="24"/>
  <c r="G63" i="24"/>
  <c r="H63" i="24"/>
  <c r="I63" i="24"/>
  <c r="CF63" i="24"/>
  <c r="B64" i="24"/>
  <c r="C64" i="24"/>
  <c r="D64" i="24"/>
  <c r="E64" i="24"/>
  <c r="F64" i="24"/>
  <c r="G64" i="24"/>
  <c r="H64" i="24"/>
  <c r="I64" i="24"/>
  <c r="CF64" i="24"/>
  <c r="B65" i="24"/>
  <c r="C65" i="24"/>
  <c r="D65" i="24"/>
  <c r="E65" i="24"/>
  <c r="F65" i="24"/>
  <c r="G65" i="24"/>
  <c r="H65" i="24"/>
  <c r="I65" i="24"/>
  <c r="CF65" i="24"/>
  <c r="B66" i="24"/>
  <c r="C66" i="24"/>
  <c r="D66" i="24"/>
  <c r="E66" i="24"/>
  <c r="F66" i="24"/>
  <c r="G66" i="24"/>
  <c r="H66" i="24"/>
  <c r="I66" i="24"/>
  <c r="CF66" i="24"/>
  <c r="B67" i="24"/>
  <c r="C67" i="24"/>
  <c r="D67" i="24"/>
  <c r="E67" i="24"/>
  <c r="F67" i="24"/>
  <c r="G67" i="24"/>
  <c r="H67" i="24"/>
  <c r="I67" i="24"/>
  <c r="CF67" i="24"/>
  <c r="B68" i="24"/>
  <c r="C68" i="24"/>
  <c r="D68" i="24"/>
  <c r="E68" i="24"/>
  <c r="F68" i="24"/>
  <c r="G68" i="24"/>
  <c r="H68" i="24"/>
  <c r="I68" i="24"/>
  <c r="CF68" i="24"/>
  <c r="B5" i="16"/>
  <c r="C272" i="12" l="1"/>
  <c r="C274" i="13"/>
  <c r="I59" i="6"/>
  <c r="B46" i="14"/>
  <c r="B6" i="14" s="1"/>
  <c r="J322" i="12"/>
  <c r="J322" i="13" s="1"/>
  <c r="G301" i="12"/>
  <c r="G301" i="13" s="1"/>
  <c r="J272" i="12"/>
  <c r="J272" i="13" s="1"/>
  <c r="F272" i="12"/>
  <c r="F272" i="13" s="1"/>
  <c r="I5" i="12"/>
  <c r="E5" i="12"/>
  <c r="M322" i="11"/>
  <c r="M322" i="13" s="1"/>
  <c r="E322" i="11"/>
  <c r="E322" i="13" s="1"/>
  <c r="M291" i="11"/>
  <c r="M291" i="13" s="1"/>
  <c r="G291" i="11"/>
  <c r="G291" i="13" s="1"/>
  <c r="I272" i="11"/>
  <c r="I272" i="13" s="1"/>
  <c r="E272" i="11"/>
  <c r="E272" i="13" s="1"/>
  <c r="M8" i="13"/>
  <c r="L11" i="13"/>
  <c r="L9" i="13"/>
  <c r="L5" i="11"/>
  <c r="L5" i="13" s="1"/>
  <c r="L7" i="13"/>
  <c r="I12" i="13"/>
  <c r="I10" i="13"/>
  <c r="H11" i="13"/>
  <c r="H9" i="13"/>
  <c r="H5" i="11"/>
  <c r="H5" i="13" s="1"/>
  <c r="H7" i="13"/>
  <c r="E12" i="13"/>
  <c r="E10" i="13"/>
  <c r="D9" i="13"/>
  <c r="D5" i="11"/>
  <c r="D5" i="13" s="1"/>
  <c r="D7" i="13"/>
  <c r="R6" i="10"/>
  <c r="J6" i="10"/>
  <c r="AD8" i="10"/>
  <c r="F6" i="10"/>
  <c r="Z8" i="10"/>
  <c r="R6" i="9"/>
  <c r="N6" i="9"/>
  <c r="F6" i="9"/>
  <c r="Z8" i="9"/>
  <c r="H56" i="6"/>
  <c r="H54" i="6"/>
  <c r="H10" i="6"/>
  <c r="K10" i="6"/>
  <c r="J59" i="5"/>
  <c r="U19" i="4"/>
  <c r="B19" i="4"/>
  <c r="U119" i="4"/>
  <c r="U63" i="4"/>
  <c r="B63" i="4"/>
  <c r="T63" i="4" s="1"/>
  <c r="C118" i="4"/>
  <c r="U57" i="4"/>
  <c r="L112" i="4"/>
  <c r="K112" i="4" s="1"/>
  <c r="K27" i="4"/>
  <c r="T27" i="4" s="1"/>
  <c r="U111" i="4"/>
  <c r="B30" i="4"/>
  <c r="T30" i="4" s="1"/>
  <c r="V30" i="4"/>
  <c r="B24" i="4"/>
  <c r="T24" i="4" s="1"/>
  <c r="V24" i="4"/>
  <c r="K89" i="4"/>
  <c r="T89" i="4" s="1"/>
  <c r="U89" i="4"/>
  <c r="U123" i="4"/>
  <c r="U83" i="4"/>
  <c r="C122" i="4"/>
  <c r="U77" i="4"/>
  <c r="V120" i="4"/>
  <c r="B70" i="4"/>
  <c r="T70" i="4" s="1"/>
  <c r="V70" i="4"/>
  <c r="B68" i="4"/>
  <c r="T68" i="4" s="1"/>
  <c r="V68" i="4"/>
  <c r="B66" i="4"/>
  <c r="T66" i="4" s="1"/>
  <c r="V66" i="4"/>
  <c r="D119" i="4"/>
  <c r="B62" i="4"/>
  <c r="T62" i="4" s="1"/>
  <c r="V62" i="4"/>
  <c r="Y118" i="4"/>
  <c r="P127" i="4"/>
  <c r="N118" i="4"/>
  <c r="W118" i="4" s="1"/>
  <c r="Y127" i="4"/>
  <c r="X128" i="4"/>
  <c r="Y128" i="4"/>
  <c r="B8" i="14"/>
  <c r="J325" i="13"/>
  <c r="G304" i="13"/>
  <c r="L299" i="13"/>
  <c r="J299" i="13"/>
  <c r="H299" i="13"/>
  <c r="F299" i="13"/>
  <c r="D299" i="13"/>
  <c r="C294" i="13"/>
  <c r="J275" i="13"/>
  <c r="F275" i="13"/>
  <c r="M223" i="13"/>
  <c r="I223" i="13"/>
  <c r="E223" i="13"/>
  <c r="L170" i="13"/>
  <c r="H170" i="13"/>
  <c r="D170" i="13"/>
  <c r="M139" i="13"/>
  <c r="I139" i="13"/>
  <c r="E139" i="13"/>
  <c r="L132" i="13"/>
  <c r="H132" i="13"/>
  <c r="D132" i="13"/>
  <c r="M77" i="13"/>
  <c r="I77" i="13"/>
  <c r="E77" i="13"/>
  <c r="J8" i="13"/>
  <c r="F8" i="13"/>
  <c r="L322" i="12"/>
  <c r="L322" i="13" s="1"/>
  <c r="H322" i="12"/>
  <c r="H322" i="13" s="1"/>
  <c r="D322" i="12"/>
  <c r="D322" i="13" s="1"/>
  <c r="M301" i="12"/>
  <c r="M301" i="13" s="1"/>
  <c r="I301" i="12"/>
  <c r="I301" i="13" s="1"/>
  <c r="E301" i="12"/>
  <c r="E301" i="13" s="1"/>
  <c r="L272" i="12"/>
  <c r="L272" i="13" s="1"/>
  <c r="H272" i="12"/>
  <c r="H272" i="13" s="1"/>
  <c r="D272" i="12"/>
  <c r="D272" i="13" s="1"/>
  <c r="K5" i="12"/>
  <c r="G5" i="12"/>
  <c r="C5" i="12"/>
  <c r="K322" i="11"/>
  <c r="K322" i="13" s="1"/>
  <c r="G322" i="11"/>
  <c r="G322" i="13" s="1"/>
  <c r="L301" i="11"/>
  <c r="L301" i="13" s="1"/>
  <c r="H301" i="11"/>
  <c r="H301" i="13" s="1"/>
  <c r="D301" i="11"/>
  <c r="D301" i="13" s="1"/>
  <c r="L291" i="11"/>
  <c r="L291" i="13" s="1"/>
  <c r="J291" i="11"/>
  <c r="J291" i="13" s="1"/>
  <c r="H291" i="11"/>
  <c r="H291" i="13" s="1"/>
  <c r="F291" i="11"/>
  <c r="F291" i="13" s="1"/>
  <c r="D291" i="11"/>
  <c r="D291" i="13" s="1"/>
  <c r="C291" i="11"/>
  <c r="C291" i="13" s="1"/>
  <c r="K272" i="11"/>
  <c r="K272" i="13" s="1"/>
  <c r="G272" i="11"/>
  <c r="G272" i="13" s="1"/>
  <c r="C272" i="11"/>
  <c r="C272" i="13" s="1"/>
  <c r="M7" i="11"/>
  <c r="M16" i="13"/>
  <c r="K12" i="13"/>
  <c r="K10" i="13"/>
  <c r="K8" i="13"/>
  <c r="J11" i="13"/>
  <c r="J9" i="13"/>
  <c r="J5" i="11"/>
  <c r="J5" i="13" s="1"/>
  <c r="J7" i="13"/>
  <c r="I7" i="11"/>
  <c r="I16" i="13"/>
  <c r="G12" i="13"/>
  <c r="G10" i="13"/>
  <c r="G8" i="13"/>
  <c r="F11" i="13"/>
  <c r="F9" i="13"/>
  <c r="F5" i="11"/>
  <c r="F5" i="13" s="1"/>
  <c r="F7" i="13"/>
  <c r="E7" i="11"/>
  <c r="E16" i="13"/>
  <c r="C223" i="11"/>
  <c r="C324" i="11"/>
  <c r="C139" i="11"/>
  <c r="C77" i="11"/>
  <c r="T6" i="10"/>
  <c r="P6" i="10"/>
  <c r="L6" i="10"/>
  <c r="AB24" i="10"/>
  <c r="AB22" i="10"/>
  <c r="AB20" i="10"/>
  <c r="AB18" i="10"/>
  <c r="AB16" i="10"/>
  <c r="AB14" i="10"/>
  <c r="AB12" i="10"/>
  <c r="AB10" i="10"/>
  <c r="H6" i="10"/>
  <c r="AB6" i="10" s="1"/>
  <c r="AB8" i="10"/>
  <c r="X24" i="10"/>
  <c r="X22" i="10"/>
  <c r="X20" i="10"/>
  <c r="X18" i="10"/>
  <c r="X16" i="10"/>
  <c r="X14" i="10"/>
  <c r="X12" i="10"/>
  <c r="X10" i="10"/>
  <c r="D6" i="10"/>
  <c r="X8" i="10"/>
  <c r="T6" i="9"/>
  <c r="P6" i="9"/>
  <c r="L6" i="9"/>
  <c r="AB24" i="9"/>
  <c r="AB22" i="9"/>
  <c r="AB20" i="9"/>
  <c r="AB18" i="9"/>
  <c r="AB16" i="9"/>
  <c r="AB14" i="9"/>
  <c r="AB12" i="9"/>
  <c r="AB10" i="9"/>
  <c r="H6" i="9"/>
  <c r="AB6" i="9" s="1"/>
  <c r="AB8" i="9"/>
  <c r="X24" i="9"/>
  <c r="X22" i="9"/>
  <c r="X20" i="9"/>
  <c r="X18" i="9"/>
  <c r="X16" i="9"/>
  <c r="X14" i="9"/>
  <c r="X12" i="9"/>
  <c r="X10" i="9"/>
  <c r="D6" i="9"/>
  <c r="X6" i="9" s="1"/>
  <c r="X8" i="9"/>
  <c r="H6" i="7"/>
  <c r="K52" i="6"/>
  <c r="H57" i="6"/>
  <c r="K50" i="6"/>
  <c r="K48" i="6"/>
  <c r="K46" i="6"/>
  <c r="H55" i="6"/>
  <c r="K44" i="6"/>
  <c r="K42" i="6"/>
  <c r="K38" i="6"/>
  <c r="K36" i="6"/>
  <c r="K34" i="6"/>
  <c r="K32" i="6"/>
  <c r="K28" i="6"/>
  <c r="K26" i="6"/>
  <c r="K24" i="6"/>
  <c r="K22" i="6"/>
  <c r="K20" i="6"/>
  <c r="K16" i="6"/>
  <c r="K14" i="6"/>
  <c r="J5" i="6"/>
  <c r="B5" i="6"/>
  <c r="K5" i="6" s="1"/>
  <c r="M56" i="5"/>
  <c r="G59" i="5"/>
  <c r="M59" i="5" s="1"/>
  <c r="E59" i="5"/>
  <c r="I56" i="5"/>
  <c r="I59" i="5" s="1"/>
  <c r="J58" i="5"/>
  <c r="K42" i="5"/>
  <c r="K36" i="5"/>
  <c r="K32" i="5"/>
  <c r="K26" i="5"/>
  <c r="K22" i="5"/>
  <c r="K16" i="5"/>
  <c r="K11" i="5"/>
  <c r="H10" i="5"/>
  <c r="K10" i="5"/>
  <c r="H8" i="5"/>
  <c r="H5" i="5" s="1"/>
  <c r="K8" i="5"/>
  <c r="B119" i="4"/>
  <c r="K76" i="4"/>
  <c r="T76" i="4" s="1"/>
  <c r="K74" i="4"/>
  <c r="T74" i="4" s="1"/>
  <c r="B61" i="4"/>
  <c r="T61" i="4" s="1"/>
  <c r="T29" i="4"/>
  <c r="B21" i="4"/>
  <c r="H57" i="5"/>
  <c r="H49" i="5"/>
  <c r="K49" i="5"/>
  <c r="D58" i="5"/>
  <c r="M58" i="5" s="1"/>
  <c r="B55" i="5"/>
  <c r="M55" i="5"/>
  <c r="B58" i="5"/>
  <c r="L58" i="5"/>
  <c r="B54" i="5"/>
  <c r="K54" i="5" s="1"/>
  <c r="L54" i="5"/>
  <c r="C59" i="5"/>
  <c r="B57" i="5"/>
  <c r="K57" i="5" s="1"/>
  <c r="K63" i="5"/>
  <c r="H63" i="5"/>
  <c r="K67" i="5"/>
  <c r="H67" i="5"/>
  <c r="K71" i="5"/>
  <c r="H71" i="5"/>
  <c r="K65" i="6"/>
  <c r="H65" i="6"/>
  <c r="K69" i="6"/>
  <c r="H69" i="6"/>
  <c r="D110" i="4"/>
  <c r="K11" i="4"/>
  <c r="T11" i="4" s="1"/>
  <c r="K9" i="4"/>
  <c r="T9" i="4" s="1"/>
  <c r="L108" i="4"/>
  <c r="K7" i="4"/>
  <c r="T7" i="4" s="1"/>
  <c r="Y108" i="4"/>
  <c r="Y126" i="4" s="1"/>
  <c r="P126" i="4"/>
  <c r="X108" i="4"/>
  <c r="X126" i="4" s="1"/>
  <c r="W126" i="4" s="1"/>
  <c r="O126" i="4"/>
  <c r="N126" i="4" s="1"/>
  <c r="N108" i="4"/>
  <c r="W108" i="4" s="1"/>
  <c r="AB126" i="4"/>
  <c r="AA109" i="4"/>
  <c r="R126" i="4"/>
  <c r="Q126" i="4" s="1"/>
  <c r="Q109" i="4"/>
  <c r="Z109" i="4" s="1"/>
  <c r="AA126" i="4"/>
  <c r="Z126" i="4" s="1"/>
  <c r="H108" i="4"/>
  <c r="Z108" i="4" s="1"/>
  <c r="N127" i="4"/>
  <c r="L116" i="4"/>
  <c r="K116" i="4" s="1"/>
  <c r="K47" i="4"/>
  <c r="T47" i="4" s="1"/>
  <c r="U115" i="4"/>
  <c r="U45" i="4"/>
  <c r="U43" i="4"/>
  <c r="B43" i="4"/>
  <c r="T43" i="4" s="1"/>
  <c r="U39" i="4"/>
  <c r="B39" i="4"/>
  <c r="T39" i="4" s="1"/>
  <c r="C114" i="4"/>
  <c r="U37" i="4"/>
  <c r="M117" i="4"/>
  <c r="K117" i="4" s="1"/>
  <c r="K52" i="4"/>
  <c r="V116" i="4"/>
  <c r="B50" i="4"/>
  <c r="T50" i="4" s="1"/>
  <c r="V50" i="4"/>
  <c r="B48" i="4"/>
  <c r="T48" i="4" s="1"/>
  <c r="V48" i="4"/>
  <c r="B46" i="4"/>
  <c r="T46" i="4" s="1"/>
  <c r="V46" i="4"/>
  <c r="B44" i="4"/>
  <c r="T44" i="4" s="1"/>
  <c r="V44" i="4"/>
  <c r="D115" i="4"/>
  <c r="B42" i="4"/>
  <c r="T42" i="4" s="1"/>
  <c r="V42" i="4"/>
  <c r="L120" i="4"/>
  <c r="K67" i="4"/>
  <c r="T67" i="4" s="1"/>
  <c r="V124" i="4"/>
  <c r="B90" i="4"/>
  <c r="T90" i="4" s="1"/>
  <c r="V90" i="4"/>
  <c r="B88" i="4"/>
  <c r="T88" i="4" s="1"/>
  <c r="V88" i="4"/>
  <c r="B86" i="4"/>
  <c r="T86" i="4" s="1"/>
  <c r="V86" i="4"/>
  <c r="B84" i="4"/>
  <c r="T84" i="4" s="1"/>
  <c r="V84" i="4"/>
  <c r="D123" i="4"/>
  <c r="B82" i="4"/>
  <c r="T82" i="4" s="1"/>
  <c r="V82" i="4"/>
  <c r="F322" i="12"/>
  <c r="F322" i="13" s="1"/>
  <c r="K301" i="12"/>
  <c r="K301" i="13" s="1"/>
  <c r="M5" i="12"/>
  <c r="C301" i="12"/>
  <c r="C301" i="13" s="1"/>
  <c r="I322" i="11"/>
  <c r="I322" i="13" s="1"/>
  <c r="J301" i="11"/>
  <c r="J301" i="13" s="1"/>
  <c r="F301" i="11"/>
  <c r="F301" i="13" s="1"/>
  <c r="M272" i="11"/>
  <c r="M272" i="13" s="1"/>
  <c r="M12" i="13"/>
  <c r="M10" i="13"/>
  <c r="K7" i="11"/>
  <c r="K16" i="13"/>
  <c r="I8" i="13"/>
  <c r="G7" i="11"/>
  <c r="G16" i="13"/>
  <c r="E8" i="13"/>
  <c r="D11" i="13"/>
  <c r="C170" i="11"/>
  <c r="C16" i="11"/>
  <c r="N6" i="10"/>
  <c r="B6" i="10"/>
  <c r="V6" i="10" s="1"/>
  <c r="V8" i="10"/>
  <c r="J6" i="9"/>
  <c r="AD6" i="9" s="1"/>
  <c r="AD8" i="9"/>
  <c r="B6" i="9"/>
  <c r="V6" i="9" s="1"/>
  <c r="V8" i="9"/>
  <c r="H8" i="6"/>
  <c r="H5" i="6" s="1"/>
  <c r="K8" i="6"/>
  <c r="H46" i="5"/>
  <c r="H55" i="5" s="1"/>
  <c r="E55" i="5"/>
  <c r="E58" i="5" s="1"/>
  <c r="H58" i="5"/>
  <c r="K63" i="6"/>
  <c r="H63" i="6"/>
  <c r="K67" i="6"/>
  <c r="H67" i="6"/>
  <c r="K71" i="6"/>
  <c r="H71" i="6"/>
  <c r="M108" i="4"/>
  <c r="V7" i="4"/>
  <c r="C110" i="4"/>
  <c r="U17" i="4"/>
  <c r="U65" i="4"/>
  <c r="U59" i="4"/>
  <c r="B59" i="4"/>
  <c r="T59" i="4" s="1"/>
  <c r="U25" i="4"/>
  <c r="U23" i="4"/>
  <c r="B23" i="4"/>
  <c r="T23" i="4" s="1"/>
  <c r="M113" i="4"/>
  <c r="K113" i="4" s="1"/>
  <c r="K32" i="4"/>
  <c r="V112" i="4"/>
  <c r="B28" i="4"/>
  <c r="T28" i="4" s="1"/>
  <c r="V28" i="4"/>
  <c r="B26" i="4"/>
  <c r="T26" i="4" s="1"/>
  <c r="V26" i="4"/>
  <c r="D111" i="4"/>
  <c r="B22" i="4"/>
  <c r="T22" i="4" s="1"/>
  <c r="V22" i="4"/>
  <c r="K91" i="4"/>
  <c r="T91" i="4" s="1"/>
  <c r="U91" i="4"/>
  <c r="L124" i="4"/>
  <c r="K124" i="4" s="1"/>
  <c r="K87" i="4"/>
  <c r="T87" i="4" s="1"/>
  <c r="U87" i="4"/>
  <c r="U85" i="4"/>
  <c r="M121" i="4"/>
  <c r="K121" i="4" s="1"/>
  <c r="V72" i="4"/>
  <c r="B64" i="4"/>
  <c r="T64" i="4" s="1"/>
  <c r="V64" i="4"/>
  <c r="G127" i="4"/>
  <c r="E127" i="4" s="1"/>
  <c r="E117" i="4"/>
  <c r="W117" i="4" s="1"/>
  <c r="B6" i="4"/>
  <c r="T6" i="4" s="1"/>
  <c r="V6" i="4"/>
  <c r="H48" i="5"/>
  <c r="H56" i="5" s="1"/>
  <c r="H59" i="5" s="1"/>
  <c r="H50" i="5"/>
  <c r="K65" i="5"/>
  <c r="H65" i="5"/>
  <c r="K69" i="5"/>
  <c r="H69" i="5"/>
  <c r="M110" i="4"/>
  <c r="V109" i="4"/>
  <c r="D108" i="4"/>
  <c r="K21" i="4"/>
  <c r="K19" i="4"/>
  <c r="L110" i="4"/>
  <c r="K17" i="4"/>
  <c r="T17" i="4" s="1"/>
  <c r="K15" i="4"/>
  <c r="T15" i="4" s="1"/>
  <c r="K13" i="4"/>
  <c r="T13" i="4" s="1"/>
  <c r="U109" i="4"/>
  <c r="U15" i="4"/>
  <c r="U13" i="4"/>
  <c r="U11" i="4"/>
  <c r="U9" i="4"/>
  <c r="C108" i="4"/>
  <c r="U7" i="4"/>
  <c r="E126" i="4"/>
  <c r="L118" i="4"/>
  <c r="K118" i="4" s="1"/>
  <c r="K57" i="4"/>
  <c r="T57" i="4" s="1"/>
  <c r="U117" i="4"/>
  <c r="U55" i="4"/>
  <c r="U53" i="4"/>
  <c r="U51" i="4"/>
  <c r="U49" i="4"/>
  <c r="C116" i="4"/>
  <c r="U47" i="4"/>
  <c r="L114" i="4"/>
  <c r="K114" i="4" s="1"/>
  <c r="K37" i="4"/>
  <c r="T37" i="4" s="1"/>
  <c r="U113" i="4"/>
  <c r="U35" i="4"/>
  <c r="U33" i="4"/>
  <c r="U31" i="4"/>
  <c r="U29" i="4"/>
  <c r="C112" i="4"/>
  <c r="U27" i="4"/>
  <c r="V118" i="4"/>
  <c r="B60" i="4"/>
  <c r="T60" i="4" s="1"/>
  <c r="V60" i="4"/>
  <c r="B58" i="4"/>
  <c r="T58" i="4" s="1"/>
  <c r="V58" i="4"/>
  <c r="B56" i="4"/>
  <c r="T56" i="4" s="1"/>
  <c r="V56" i="4"/>
  <c r="B54" i="4"/>
  <c r="T54" i="4" s="1"/>
  <c r="V54" i="4"/>
  <c r="D117" i="4"/>
  <c r="B52" i="4"/>
  <c r="T52" i="4" s="1"/>
  <c r="V52" i="4"/>
  <c r="M115" i="4"/>
  <c r="K115" i="4" s="1"/>
  <c r="V114" i="4"/>
  <c r="B40" i="4"/>
  <c r="T40" i="4" s="1"/>
  <c r="V40" i="4"/>
  <c r="B38" i="4"/>
  <c r="T38" i="4" s="1"/>
  <c r="V38" i="4"/>
  <c r="B36" i="4"/>
  <c r="T36" i="4" s="1"/>
  <c r="V36" i="4"/>
  <c r="B34" i="4"/>
  <c r="T34" i="4" s="1"/>
  <c r="V34" i="4"/>
  <c r="D113" i="4"/>
  <c r="B32" i="4"/>
  <c r="T32" i="4" s="1"/>
  <c r="V32" i="4"/>
  <c r="M111" i="4"/>
  <c r="M127" i="4" s="1"/>
  <c r="C125" i="4"/>
  <c r="C124" i="4"/>
  <c r="L122" i="4"/>
  <c r="K122" i="4" s="1"/>
  <c r="U121" i="4"/>
  <c r="U71" i="4"/>
  <c r="U69" i="4"/>
  <c r="C120" i="4"/>
  <c r="U67" i="4"/>
  <c r="M125" i="4"/>
  <c r="V125" i="4" s="1"/>
  <c r="M123" i="4"/>
  <c r="K123" i="4" s="1"/>
  <c r="V122" i="4"/>
  <c r="D121" i="4"/>
  <c r="M119" i="4"/>
  <c r="W127" i="4"/>
  <c r="AA127" i="4"/>
  <c r="Z127" i="4" s="1"/>
  <c r="AA128" i="4"/>
  <c r="Z128" i="4" s="1"/>
  <c r="AB128" i="4"/>
  <c r="K128" i="8"/>
  <c r="V121" i="4" l="1"/>
  <c r="B121" i="4"/>
  <c r="T121" i="4" s="1"/>
  <c r="U124" i="4"/>
  <c r="B124" i="4"/>
  <c r="T124" i="4" s="1"/>
  <c r="M128" i="4"/>
  <c r="C128" i="4"/>
  <c r="U120" i="4"/>
  <c r="B120" i="4"/>
  <c r="U125" i="4"/>
  <c r="B125" i="4"/>
  <c r="V113" i="4"/>
  <c r="B113" i="4"/>
  <c r="T113" i="4" s="1"/>
  <c r="U112" i="4"/>
  <c r="B112" i="4"/>
  <c r="T112" i="4" s="1"/>
  <c r="K110" i="4"/>
  <c r="D127" i="4"/>
  <c r="V111" i="4"/>
  <c r="L127" i="4"/>
  <c r="K127" i="4" s="1"/>
  <c r="C170" i="13"/>
  <c r="C11" i="11"/>
  <c r="C11" i="13" s="1"/>
  <c r="G7" i="13"/>
  <c r="G5" i="11"/>
  <c r="G5" i="13" s="1"/>
  <c r="V123" i="4"/>
  <c r="K125" i="4"/>
  <c r="B114" i="4"/>
  <c r="T114" i="4" s="1"/>
  <c r="U114" i="4"/>
  <c r="L126" i="4"/>
  <c r="K108" i="4"/>
  <c r="T21" i="4"/>
  <c r="B111" i="4"/>
  <c r="B123" i="4"/>
  <c r="T123" i="4" s="1"/>
  <c r="C139" i="13"/>
  <c r="C10" i="11"/>
  <c r="C10" i="13" s="1"/>
  <c r="C223" i="13"/>
  <c r="C12" i="11"/>
  <c r="C12" i="13" s="1"/>
  <c r="E5" i="11"/>
  <c r="E5" i="13" s="1"/>
  <c r="E7" i="13"/>
  <c r="M5" i="11"/>
  <c r="M5" i="13" s="1"/>
  <c r="M7" i="13"/>
  <c r="W128" i="4"/>
  <c r="B122" i="4"/>
  <c r="T122" i="4" s="1"/>
  <c r="U122" i="4"/>
  <c r="C127" i="4"/>
  <c r="B127" i="4" s="1"/>
  <c r="T19" i="4"/>
  <c r="H58" i="6"/>
  <c r="V117" i="4"/>
  <c r="B117" i="4"/>
  <c r="T117" i="4" s="1"/>
  <c r="U116" i="4"/>
  <c r="B116" i="4"/>
  <c r="T116" i="4" s="1"/>
  <c r="U108" i="4"/>
  <c r="C126" i="4"/>
  <c r="B108" i="4"/>
  <c r="T108" i="4" s="1"/>
  <c r="D126" i="4"/>
  <c r="V108" i="4"/>
  <c r="K111" i="4"/>
  <c r="B110" i="4"/>
  <c r="T110" i="4" s="1"/>
  <c r="U110" i="4"/>
  <c r="M126" i="4"/>
  <c r="C16" i="13"/>
  <c r="C7" i="11"/>
  <c r="K5" i="11"/>
  <c r="K5" i="13" s="1"/>
  <c r="K7" i="13"/>
  <c r="L128" i="4"/>
  <c r="K128" i="4" s="1"/>
  <c r="K120" i="4"/>
  <c r="V115" i="4"/>
  <c r="B115" i="4"/>
  <c r="T115" i="4" s="1"/>
  <c r="V110" i="4"/>
  <c r="B59" i="5"/>
  <c r="K59" i="5" s="1"/>
  <c r="L59" i="5"/>
  <c r="K58" i="5"/>
  <c r="K55" i="5"/>
  <c r="X6" i="10"/>
  <c r="C77" i="13"/>
  <c r="C8" i="11"/>
  <c r="C8" i="13" s="1"/>
  <c r="C322" i="11"/>
  <c r="C322" i="13" s="1"/>
  <c r="C324" i="13"/>
  <c r="I5" i="11"/>
  <c r="I5" i="13" s="1"/>
  <c r="I7" i="13"/>
  <c r="D128" i="4"/>
  <c r="V119" i="4"/>
  <c r="V128" i="4" s="1"/>
  <c r="B118" i="4"/>
  <c r="T118" i="4" s="1"/>
  <c r="U118" i="4"/>
  <c r="U127" i="4" s="1"/>
  <c r="K119" i="4"/>
  <c r="T119" i="4" s="1"/>
  <c r="H59" i="6"/>
  <c r="Z6" i="9"/>
  <c r="Z6" i="10"/>
  <c r="AD6" i="10"/>
  <c r="C5" i="11" l="1"/>
  <c r="C5" i="13" s="1"/>
  <c r="C7" i="13"/>
  <c r="V126" i="4"/>
  <c r="U126" i="4"/>
  <c r="T126" i="4" s="1"/>
  <c r="T111" i="4"/>
  <c r="T125" i="4"/>
  <c r="T120" i="4"/>
  <c r="B128" i="4"/>
  <c r="B126" i="4"/>
  <c r="K126" i="4"/>
  <c r="V127" i="4"/>
  <c r="T127" i="4" s="1"/>
  <c r="U128" i="4"/>
  <c r="T128" i="4" s="1"/>
</calcChain>
</file>

<file path=xl/sharedStrings.xml><?xml version="1.0" encoding="utf-8"?>
<sst xmlns="http://schemas.openxmlformats.org/spreadsheetml/2006/main" count="3623" uniqueCount="686">
  <si>
    <t>Územie</t>
  </si>
  <si>
    <t>Sťahovanie 
vo vnútri územia</t>
  </si>
  <si>
    <t>Prisťahovaní</t>
  </si>
  <si>
    <t>Vysťahovaní</t>
  </si>
  <si>
    <t>Prírastok (úbytok) 
sťahovaním</t>
  </si>
  <si>
    <t>spolu</t>
  </si>
  <si>
    <t>zo SR</t>
  </si>
  <si>
    <t>zo zahraničia</t>
  </si>
  <si>
    <t>z toho z ČR</t>
  </si>
  <si>
    <t>do SR</t>
  </si>
  <si>
    <t>do zahraničia</t>
  </si>
  <si>
    <t>z toho do ČR</t>
  </si>
  <si>
    <t>muži</t>
  </si>
  <si>
    <t>ženy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</si>
  <si>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</si>
  <si>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</si>
  <si>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</si>
  <si>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</si>
  <si>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</si>
  <si>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</si>
  <si>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</si>
  <si>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</si>
  <si>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</si>
  <si>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</si>
  <si>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</si>
  <si>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</si>
  <si>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</si>
  <si>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</si>
  <si>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</si>
  <si>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</si>
  <si>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</si>
  <si>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</si>
  <si>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</si>
  <si>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</si>
  <si>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</si>
  <si>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</si>
  <si>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</si>
  <si>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</si>
  <si>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</si>
  <si>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</si>
  <si>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</si>
  <si>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</si>
  <si>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</si>
  <si>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</si>
  <si>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</si>
  <si>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</si>
  <si>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</si>
  <si>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</si>
  <si>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</si>
  <si>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</si>
  <si>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</si>
  <si>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</si>
  <si>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</si>
  <si>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</si>
  <si>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</si>
  <si>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</si>
  <si>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</si>
  <si>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</si>
  <si>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</si>
  <si>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</si>
  <si>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</si>
  <si>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</si>
  <si>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</si>
  <si>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</si>
  <si>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</si>
  <si>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</si>
  <si>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</si>
  <si>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</si>
  <si>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</si>
  <si>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</si>
  <si>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</si>
  <si>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</si>
  <si>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</si>
  <si>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</si>
  <si>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</si>
  <si>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</si>
  <si>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</si>
  <si>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</si>
  <si>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</si>
  <si>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</si>
  <si>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</si>
  <si>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</si>
  <si>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</si>
  <si>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</si>
  <si>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</si>
  <si>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</si>
  <si>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</si>
  <si>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</si>
  <si>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</si>
  <si>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</si>
  <si>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</si>
  <si>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</si>
  <si>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</si>
  <si>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</si>
  <si>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</si>
  <si>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</si>
  <si>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</si>
  <si>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</si>
  <si>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</si>
  <si>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</si>
  <si>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</si>
  <si>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</si>
  <si>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</si>
  <si>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</si>
  <si>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</si>
  <si>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</si>
  <si>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</si>
  <si>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</si>
  <si>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</si>
  <si>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</si>
  <si>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</si>
  <si>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</si>
  <si>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</si>
  <si>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</si>
  <si>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</si>
  <si>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</si>
  <si>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</si>
  <si>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</si>
  <si>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</si>
  <si>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</si>
  <si>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</si>
  <si>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</si>
  <si>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</si>
  <si>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</si>
  <si>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</si>
  <si>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</si>
  <si>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</si>
  <si>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</si>
  <si>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</si>
  <si>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</si>
  <si>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</si>
  <si>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</si>
  <si>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</si>
  <si>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</si>
  <si>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</si>
  <si>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</si>
  <si>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</si>
  <si>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</si>
  <si>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</si>
  <si>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</si>
  <si>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</si>
  <si>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</si>
  <si>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</si>
  <si>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</si>
  <si>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</si>
  <si>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</si>
  <si>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</si>
  <si>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</si>
  <si>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</si>
  <si>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</si>
  <si>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</si>
  <si>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</si>
  <si>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</si>
  <si>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</si>
  <si>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</si>
  <si>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</si>
  <si>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</si>
  <si>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</si>
  <si>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</si>
  <si>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</si>
  <si>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</si>
  <si>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</si>
  <si>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</si>
  <si>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</si>
  <si>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</si>
  <si>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</si>
  <si>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</si>
  <si>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</si>
  <si>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</si>
  <si>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</si>
  <si>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</si>
  <si>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</si>
  <si>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</si>
  <si>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</si>
  <si>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</si>
  <si>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</si>
  <si>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</si>
  <si>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</si>
  <si>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</si>
  <si>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</si>
  <si>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</si>
  <si>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</si>
  <si>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</si>
  <si>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</si>
  <si>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</si>
  <si>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</si>
  <si>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</si>
  <si>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</si>
  <si>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</si>
  <si>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</si>
  <si>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</si>
  <si>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</si>
  <si>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Spolu</t>
  </si>
  <si>
    <t>Dôvod sťahovania</t>
  </si>
  <si>
    <t>zmena pracoviska</t>
  </si>
  <si>
    <t>priblíženie k prac.</t>
  </si>
  <si>
    <t>štúdium</t>
  </si>
  <si>
    <t>zdravotné dôvody</t>
  </si>
  <si>
    <t>sobáš</t>
  </si>
  <si>
    <t>rozvod</t>
  </si>
  <si>
    <t>bytové dôvody</t>
  </si>
  <si>
    <t>nasledovanie rod.</t>
  </si>
  <si>
    <t xml:space="preserve">iné </t>
  </si>
  <si>
    <t>prisť.</t>
  </si>
  <si>
    <t>vysť.</t>
  </si>
  <si>
    <t>Vek</t>
  </si>
  <si>
    <t>Prisťahovaní do SR</t>
  </si>
  <si>
    <t>Vysťahovaní zo SR</t>
  </si>
  <si>
    <t>Prírastok (úbytok) sťahovaním</t>
  </si>
  <si>
    <t>z ČR</t>
  </si>
  <si>
    <t>z ostatného zahraničia</t>
  </si>
  <si>
    <t>do ČR</t>
  </si>
  <si>
    <t>do ostatného zahraničia</t>
  </si>
  <si>
    <t>s ČR</t>
  </si>
  <si>
    <t>s ostatným zahraničím</t>
  </si>
  <si>
    <t>100+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</si>
  <si>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</si>
  <si>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</si>
  <si>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</si>
  <si>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</si>
  <si>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</si>
  <si>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</si>
  <si>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</si>
  <si>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</si>
  <si>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</si>
  <si>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</si>
  <si>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</si>
  <si>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</si>
  <si>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</si>
  <si>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</si>
  <si>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</si>
  <si>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</si>
  <si>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</si>
  <si>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85+</t>
  </si>
  <si>
    <t>predproduktívny</t>
  </si>
  <si>
    <t>produktívny</t>
  </si>
  <si>
    <t>poproduktívny</t>
  </si>
  <si>
    <t>Rodinný stav, vzdelanie, dôvod, národnosť, mesiac</t>
  </si>
  <si>
    <t>Prírastok (úbytok)</t>
  </si>
  <si>
    <t>v tom rodinný stav:</t>
  </si>
  <si>
    <t>slobodný/slobodná</t>
  </si>
  <si>
    <t>ženatý/vydatá</t>
  </si>
  <si>
    <t>rozvedený/rozvedená</t>
  </si>
  <si>
    <t>ovdovený/ovdovená</t>
  </si>
  <si>
    <t>v tom vzdelanie (vek 15+):</t>
  </si>
  <si>
    <t>základné</t>
  </si>
  <si>
    <t>stredné bez maturity</t>
  </si>
  <si>
    <t>stredné s maturitou</t>
  </si>
  <si>
    <t>vysokoškolské</t>
  </si>
  <si>
    <t>v tom dôvod:</t>
  </si>
  <si>
    <t>priblíženie k pracovisku</t>
  </si>
  <si>
    <t>nasledovanie rod. príslušníka</t>
  </si>
  <si>
    <t>iné dôvody</t>
  </si>
  <si>
    <t>v tom národnosť: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</si>
  <si>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</si>
  <si>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</si>
  <si>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</si>
  <si>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</si>
  <si>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</si>
  <si>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</si>
  <si>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</si>
  <si>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</si>
  <si>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</si>
  <si>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</si>
  <si>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</si>
  <si>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</si>
  <si>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</si>
  <si>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</si>
  <si>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</si>
  <si>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</si>
  <si>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</si>
  <si>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</si>
  <si>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</si>
  <si>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</si>
  <si>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</si>
  <si>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</si>
  <si>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1.štvrťrok</t>
  </si>
  <si>
    <t>2.štvrťrok</t>
  </si>
  <si>
    <t>3.štvrťrok</t>
  </si>
  <si>
    <t>4.štvrťrok</t>
  </si>
  <si>
    <t>1.polrok</t>
  </si>
  <si>
    <t>2.polrok</t>
  </si>
  <si>
    <t>v tom občianstvo:</t>
  </si>
  <si>
    <t>Slovensko</t>
  </si>
  <si>
    <t>Maďarsko</t>
  </si>
  <si>
    <t>Nemecko</t>
  </si>
  <si>
    <t>Poľsko</t>
  </si>
  <si>
    <t>Rakúsko</t>
  </si>
  <si>
    <t>Rumunsko</t>
  </si>
  <si>
    <t>Rusko</t>
  </si>
  <si>
    <t>ČR</t>
  </si>
  <si>
    <t>Iné</t>
  </si>
  <si>
    <t>Bez občianstva, nezistené</t>
  </si>
  <si>
    <t>v tom vzdelanie:</t>
  </si>
  <si>
    <t>Objem vnútorného sťahovania</t>
  </si>
  <si>
    <t>z obce do obce v okrese</t>
  </si>
  <si>
    <t>z okresu do okresu v kraji</t>
  </si>
  <si>
    <t>z kraja do kraja</t>
  </si>
  <si>
    <t>bez vzdelnia</t>
  </si>
  <si>
    <t>Vek, pohlavie</t>
  </si>
  <si>
    <t>Prisťahovaní spolu</t>
  </si>
  <si>
    <t>v tom dôvod sťahovania</t>
  </si>
  <si>
    <t>Vysťahovaní spolu</t>
  </si>
  <si>
    <t>priblíženie
 k pracovisku</t>
  </si>
  <si>
    <t>nasledovanie rod. prísluš.</t>
  </si>
  <si>
    <t>Muži spolu</t>
  </si>
  <si>
    <t>Ženy spolu</t>
  </si>
  <si>
    <t>Svetadiel, štát</t>
  </si>
  <si>
    <t>Kód</t>
  </si>
  <si>
    <t>Pohlavie</t>
  </si>
  <si>
    <t>Vzdelanie (vek 15+)</t>
  </si>
  <si>
    <t>0-14</t>
  </si>
  <si>
    <t>15-44</t>
  </si>
  <si>
    <t>45-64</t>
  </si>
  <si>
    <t>65+</t>
  </si>
  <si>
    <t>stredné bez mat.</t>
  </si>
  <si>
    <t>stredné s mat.</t>
  </si>
  <si>
    <t>Afrika</t>
  </si>
  <si>
    <t xml:space="preserve">   </t>
  </si>
  <si>
    <t>Amerika</t>
  </si>
  <si>
    <t>Antarktída</t>
  </si>
  <si>
    <t>Austrália a Oceánia</t>
  </si>
  <si>
    <t>Ázia</t>
  </si>
  <si>
    <t>Európa</t>
  </si>
  <si>
    <t>Nešpecifikované</t>
  </si>
  <si>
    <t>896+898</t>
  </si>
  <si>
    <t>Alžírsko</t>
  </si>
  <si>
    <t>Angola</t>
  </si>
  <si>
    <t>Benin</t>
  </si>
  <si>
    <t>Botswana</t>
  </si>
  <si>
    <t>Britské indickooceánske teritórium</t>
  </si>
  <si>
    <t>Burkina Faso</t>
  </si>
  <si>
    <t>Burundi</t>
  </si>
  <si>
    <t>Čad</t>
  </si>
  <si>
    <t>Džibutsko</t>
  </si>
  <si>
    <t>Egypt</t>
  </si>
  <si>
    <t>Eritrea</t>
  </si>
  <si>
    <t>Etiópia</t>
  </si>
  <si>
    <t>Gabon</t>
  </si>
  <si>
    <t>Gambia</t>
  </si>
  <si>
    <t>Ghana</t>
  </si>
  <si>
    <t>Guinea</t>
  </si>
  <si>
    <t>Guinea-Bissau</t>
  </si>
  <si>
    <t>Južná Afrika</t>
  </si>
  <si>
    <t>Kamerun</t>
  </si>
  <si>
    <t>Kapverdy</t>
  </si>
  <si>
    <t>Keňa</t>
  </si>
  <si>
    <t>Komory</t>
  </si>
  <si>
    <t>Kongo</t>
  </si>
  <si>
    <t>Lesotho</t>
  </si>
  <si>
    <t>Libéria</t>
  </si>
  <si>
    <t>Líbya</t>
  </si>
  <si>
    <t>Madagaskar</t>
  </si>
  <si>
    <t>Malawi</t>
  </si>
  <si>
    <t>Mali</t>
  </si>
  <si>
    <t>Maroko</t>
  </si>
  <si>
    <t>Maurícius</t>
  </si>
  <si>
    <t>Mauritánia</t>
  </si>
  <si>
    <t>Mayotte</t>
  </si>
  <si>
    <t>Mozambik</t>
  </si>
  <si>
    <t>Namíbia</t>
  </si>
  <si>
    <t>Niger</t>
  </si>
  <si>
    <t>Nigéria</t>
  </si>
  <si>
    <t>Pobrežie slonoviny</t>
  </si>
  <si>
    <t>Réunion</t>
  </si>
  <si>
    <t>Rovníková Guinea</t>
  </si>
  <si>
    <t>Rwanda</t>
  </si>
  <si>
    <t>Senegal</t>
  </si>
  <si>
    <t>Seychely</t>
  </si>
  <si>
    <t>Sierra Leone</t>
  </si>
  <si>
    <t>Somálsko</t>
  </si>
  <si>
    <t>Stredoafrická republika</t>
  </si>
  <si>
    <t>Sudán</t>
  </si>
  <si>
    <t>Svätá Helena</t>
  </si>
  <si>
    <t>Svätý Tomáš a Princov ostrov</t>
  </si>
  <si>
    <t>Svazijsko</t>
  </si>
  <si>
    <t>Tanzánia</t>
  </si>
  <si>
    <t>Togo</t>
  </si>
  <si>
    <t>Tunisko</t>
  </si>
  <si>
    <t>Uganda</t>
  </si>
  <si>
    <t>Zair</t>
  </si>
  <si>
    <t>Zambia</t>
  </si>
  <si>
    <t>Západná Sahara</t>
  </si>
  <si>
    <t>Zimbabwe</t>
  </si>
  <si>
    <t>Anguilla</t>
  </si>
  <si>
    <t>Antigua a Barbuda</t>
  </si>
  <si>
    <t>Argentína</t>
  </si>
  <si>
    <t>Aruba</t>
  </si>
  <si>
    <t>Bahamy</t>
  </si>
  <si>
    <t>Barbados</t>
  </si>
  <si>
    <t>Belize</t>
  </si>
  <si>
    <t>Bermudy</t>
  </si>
  <si>
    <t>Bolívia</t>
  </si>
  <si>
    <t>Brazília</t>
  </si>
  <si>
    <t>Britské Panenské ostrovy</t>
  </si>
  <si>
    <t>Dominika</t>
  </si>
  <si>
    <t>Dominikánska republika</t>
  </si>
  <si>
    <t>Ekvádor</t>
  </si>
  <si>
    <t>Falklandy - Malvíny</t>
  </si>
  <si>
    <t>Francúzska Guyana</t>
  </si>
  <si>
    <t>Grenada</t>
  </si>
  <si>
    <t>Grónsko</t>
  </si>
  <si>
    <t>Guadeloupe</t>
  </si>
  <si>
    <t>Guatemala</t>
  </si>
  <si>
    <t>Guyana</t>
  </si>
  <si>
    <t>Haiti</t>
  </si>
  <si>
    <t>Holandské Antily</t>
  </si>
  <si>
    <t>Honduras</t>
  </si>
  <si>
    <t>Chile</t>
  </si>
  <si>
    <t>Jamajka</t>
  </si>
  <si>
    <t>Južná Georgia a Južné Sendvičove ostrovy</t>
  </si>
  <si>
    <t>Kajmanie ostrovy</t>
  </si>
  <si>
    <t>Kanada</t>
  </si>
  <si>
    <t>Kolumbia</t>
  </si>
  <si>
    <t>Kostarika</t>
  </si>
  <si>
    <t>Kuba</t>
  </si>
  <si>
    <t>Martinique</t>
  </si>
  <si>
    <t>Mexiko</t>
  </si>
  <si>
    <t>Montserrat</t>
  </si>
  <si>
    <t>Nikaragua</t>
  </si>
  <si>
    <t>Panama</t>
  </si>
  <si>
    <t>Panenské ostrovy (USA)</t>
  </si>
  <si>
    <t>Paraguaj</t>
  </si>
  <si>
    <t>Peru</t>
  </si>
  <si>
    <t>Portoriko</t>
  </si>
  <si>
    <t>Saint Pierre a Miquelon</t>
  </si>
  <si>
    <t>Salvádor</t>
  </si>
  <si>
    <t>Spojené štáty</t>
  </si>
  <si>
    <t>Surinam</t>
  </si>
  <si>
    <t>Svätá Lucia</t>
  </si>
  <si>
    <t>Svätý Krištof a Nevis</t>
  </si>
  <si>
    <t>Svätý Vincent a Grenadiny</t>
  </si>
  <si>
    <t>Trinidad a Tobago</t>
  </si>
  <si>
    <t>Turks a Caicos</t>
  </si>
  <si>
    <t>Uruguaj</t>
  </si>
  <si>
    <t>Venezuela</t>
  </si>
  <si>
    <t>Bouvetov ostrov</t>
  </si>
  <si>
    <t>Francúzske južné územia</t>
  </si>
  <si>
    <t>Heardov ostrov</t>
  </si>
  <si>
    <t>Americká Samoa</t>
  </si>
  <si>
    <t>Austrália</t>
  </si>
  <si>
    <t>Cookove ostrovy</t>
  </si>
  <si>
    <t>Fidži</t>
  </si>
  <si>
    <t>Francúzska Polynézia</t>
  </si>
  <si>
    <t>Guam</t>
  </si>
  <si>
    <t>Kiribati</t>
  </si>
  <si>
    <t>Kokosové ostrovy</t>
  </si>
  <si>
    <t>Marshallove ostrovy</t>
  </si>
  <si>
    <t>Spojené štáty menších odľahlých ostrovov</t>
  </si>
  <si>
    <t>Mikronézia</t>
  </si>
  <si>
    <t>Nauru</t>
  </si>
  <si>
    <t>Niue</t>
  </si>
  <si>
    <t>Nová Kaledónia</t>
  </si>
  <si>
    <t>Nový Zéland</t>
  </si>
  <si>
    <t>Ostrov Norfolk</t>
  </si>
  <si>
    <t>Ostrovy Wallis a Futuna</t>
  </si>
  <si>
    <t>Palau</t>
  </si>
  <si>
    <t>Papua - Nová Guinea</t>
  </si>
  <si>
    <t>Pitcairn</t>
  </si>
  <si>
    <t>Samoa</t>
  </si>
  <si>
    <t>Severné Mariány</t>
  </si>
  <si>
    <t>Šalamúnove ostrovy</t>
  </si>
  <si>
    <t>Tokelau</t>
  </si>
  <si>
    <t>Tonga</t>
  </si>
  <si>
    <t>Tuvalu</t>
  </si>
  <si>
    <t>Vanuatu</t>
  </si>
  <si>
    <t>Vianočný ostrov</t>
  </si>
  <si>
    <t>Afganistan</t>
  </si>
  <si>
    <t>Arménsko</t>
  </si>
  <si>
    <t>Azerbajdžan</t>
  </si>
  <si>
    <t>Bahrajn</t>
  </si>
  <si>
    <t>Bangladéš</t>
  </si>
  <si>
    <t>Bhután</t>
  </si>
  <si>
    <t>Brunej Darussalam</t>
  </si>
  <si>
    <t>Cyprus</t>
  </si>
  <si>
    <t>Čína</t>
  </si>
  <si>
    <t>Filipíny</t>
  </si>
  <si>
    <t>Gruzínsko</t>
  </si>
  <si>
    <t>Hongkong</t>
  </si>
  <si>
    <t>India</t>
  </si>
  <si>
    <t>Indonézia</t>
  </si>
  <si>
    <t>Irak</t>
  </si>
  <si>
    <t>Irán</t>
  </si>
  <si>
    <t>Izrael</t>
  </si>
  <si>
    <t>Japonsko</t>
  </si>
  <si>
    <t>Jemen</t>
  </si>
  <si>
    <t>Jordánsko</t>
  </si>
  <si>
    <t>Južná Kórea</t>
  </si>
  <si>
    <t>Kambodža</t>
  </si>
  <si>
    <t>Katar</t>
  </si>
  <si>
    <t>Kazachstan</t>
  </si>
  <si>
    <t>Kirgizsko</t>
  </si>
  <si>
    <t>Kuvajt</t>
  </si>
  <si>
    <t>Laos</t>
  </si>
  <si>
    <t>Libanon</t>
  </si>
  <si>
    <t>Macao</t>
  </si>
  <si>
    <t>Malajzia</t>
  </si>
  <si>
    <t>Maledivy</t>
  </si>
  <si>
    <t>Mongolsko</t>
  </si>
  <si>
    <t>Myanmar</t>
  </si>
  <si>
    <t>Nepál</t>
  </si>
  <si>
    <t>Omán</t>
  </si>
  <si>
    <t>Pakistan</t>
  </si>
  <si>
    <t>Saudská Arábia</t>
  </si>
  <si>
    <t>Severná Kórea</t>
  </si>
  <si>
    <t>Singapur</t>
  </si>
  <si>
    <t>Spojené arabské emiráty</t>
  </si>
  <si>
    <t>Srí Lanka</t>
  </si>
  <si>
    <t>Sýria</t>
  </si>
  <si>
    <t>Tadžikistan</t>
  </si>
  <si>
    <t>Taiwan</t>
  </si>
  <si>
    <t>Thajsko</t>
  </si>
  <si>
    <t>Turecko</t>
  </si>
  <si>
    <t>Turkménsko</t>
  </si>
  <si>
    <t>Uzbekistan</t>
  </si>
  <si>
    <t>Vietnam</t>
  </si>
  <si>
    <t>Východný Timor</t>
  </si>
  <si>
    <t>Albánsko</t>
  </si>
  <si>
    <t>Andorra</t>
  </si>
  <si>
    <t>Belgicko</t>
  </si>
  <si>
    <t>Bielorusko</t>
  </si>
  <si>
    <t>Bosna a Hercegovina</t>
  </si>
  <si>
    <t>Bulharsko</t>
  </si>
  <si>
    <t>Česká republika</t>
  </si>
  <si>
    <t>Dánsko</t>
  </si>
  <si>
    <t>Estónsko</t>
  </si>
  <si>
    <t>Faerské ostrovy</t>
  </si>
  <si>
    <t>Fínsko</t>
  </si>
  <si>
    <t>Francúzsko</t>
  </si>
  <si>
    <t>Gibraltár</t>
  </si>
  <si>
    <t>Grécko</t>
  </si>
  <si>
    <t>Holandsko</t>
  </si>
  <si>
    <t>Chorvátsko</t>
  </si>
  <si>
    <t>ĺrsko</t>
  </si>
  <si>
    <t>Island</t>
  </si>
  <si>
    <t>Juhoslávia</t>
  </si>
  <si>
    <t>Lichtenštajnsko</t>
  </si>
  <si>
    <t>Litva</t>
  </si>
  <si>
    <t>Lotyšsko</t>
  </si>
  <si>
    <t>Luxembursko</t>
  </si>
  <si>
    <t>Macedónsko</t>
  </si>
  <si>
    <t>Malta</t>
  </si>
  <si>
    <t>Metropolitné Francúzsko</t>
  </si>
  <si>
    <t>Moldavsko</t>
  </si>
  <si>
    <t>Monako</t>
  </si>
  <si>
    <t>Nórsko</t>
  </si>
  <si>
    <t>Portugalsko</t>
  </si>
  <si>
    <t>San Marino</t>
  </si>
  <si>
    <t>Slovinsko</t>
  </si>
  <si>
    <t>Spojené kráľovstvo</t>
  </si>
  <si>
    <t>Svalbard a Jan Mayen</t>
  </si>
  <si>
    <t>Španielsko</t>
  </si>
  <si>
    <t>Švajčiarsko</t>
  </si>
  <si>
    <t>Švédsko</t>
  </si>
  <si>
    <t>Taliansko</t>
  </si>
  <si>
    <t>Ukrajina</t>
  </si>
  <si>
    <t>Vatikán</t>
  </si>
  <si>
    <t>EÚ - 15</t>
  </si>
  <si>
    <t>EEA (nie EÚ)</t>
  </si>
  <si>
    <t>EFTA (nie EEA)</t>
  </si>
  <si>
    <t>Stredná a východná Európa</t>
  </si>
  <si>
    <t>Ostatná Európa</t>
  </si>
  <si>
    <t>Cyperská republika</t>
  </si>
  <si>
    <t>Turecká republika</t>
  </si>
  <si>
    <t>Štátne občianstvo</t>
  </si>
  <si>
    <t>Ost.a nezist.</t>
  </si>
  <si>
    <t>Kraj prisťahovania</t>
  </si>
  <si>
    <t>Kraj vysťahovania</t>
  </si>
  <si>
    <t>Okres prisťahovania</t>
  </si>
  <si>
    <t>Okres vysťahovania</t>
  </si>
  <si>
    <t>B1</t>
  </si>
  <si>
    <t>B2</t>
  </si>
  <si>
    <t>B3</t>
  </si>
  <si>
    <t>B4</t>
  </si>
  <si>
    <t>B5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</si>
  <si>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</si>
  <si>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</si>
  <si>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</si>
  <si>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</si>
  <si>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</si>
  <si>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</si>
  <si>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</si>
  <si>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</si>
  <si>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</si>
  <si>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</si>
  <si>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</si>
  <si>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</si>
  <si>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</si>
  <si>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</si>
  <si>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</si>
  <si>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</si>
  <si>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</si>
  <si>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</si>
  <si>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</si>
  <si>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</si>
  <si>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</si>
  <si>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</si>
  <si>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</si>
  <si>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</si>
  <si>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</si>
  <si>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</si>
  <si>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</si>
  <si>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</si>
  <si>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</si>
  <si>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</si>
  <si>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</si>
  <si>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</si>
  <si>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</si>
  <si>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</si>
  <si>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</si>
  <si>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</si>
  <si>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</si>
  <si>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</si>
  <si>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</si>
  <si>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</si>
  <si>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</si>
  <si>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</si>
  <si>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</si>
  <si>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</si>
  <si>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</si>
  <si>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</si>
  <si>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</si>
  <si>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</si>
  <si>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</si>
  <si>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</si>
  <si>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</si>
  <si>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</si>
  <si>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</si>
  <si>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</si>
  <si>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</si>
  <si>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</si>
  <si>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</si>
  <si>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</si>
  <si>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</si>
  <si>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</si>
  <si>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</si>
  <si>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</si>
  <si>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</si>
  <si>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</si>
  <si>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</si>
  <si>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</si>
  <si>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</si>
  <si>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</si>
  <si>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KS</t>
  </si>
  <si>
    <t>MI</t>
  </si>
  <si>
    <t>RV</t>
  </si>
  <si>
    <t>SO</t>
  </si>
  <si>
    <t>SN</t>
  </si>
  <si>
    <t>TV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</si>
  <si>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</si>
  <si>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</si>
  <si>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</si>
  <si>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</si>
  <si>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</si>
  <si>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</si>
  <si>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</si>
  <si>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</si>
  <si>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</si>
  <si>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</si>
  <si>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BA</t>
  </si>
  <si>
    <t>KE</t>
  </si>
  <si>
    <t>Tab.H23:  Prirastok (úbytok) sťahovaním v krajoch a okresoch SR podľa pohlavia a veku</t>
  </si>
  <si>
    <t>Turčianské Teplice</t>
  </si>
  <si>
    <t>Tab. H1 Prehľad sťahovania podľa pohlavia a trvalého pobytu</t>
  </si>
  <si>
    <t>Tab. H2 Vnútorné sťahovanie podľa dôvodu a trvalého pobytu</t>
  </si>
  <si>
    <t>Tab. H3 Zahraničné sťahovanie podľa pohlavia a veku</t>
  </si>
  <si>
    <t>Tab. H4 Zahraničné sťahovanie podľa pohlavia, rodinného stavu, vzdelania, dôvodu, národnosti a mesiaca sťahovania</t>
  </si>
  <si>
    <t>Tab. H5 Sťahovanie medzi SR a ČR podľa pohlavia, rodinného stavu, vzdelania, dôvodu, národnosti a mesiaca sťahovania</t>
  </si>
  <si>
    <t>Tab. H6 Vnútorné sťahovanie podľa pohlavia, rodinného stavu, vzdelania, dôvodu, národnosti a mesiaca sťahovania</t>
  </si>
  <si>
    <t>Tab. H7 Vnútorné sťahovanie podľa pohlavia a veku</t>
  </si>
  <si>
    <t>Tab. H8 Zahraničné sťahovanie podľa dôvodu, pohlavia a veku</t>
  </si>
  <si>
    <t>Tab. H9 Sťahovanie medzi SR a ČR podľa dôvodu, pohlavia a veku</t>
  </si>
  <si>
    <t>Tab. H10 Prisťahovaní zo zahraničia podľa pohlavia, veku, vzdelania a štátu sťahovania</t>
  </si>
  <si>
    <t>Tab. H11 Vysťahovaní do zahraničia podľa pohlavia, veku, vzdelania a štátu sťahovania</t>
  </si>
  <si>
    <t>Tab. H12 Prírastok (úbytok) zahraničným sťahovaním podľa pohlavia, veku, vzdelania a štátu sťahovania</t>
  </si>
  <si>
    <t>Tab. H13 Zahraničné sťahovanie podľa štátneho občianstva, pohlavia a veku</t>
  </si>
  <si>
    <t>Tab. H14 Sťahovanie medzi krajmi SR podľa pohlavia</t>
  </si>
  <si>
    <t>Tab. H15 Sťahovanie medzi okresmi SR</t>
  </si>
  <si>
    <t>Tab. H16 Sťahovanie mužov medzi okresmi SR</t>
  </si>
  <si>
    <t>Tab. H17 Sťahovanie žien medzi okresmi SR</t>
  </si>
  <si>
    <t>Tab. H18 Prisťahovaní do krajov a okresov SR podľa rodinného stavu, vzdelania, dôvodu, národnosti a mesiaca sťahovania</t>
  </si>
  <si>
    <t>Tab. H19 Vysťahovaní z krajov a okresov SR podľa rodinného stavu, vzdelania, dôvodu, národnosti a mesiaca sťahovania</t>
  </si>
  <si>
    <t>Tab. H20 Prirastok (úbytok) sťahovaním v krajoch a okresoch SR podľa rodinného stavu, vzdelania, dôvodu, národnosti a mesiaca sťahovania</t>
  </si>
  <si>
    <t>Tab. H21 Prisťahovaní do krajov a okresov SR podľa pohlavia a veku</t>
  </si>
  <si>
    <t>Tab. H22 Vysťahovaní z krajov a okresov SR podľa pohlavia a veku</t>
  </si>
  <si>
    <t>Objem sťahovania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</si>
</sst>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sz val="8"/>
      <name val="Arial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/>
    <xf numFmtId="3" fontId="3" fillId="0" borderId="0" xfId="0" applyNumberFormat="1" applyFont="1" applyAlignment="1">
      <alignment horizontal="right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quotePrefix="1" applyFont="1" applyBorder="1" applyAlignment="1">
      <alignment horizontal="center"/>
    </xf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3" fontId="1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4" fillId="0" borderId="0" xfId="0" applyFont="1" applyFill="1" applyBorder="1"/>
    <xf numFmtId="0" fontId="0" fillId="0" borderId="0" xfId="0" applyFill="1" applyAlignment="1">
      <alignment horizontal="right"/>
    </xf>
    <xf numFmtId="0" fontId="0" fillId="0" borderId="0" xfId="0" applyFill="1"/>
    <xf numFmtId="0" fontId="1" fillId="0" borderId="0" xfId="0" applyFont="1" applyFill="1"/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/>
    <xf numFmtId="0" fontId="1" fillId="0" borderId="0" xfId="0" applyFont="1" applyFill="1" applyBorder="1"/>
    <xf numFmtId="0" fontId="4" fillId="0" borderId="0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quotePrefix="1" applyFont="1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" fontId="0" fillId="0" borderId="0" xfId="0" applyNumberFormat="1"/>
    <xf numFmtId="0" fontId="3" fillId="2" borderId="0" xfId="0" applyFont="1" applyFill="1"/>
    <xf numFmtId="0" fontId="3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right"/>
    </xf>
    <xf numFmtId="3" fontId="3" fillId="0" borderId="0" xfId="0" quotePrefix="1" applyNumberFormat="1" applyFont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/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5" fillId="0" borderId="0" xfId="0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R358"/>
  <sheetViews>
    <sheetView showGridLines="0" tabSelected="1" workbookViewId="0">
      <selection activeCell="A2" sqref="A2"/>
    </sheetView>
  </sheetViews>
  <sheetFormatPr defaultRowHeight="11.25" x14ac:dyDescent="0.2"/>
  <cols>
    <col min="1" max="1" width="19.85546875" style="2" bestFit="1" customWidth="1"/>
    <col min="2" max="3" width="6.7109375" style="2" customWidth="1"/>
    <col min="4" max="4" width="6.7109375" style="3" customWidth="1"/>
    <col min="5" max="25" width="6.28515625" style="2" customWidth="1"/>
    <col min="26" max="16384" width="9.140625" style="2"/>
  </cols>
  <sheetData>
    <row r="1" spans="1:70" ht="15.75" x14ac:dyDescent="0.25">
      <c r="A1" s="1" t="s">
        <v>663</v>
      </c>
    </row>
    <row r="3" spans="1:70" x14ac:dyDescent="0.2">
      <c r="A3" s="72" t="s">
        <v>0</v>
      </c>
      <c r="B3" s="73" t="s">
        <v>1</v>
      </c>
      <c r="C3" s="72"/>
      <c r="D3" s="72"/>
      <c r="E3" s="74" t="s">
        <v>2</v>
      </c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 t="s">
        <v>3</v>
      </c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5" t="s">
        <v>4</v>
      </c>
      <c r="AD3" s="74"/>
      <c r="AE3" s="74"/>
    </row>
    <row r="4" spans="1:70" x14ac:dyDescent="0.2">
      <c r="A4" s="72"/>
      <c r="B4" s="73"/>
      <c r="C4" s="72"/>
      <c r="D4" s="72"/>
      <c r="E4" s="74" t="s">
        <v>5</v>
      </c>
      <c r="F4" s="74"/>
      <c r="G4" s="74"/>
      <c r="H4" s="74" t="s">
        <v>6</v>
      </c>
      <c r="I4" s="74"/>
      <c r="J4" s="74"/>
      <c r="K4" s="74" t="s">
        <v>7</v>
      </c>
      <c r="L4" s="74"/>
      <c r="M4" s="74"/>
      <c r="N4" s="6"/>
      <c r="O4" s="6" t="s">
        <v>8</v>
      </c>
      <c r="P4" s="6"/>
      <c r="Q4" s="74" t="s">
        <v>5</v>
      </c>
      <c r="R4" s="74"/>
      <c r="S4" s="74"/>
      <c r="T4" s="74" t="s">
        <v>9</v>
      </c>
      <c r="U4" s="74"/>
      <c r="V4" s="74"/>
      <c r="W4" s="74" t="s">
        <v>10</v>
      </c>
      <c r="X4" s="74"/>
      <c r="Y4" s="74"/>
      <c r="Z4" s="74" t="s">
        <v>11</v>
      </c>
      <c r="AA4" s="74"/>
      <c r="AB4" s="74"/>
      <c r="AC4" s="74"/>
      <c r="AD4" s="74"/>
      <c r="AE4" s="74"/>
    </row>
    <row r="5" spans="1:70" x14ac:dyDescent="0.2">
      <c r="A5" s="72"/>
      <c r="B5" s="5" t="s">
        <v>5</v>
      </c>
      <c r="C5" s="4" t="s">
        <v>12</v>
      </c>
      <c r="D5" s="4" t="s">
        <v>13</v>
      </c>
      <c r="E5" s="6" t="s">
        <v>5</v>
      </c>
      <c r="F5" s="6" t="s">
        <v>12</v>
      </c>
      <c r="G5" s="6" t="s">
        <v>13</v>
      </c>
      <c r="H5" s="6" t="s">
        <v>5</v>
      </c>
      <c r="I5" s="6" t="s">
        <v>12</v>
      </c>
      <c r="J5" s="6" t="s">
        <v>13</v>
      </c>
      <c r="K5" s="6" t="s">
        <v>5</v>
      </c>
      <c r="L5" s="6" t="s">
        <v>12</v>
      </c>
      <c r="M5" s="6" t="s">
        <v>13</v>
      </c>
      <c r="N5" s="6" t="s">
        <v>5</v>
      </c>
      <c r="O5" s="6" t="s">
        <v>12</v>
      </c>
      <c r="P5" s="6" t="s">
        <v>13</v>
      </c>
      <c r="Q5" s="6" t="s">
        <v>5</v>
      </c>
      <c r="R5" s="6" t="s">
        <v>12</v>
      </c>
      <c r="S5" s="6" t="s">
        <v>13</v>
      </c>
      <c r="T5" s="6" t="s">
        <v>5</v>
      </c>
      <c r="U5" s="6" t="s">
        <v>12</v>
      </c>
      <c r="V5" s="6" t="s">
        <v>13</v>
      </c>
      <c r="W5" s="6" t="s">
        <v>5</v>
      </c>
      <c r="X5" s="6" t="s">
        <v>12</v>
      </c>
      <c r="Y5" s="6" t="s">
        <v>13</v>
      </c>
      <c r="Z5" s="6" t="s">
        <v>5</v>
      </c>
      <c r="AA5" s="6" t="s">
        <v>12</v>
      </c>
      <c r="AB5" s="6" t="s">
        <v>13</v>
      </c>
      <c r="AC5" s="6" t="s">
        <v>5</v>
      </c>
      <c r="AD5" s="6" t="s">
        <v>12</v>
      </c>
      <c r="AE5" s="6" t="s">
        <v>13</v>
      </c>
    </row>
    <row r="6" spans="1:70" s="11" customFormat="1" ht="12.75" customHeight="1" x14ac:dyDescent="0.2">
      <c r="A6" s="8" t="s">
        <v>14</v>
      </c>
      <c r="B6" s="9">
        <f>SUM(C6:D6)</f>
        <v>84757</v>
      </c>
      <c r="C6" s="10">
        <v>40179</v>
      </c>
      <c r="D6" s="10">
        <v>44578</v>
      </c>
      <c r="E6" s="9">
        <f>SUM(F6:G6)</f>
        <v>2052</v>
      </c>
      <c r="F6" s="9">
        <f>I6+L6</f>
        <v>1078</v>
      </c>
      <c r="G6" s="9">
        <f>J6+M6</f>
        <v>974</v>
      </c>
      <c r="H6" s="9">
        <f>SUM(I6:J6)</f>
        <v>0</v>
      </c>
      <c r="I6" s="9">
        <v>0</v>
      </c>
      <c r="J6" s="9">
        <v>0</v>
      </c>
      <c r="K6" s="9">
        <f>SUM(L6:M6)</f>
        <v>2052</v>
      </c>
      <c r="L6" s="9">
        <v>1078</v>
      </c>
      <c r="M6" s="9">
        <v>974</v>
      </c>
      <c r="N6" s="9">
        <f>SUM(O6:P6)</f>
        <v>777</v>
      </c>
      <c r="O6" s="9">
        <v>399</v>
      </c>
      <c r="P6" s="9">
        <v>378</v>
      </c>
      <c r="Q6" s="9">
        <f>SUM(R6:S6)</f>
        <v>746</v>
      </c>
      <c r="R6" s="9">
        <f>U6+X6</f>
        <v>304</v>
      </c>
      <c r="S6" s="9">
        <f>V6+Y6</f>
        <v>442</v>
      </c>
      <c r="T6" s="9">
        <f>SUM(U6:V6)</f>
        <v>0</v>
      </c>
      <c r="U6" s="9">
        <v>0</v>
      </c>
      <c r="V6" s="9">
        <v>0</v>
      </c>
      <c r="W6" s="9">
        <f>SUM(X6:Y6)</f>
        <v>746</v>
      </c>
      <c r="X6" s="9">
        <v>304</v>
      </c>
      <c r="Y6" s="9">
        <v>442</v>
      </c>
      <c r="Z6" s="9">
        <f>SUM(AA6:AB6)</f>
        <v>251</v>
      </c>
      <c r="AA6" s="9">
        <v>112</v>
      </c>
      <c r="AB6" s="9">
        <v>139</v>
      </c>
      <c r="AC6" s="9">
        <f>SUM(AD6:AE6)</f>
        <v>1306</v>
      </c>
      <c r="AD6" s="9">
        <f>F6-R6</f>
        <v>774</v>
      </c>
      <c r="AE6" s="9">
        <f>G6-S6</f>
        <v>532</v>
      </c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</row>
    <row r="7" spans="1:70" s="11" customFormat="1" x14ac:dyDescent="0.2">
      <c r="A7" s="8"/>
      <c r="B7" s="9"/>
      <c r="C7" s="10"/>
      <c r="D7" s="10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</row>
    <row r="8" spans="1:70" s="11" customFormat="1" x14ac:dyDescent="0.2">
      <c r="A8" s="12" t="s">
        <v>15</v>
      </c>
      <c r="B8" s="9"/>
      <c r="C8" s="13"/>
      <c r="D8" s="13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</row>
    <row r="9" spans="1:70" s="11" customFormat="1" x14ac:dyDescent="0.2">
      <c r="A9" s="12" t="s">
        <v>16</v>
      </c>
      <c r="B9" s="9">
        <f>SUM(C9:D9)</f>
        <v>25475</v>
      </c>
      <c r="C9" s="13">
        <v>12097</v>
      </c>
      <c r="D9" s="13">
        <v>13378</v>
      </c>
      <c r="E9" s="9">
        <f>SUM(F9:G9)</f>
        <v>18493</v>
      </c>
      <c r="F9" s="9">
        <f>I9+L9</f>
        <v>8628</v>
      </c>
      <c r="G9" s="9">
        <f>J9+M9</f>
        <v>9865</v>
      </c>
      <c r="H9" s="9">
        <f>SUM(I9:J9)</f>
        <v>17041</v>
      </c>
      <c r="I9" s="9">
        <v>7843</v>
      </c>
      <c r="J9" s="9">
        <v>9198</v>
      </c>
      <c r="K9" s="9">
        <f>SUM(L9:M9)</f>
        <v>1452</v>
      </c>
      <c r="L9" s="9">
        <v>785</v>
      </c>
      <c r="M9" s="9">
        <v>667</v>
      </c>
      <c r="N9" s="9">
        <f>SUM(O9:P9)</f>
        <v>462</v>
      </c>
      <c r="O9" s="9">
        <v>244</v>
      </c>
      <c r="P9" s="9">
        <v>218</v>
      </c>
      <c r="Q9" s="9">
        <f>SUM(R9:S9)</f>
        <v>25338</v>
      </c>
      <c r="R9" s="9">
        <f>U9+X9</f>
        <v>12438</v>
      </c>
      <c r="S9" s="9">
        <f>V9+Y9</f>
        <v>12900</v>
      </c>
      <c r="T9" s="9">
        <f>SUM(U9:V9)</f>
        <v>24715</v>
      </c>
      <c r="U9" s="9">
        <v>12184</v>
      </c>
      <c r="V9" s="9">
        <v>12531</v>
      </c>
      <c r="W9" s="9">
        <f>SUM(X9:Y9)</f>
        <v>623</v>
      </c>
      <c r="X9" s="9">
        <v>254</v>
      </c>
      <c r="Y9" s="9">
        <v>369</v>
      </c>
      <c r="Z9" s="9">
        <f>SUM(AA9:AB9)</f>
        <v>208</v>
      </c>
      <c r="AA9" s="9">
        <v>94</v>
      </c>
      <c r="AB9" s="9">
        <v>114</v>
      </c>
      <c r="AC9" s="9">
        <f>SUM(AD9:AE9)</f>
        <v>-6845</v>
      </c>
      <c r="AD9" s="9">
        <f>F9-R9</f>
        <v>-3810</v>
      </c>
      <c r="AE9" s="9">
        <f>G9-S9</f>
        <v>-3035</v>
      </c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</row>
    <row r="10" spans="1:70" s="11" customFormat="1" x14ac:dyDescent="0.2">
      <c r="A10" s="12" t="s">
        <v>17</v>
      </c>
      <c r="B10" s="9">
        <f>SUM(C10:D10)</f>
        <v>17526</v>
      </c>
      <c r="C10" s="13">
        <v>8055</v>
      </c>
      <c r="D10" s="13">
        <v>9471</v>
      </c>
      <c r="E10" s="9">
        <f>SUM(F10:G10)</f>
        <v>25315</v>
      </c>
      <c r="F10" s="9">
        <f>I10+L10</f>
        <v>12477</v>
      </c>
      <c r="G10" s="9">
        <f>J10+M10</f>
        <v>12838</v>
      </c>
      <c r="H10" s="9">
        <f>SUM(I10:J10)</f>
        <v>24715</v>
      </c>
      <c r="I10" s="9">
        <v>12184</v>
      </c>
      <c r="J10" s="9">
        <v>12531</v>
      </c>
      <c r="K10" s="9">
        <f>SUM(L10:M10)</f>
        <v>600</v>
      </c>
      <c r="L10" s="9">
        <v>293</v>
      </c>
      <c r="M10" s="9">
        <v>307</v>
      </c>
      <c r="N10" s="9">
        <f>SUM(O10:P10)</f>
        <v>315</v>
      </c>
      <c r="O10" s="9">
        <v>155</v>
      </c>
      <c r="P10" s="9">
        <v>160</v>
      </c>
      <c r="Q10" s="9">
        <f>SUM(R10:S10)</f>
        <v>17164</v>
      </c>
      <c r="R10" s="9">
        <f>U10+X10</f>
        <v>7893</v>
      </c>
      <c r="S10" s="9">
        <f>V10+Y10</f>
        <v>9271</v>
      </c>
      <c r="T10" s="9">
        <f>SUM(U10:V10)</f>
        <v>17041</v>
      </c>
      <c r="U10" s="9">
        <v>7843</v>
      </c>
      <c r="V10" s="9">
        <v>9198</v>
      </c>
      <c r="W10" s="9">
        <f>SUM(X10:Y10)</f>
        <v>123</v>
      </c>
      <c r="X10" s="9">
        <v>50</v>
      </c>
      <c r="Y10" s="9">
        <v>73</v>
      </c>
      <c r="Z10" s="9">
        <f>SUM(AA10:AB10)</f>
        <v>43</v>
      </c>
      <c r="AA10" s="9">
        <v>18</v>
      </c>
      <c r="AB10" s="9">
        <v>25</v>
      </c>
      <c r="AC10" s="9">
        <f>SUM(AD10:AE10)</f>
        <v>8151</v>
      </c>
      <c r="AD10" s="9">
        <f>F10-R10</f>
        <v>4584</v>
      </c>
      <c r="AE10" s="9">
        <f>G10-S10</f>
        <v>3567</v>
      </c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</row>
    <row r="11" spans="1:70" s="11" customFormat="1" x14ac:dyDescent="0.2">
      <c r="A11" s="12"/>
      <c r="B11" s="9"/>
      <c r="C11" s="13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</row>
    <row r="12" spans="1:70" s="11" customFormat="1" x14ac:dyDescent="0.2">
      <c r="A12" s="12" t="s">
        <v>18</v>
      </c>
      <c r="B12" s="9"/>
      <c r="C12" s="13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</row>
    <row r="13" spans="1:70" s="11" customFormat="1" x14ac:dyDescent="0.2">
      <c r="A13" s="12">
        <v>-199</v>
      </c>
      <c r="B13" s="9">
        <f t="shared" ref="B13:B22" si="0">SUM(C13:D13)</f>
        <v>64</v>
      </c>
      <c r="C13" s="14">
        <v>36</v>
      </c>
      <c r="D13" s="14">
        <v>28</v>
      </c>
      <c r="E13" s="9">
        <f t="shared" ref="E13:E22" si="1">SUM(F13:G13)</f>
        <v>1091</v>
      </c>
      <c r="F13" s="9">
        <f t="shared" ref="F13:F22" si="2">I13+L13</f>
        <v>509</v>
      </c>
      <c r="G13" s="9">
        <f t="shared" ref="G13:G22" si="3">J13+M13</f>
        <v>582</v>
      </c>
      <c r="H13" s="9">
        <f t="shared" ref="H13:H22" si="4">SUM(I13:J13)</f>
        <v>1081</v>
      </c>
      <c r="I13" s="9">
        <v>508</v>
      </c>
      <c r="J13" s="9">
        <v>573</v>
      </c>
      <c r="K13" s="9">
        <f t="shared" ref="K13:K22" si="5">SUM(L13:M13)</f>
        <v>10</v>
      </c>
      <c r="L13" s="9">
        <v>1</v>
      </c>
      <c r="M13" s="9">
        <v>9</v>
      </c>
      <c r="N13" s="9">
        <f t="shared" ref="N13:N22" si="6">SUM(O13:P13)</f>
        <v>3</v>
      </c>
      <c r="O13" s="9">
        <v>0</v>
      </c>
      <c r="P13" s="9">
        <v>3</v>
      </c>
      <c r="Q13" s="9">
        <f t="shared" ref="Q13:Q22" si="7">SUM(R13:S13)</f>
        <v>892</v>
      </c>
      <c r="R13" s="9">
        <f t="shared" ref="R13:R22" si="8">U13+X13</f>
        <v>403</v>
      </c>
      <c r="S13" s="9">
        <f t="shared" ref="S13:S22" si="9">V13+Y13</f>
        <v>489</v>
      </c>
      <c r="T13" s="9">
        <f t="shared" ref="T13:T22" si="10">SUM(U13:V13)</f>
        <v>892</v>
      </c>
      <c r="U13" s="9">
        <v>403</v>
      </c>
      <c r="V13" s="9">
        <v>489</v>
      </c>
      <c r="W13" s="9">
        <f t="shared" ref="W13:W22" si="11">SUM(X13:Y13)</f>
        <v>0</v>
      </c>
      <c r="X13" s="9">
        <v>0</v>
      </c>
      <c r="Y13" s="9">
        <v>0</v>
      </c>
      <c r="Z13" s="9">
        <f t="shared" ref="Z13:Z22" si="12">SUM(AA13:AB13)</f>
        <v>0</v>
      </c>
      <c r="AA13" s="9">
        <v>0</v>
      </c>
      <c r="AB13" s="9">
        <v>0</v>
      </c>
      <c r="AC13" s="9">
        <f t="shared" ref="AC13:AC22" si="13">SUM(AD13:AE13)</f>
        <v>199</v>
      </c>
      <c r="AD13" s="9">
        <f t="shared" ref="AD13:AD22" si="14">F13-R13</f>
        <v>106</v>
      </c>
      <c r="AE13" s="9">
        <f t="shared" ref="AE13:AE22" si="15">G13-S13</f>
        <v>93</v>
      </c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</row>
    <row r="14" spans="1:70" s="11" customFormat="1" x14ac:dyDescent="0.2">
      <c r="A14" s="12" t="s">
        <v>19</v>
      </c>
      <c r="B14" s="9">
        <f t="shared" si="0"/>
        <v>609</v>
      </c>
      <c r="C14" s="14">
        <v>273</v>
      </c>
      <c r="D14" s="14">
        <v>336</v>
      </c>
      <c r="E14" s="9">
        <f t="shared" si="1"/>
        <v>5537</v>
      </c>
      <c r="F14" s="9">
        <f t="shared" si="2"/>
        <v>2719</v>
      </c>
      <c r="G14" s="9">
        <f t="shared" si="3"/>
        <v>2818</v>
      </c>
      <c r="H14" s="9">
        <f t="shared" si="4"/>
        <v>5446</v>
      </c>
      <c r="I14" s="9">
        <v>2678</v>
      </c>
      <c r="J14" s="9">
        <v>2768</v>
      </c>
      <c r="K14" s="9">
        <f t="shared" si="5"/>
        <v>91</v>
      </c>
      <c r="L14" s="9">
        <v>41</v>
      </c>
      <c r="M14" s="9">
        <v>50</v>
      </c>
      <c r="N14" s="9">
        <f t="shared" si="6"/>
        <v>38</v>
      </c>
      <c r="O14" s="9">
        <v>19</v>
      </c>
      <c r="P14" s="9">
        <v>19</v>
      </c>
      <c r="Q14" s="9">
        <f t="shared" si="7"/>
        <v>4623</v>
      </c>
      <c r="R14" s="9">
        <f t="shared" si="8"/>
        <v>2087</v>
      </c>
      <c r="S14" s="9">
        <f t="shared" si="9"/>
        <v>2536</v>
      </c>
      <c r="T14" s="9">
        <f t="shared" si="10"/>
        <v>4607</v>
      </c>
      <c r="U14" s="9">
        <v>2082</v>
      </c>
      <c r="V14" s="9">
        <v>2525</v>
      </c>
      <c r="W14" s="9">
        <f t="shared" si="11"/>
        <v>16</v>
      </c>
      <c r="X14" s="9">
        <v>5</v>
      </c>
      <c r="Y14" s="9">
        <v>11</v>
      </c>
      <c r="Z14" s="9">
        <f t="shared" si="12"/>
        <v>5</v>
      </c>
      <c r="AA14" s="9">
        <v>1</v>
      </c>
      <c r="AB14" s="9">
        <v>4</v>
      </c>
      <c r="AC14" s="9">
        <f t="shared" si="13"/>
        <v>914</v>
      </c>
      <c r="AD14" s="9">
        <f t="shared" si="14"/>
        <v>632</v>
      </c>
      <c r="AE14" s="9">
        <f t="shared" si="15"/>
        <v>282</v>
      </c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</row>
    <row r="15" spans="1:70" s="11" customFormat="1" x14ac:dyDescent="0.2">
      <c r="A15" s="12" t="s">
        <v>20</v>
      </c>
      <c r="B15" s="9">
        <f t="shared" si="0"/>
        <v>1189</v>
      </c>
      <c r="C15" s="14">
        <v>536</v>
      </c>
      <c r="D15" s="14">
        <v>653</v>
      </c>
      <c r="E15" s="9">
        <f t="shared" si="1"/>
        <v>9160</v>
      </c>
      <c r="F15" s="9">
        <f t="shared" si="2"/>
        <v>4479</v>
      </c>
      <c r="G15" s="9">
        <f t="shared" si="3"/>
        <v>4681</v>
      </c>
      <c r="H15" s="9">
        <f t="shared" si="4"/>
        <v>9028</v>
      </c>
      <c r="I15" s="9">
        <v>4410</v>
      </c>
      <c r="J15" s="9">
        <v>4618</v>
      </c>
      <c r="K15" s="9">
        <f t="shared" si="5"/>
        <v>132</v>
      </c>
      <c r="L15" s="9">
        <v>69</v>
      </c>
      <c r="M15" s="9">
        <v>63</v>
      </c>
      <c r="N15" s="9">
        <f t="shared" si="6"/>
        <v>77</v>
      </c>
      <c r="O15" s="9">
        <v>39</v>
      </c>
      <c r="P15" s="9">
        <v>38</v>
      </c>
      <c r="Q15" s="9">
        <f t="shared" si="7"/>
        <v>7084</v>
      </c>
      <c r="R15" s="9">
        <f t="shared" si="8"/>
        <v>3237</v>
      </c>
      <c r="S15" s="9">
        <f t="shared" si="9"/>
        <v>3847</v>
      </c>
      <c r="T15" s="9">
        <f t="shared" si="10"/>
        <v>7071</v>
      </c>
      <c r="U15" s="9">
        <v>3232</v>
      </c>
      <c r="V15" s="9">
        <v>3839</v>
      </c>
      <c r="W15" s="9">
        <f t="shared" si="11"/>
        <v>13</v>
      </c>
      <c r="X15" s="9">
        <v>5</v>
      </c>
      <c r="Y15" s="9">
        <v>8</v>
      </c>
      <c r="Z15" s="9">
        <f t="shared" si="12"/>
        <v>9</v>
      </c>
      <c r="AA15" s="9">
        <v>4</v>
      </c>
      <c r="AB15" s="9">
        <v>5</v>
      </c>
      <c r="AC15" s="9">
        <f t="shared" si="13"/>
        <v>2076</v>
      </c>
      <c r="AD15" s="9">
        <f t="shared" si="14"/>
        <v>1242</v>
      </c>
      <c r="AE15" s="9">
        <f t="shared" si="15"/>
        <v>834</v>
      </c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</row>
    <row r="16" spans="1:70" s="11" customFormat="1" x14ac:dyDescent="0.2">
      <c r="A16" s="15" t="s">
        <v>21</v>
      </c>
      <c r="B16" s="9">
        <f t="shared" si="0"/>
        <v>1831</v>
      </c>
      <c r="C16" s="14">
        <v>841</v>
      </c>
      <c r="D16" s="14">
        <v>990</v>
      </c>
      <c r="E16" s="9">
        <f t="shared" si="1"/>
        <v>12260</v>
      </c>
      <c r="F16" s="9">
        <f t="shared" si="2"/>
        <v>5928</v>
      </c>
      <c r="G16" s="9">
        <f t="shared" si="3"/>
        <v>6332</v>
      </c>
      <c r="H16" s="9">
        <f t="shared" si="4"/>
        <v>12057</v>
      </c>
      <c r="I16" s="9">
        <v>5833</v>
      </c>
      <c r="J16" s="9">
        <v>6224</v>
      </c>
      <c r="K16" s="9">
        <f t="shared" si="5"/>
        <v>203</v>
      </c>
      <c r="L16" s="9">
        <v>95</v>
      </c>
      <c r="M16" s="9">
        <v>108</v>
      </c>
      <c r="N16" s="9">
        <f t="shared" si="6"/>
        <v>101</v>
      </c>
      <c r="O16" s="9">
        <v>48</v>
      </c>
      <c r="P16" s="9">
        <v>53</v>
      </c>
      <c r="Q16" s="9">
        <f t="shared" si="7"/>
        <v>9460</v>
      </c>
      <c r="R16" s="9">
        <f t="shared" si="8"/>
        <v>4337</v>
      </c>
      <c r="S16" s="9">
        <f t="shared" si="9"/>
        <v>5123</v>
      </c>
      <c r="T16" s="9">
        <f t="shared" si="10"/>
        <v>9425</v>
      </c>
      <c r="U16" s="9">
        <v>4323</v>
      </c>
      <c r="V16" s="9">
        <v>5102</v>
      </c>
      <c r="W16" s="9">
        <f t="shared" si="11"/>
        <v>35</v>
      </c>
      <c r="X16" s="9">
        <v>14</v>
      </c>
      <c r="Y16" s="9">
        <v>21</v>
      </c>
      <c r="Z16" s="9">
        <f t="shared" si="12"/>
        <v>15</v>
      </c>
      <c r="AA16" s="9">
        <v>7</v>
      </c>
      <c r="AB16" s="9">
        <v>8</v>
      </c>
      <c r="AC16" s="9">
        <f t="shared" si="13"/>
        <v>2800</v>
      </c>
      <c r="AD16" s="9">
        <f t="shared" si="14"/>
        <v>1591</v>
      </c>
      <c r="AE16" s="9">
        <f t="shared" si="15"/>
        <v>1209</v>
      </c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</row>
    <row r="17" spans="1:70" s="11" customFormat="1" x14ac:dyDescent="0.2">
      <c r="A17" s="15" t="s">
        <v>22</v>
      </c>
      <c r="B17" s="9">
        <f t="shared" si="0"/>
        <v>1482</v>
      </c>
      <c r="C17" s="14">
        <v>699</v>
      </c>
      <c r="D17" s="14">
        <v>783</v>
      </c>
      <c r="E17" s="9">
        <f t="shared" si="1"/>
        <v>10204</v>
      </c>
      <c r="F17" s="9">
        <f t="shared" si="2"/>
        <v>4813</v>
      </c>
      <c r="G17" s="9">
        <f t="shared" si="3"/>
        <v>5391</v>
      </c>
      <c r="H17" s="9">
        <f t="shared" si="4"/>
        <v>10031</v>
      </c>
      <c r="I17" s="9">
        <v>4723</v>
      </c>
      <c r="J17" s="9">
        <v>5308</v>
      </c>
      <c r="K17" s="9">
        <f t="shared" si="5"/>
        <v>173</v>
      </c>
      <c r="L17" s="9">
        <v>90</v>
      </c>
      <c r="M17" s="9">
        <v>83</v>
      </c>
      <c r="N17" s="9">
        <f t="shared" si="6"/>
        <v>94</v>
      </c>
      <c r="O17" s="9">
        <v>48</v>
      </c>
      <c r="P17" s="9">
        <v>46</v>
      </c>
      <c r="Q17" s="9">
        <f t="shared" si="7"/>
        <v>8002</v>
      </c>
      <c r="R17" s="9">
        <f t="shared" si="8"/>
        <v>3780</v>
      </c>
      <c r="S17" s="9">
        <f t="shared" si="9"/>
        <v>4222</v>
      </c>
      <c r="T17" s="9">
        <f t="shared" si="10"/>
        <v>7939</v>
      </c>
      <c r="U17" s="9">
        <v>3752</v>
      </c>
      <c r="V17" s="9">
        <v>4187</v>
      </c>
      <c r="W17" s="9">
        <f t="shared" si="11"/>
        <v>63</v>
      </c>
      <c r="X17" s="9">
        <v>28</v>
      </c>
      <c r="Y17" s="9">
        <v>35</v>
      </c>
      <c r="Z17" s="9">
        <f t="shared" si="12"/>
        <v>13</v>
      </c>
      <c r="AA17" s="9">
        <v>7</v>
      </c>
      <c r="AB17" s="9">
        <v>6</v>
      </c>
      <c r="AC17" s="9">
        <f t="shared" si="13"/>
        <v>2202</v>
      </c>
      <c r="AD17" s="9">
        <f t="shared" si="14"/>
        <v>1033</v>
      </c>
      <c r="AE17" s="9">
        <f t="shared" si="15"/>
        <v>1169</v>
      </c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</row>
    <row r="18" spans="1:70" s="11" customFormat="1" x14ac:dyDescent="0.2">
      <c r="A18" s="15" t="s">
        <v>23</v>
      </c>
      <c r="B18" s="9">
        <f t="shared" si="0"/>
        <v>277</v>
      </c>
      <c r="C18" s="14">
        <v>123</v>
      </c>
      <c r="D18" s="14">
        <v>154</v>
      </c>
      <c r="E18" s="9">
        <f t="shared" si="1"/>
        <v>4731</v>
      </c>
      <c r="F18" s="9">
        <f t="shared" si="2"/>
        <v>2183</v>
      </c>
      <c r="G18" s="9">
        <f t="shared" si="3"/>
        <v>2548</v>
      </c>
      <c r="H18" s="9">
        <f t="shared" si="4"/>
        <v>4661</v>
      </c>
      <c r="I18" s="9">
        <v>2151</v>
      </c>
      <c r="J18" s="9">
        <v>2510</v>
      </c>
      <c r="K18" s="9">
        <f t="shared" si="5"/>
        <v>70</v>
      </c>
      <c r="L18" s="9">
        <v>32</v>
      </c>
      <c r="M18" s="9">
        <v>38</v>
      </c>
      <c r="N18" s="9">
        <f t="shared" si="6"/>
        <v>38</v>
      </c>
      <c r="O18" s="9">
        <v>18</v>
      </c>
      <c r="P18" s="9">
        <v>20</v>
      </c>
      <c r="Q18" s="9">
        <f t="shared" si="7"/>
        <v>5024</v>
      </c>
      <c r="R18" s="9">
        <f t="shared" si="8"/>
        <v>2376</v>
      </c>
      <c r="S18" s="9">
        <f t="shared" si="9"/>
        <v>2648</v>
      </c>
      <c r="T18" s="9">
        <f t="shared" si="10"/>
        <v>4986</v>
      </c>
      <c r="U18" s="9">
        <v>2359</v>
      </c>
      <c r="V18" s="9">
        <v>2627</v>
      </c>
      <c r="W18" s="9">
        <f t="shared" si="11"/>
        <v>38</v>
      </c>
      <c r="X18" s="9">
        <v>17</v>
      </c>
      <c r="Y18" s="9">
        <v>21</v>
      </c>
      <c r="Z18" s="9">
        <f t="shared" si="12"/>
        <v>13</v>
      </c>
      <c r="AA18" s="9">
        <v>4</v>
      </c>
      <c r="AB18" s="9">
        <v>9</v>
      </c>
      <c r="AC18" s="9">
        <f t="shared" si="13"/>
        <v>-293</v>
      </c>
      <c r="AD18" s="9">
        <f t="shared" si="14"/>
        <v>-193</v>
      </c>
      <c r="AE18" s="9">
        <f t="shared" si="15"/>
        <v>-100</v>
      </c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</row>
    <row r="19" spans="1:70" s="11" customFormat="1" x14ac:dyDescent="0.2">
      <c r="A19" s="15" t="s">
        <v>24</v>
      </c>
      <c r="B19" s="9">
        <f t="shared" si="0"/>
        <v>328</v>
      </c>
      <c r="C19" s="14">
        <v>151</v>
      </c>
      <c r="D19" s="14">
        <v>177</v>
      </c>
      <c r="E19" s="9">
        <f t="shared" si="1"/>
        <v>5535</v>
      </c>
      <c r="F19" s="9">
        <f t="shared" si="2"/>
        <v>2610</v>
      </c>
      <c r="G19" s="9">
        <f t="shared" si="3"/>
        <v>2925</v>
      </c>
      <c r="H19" s="9">
        <f t="shared" si="4"/>
        <v>5372</v>
      </c>
      <c r="I19" s="9">
        <v>2524</v>
      </c>
      <c r="J19" s="9">
        <v>2848</v>
      </c>
      <c r="K19" s="9">
        <f t="shared" si="5"/>
        <v>163</v>
      </c>
      <c r="L19" s="9">
        <v>86</v>
      </c>
      <c r="M19" s="9">
        <v>77</v>
      </c>
      <c r="N19" s="9">
        <f t="shared" si="6"/>
        <v>82</v>
      </c>
      <c r="O19" s="9">
        <v>43</v>
      </c>
      <c r="P19" s="9">
        <v>39</v>
      </c>
      <c r="Q19" s="9">
        <f t="shared" si="7"/>
        <v>5919</v>
      </c>
      <c r="R19" s="9">
        <f t="shared" si="8"/>
        <v>2897</v>
      </c>
      <c r="S19" s="9">
        <f t="shared" si="9"/>
        <v>3022</v>
      </c>
      <c r="T19" s="9">
        <f t="shared" si="10"/>
        <v>5879</v>
      </c>
      <c r="U19" s="9">
        <v>2885</v>
      </c>
      <c r="V19" s="9">
        <v>2994</v>
      </c>
      <c r="W19" s="9">
        <f t="shared" si="11"/>
        <v>40</v>
      </c>
      <c r="X19" s="9">
        <v>12</v>
      </c>
      <c r="Y19" s="9">
        <v>28</v>
      </c>
      <c r="Z19" s="9">
        <f t="shared" si="12"/>
        <v>26</v>
      </c>
      <c r="AA19" s="9">
        <v>9</v>
      </c>
      <c r="AB19" s="9">
        <v>17</v>
      </c>
      <c r="AC19" s="9">
        <f t="shared" si="13"/>
        <v>-384</v>
      </c>
      <c r="AD19" s="9">
        <f t="shared" si="14"/>
        <v>-287</v>
      </c>
      <c r="AE19" s="9">
        <f t="shared" si="15"/>
        <v>-97</v>
      </c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</row>
    <row r="20" spans="1:70" s="11" customFormat="1" x14ac:dyDescent="0.2">
      <c r="A20" s="15" t="s">
        <v>25</v>
      </c>
      <c r="B20" s="9">
        <f t="shared" si="0"/>
        <v>926</v>
      </c>
      <c r="C20" s="14">
        <v>446</v>
      </c>
      <c r="D20" s="14">
        <v>480</v>
      </c>
      <c r="E20" s="9">
        <f t="shared" si="1"/>
        <v>9240</v>
      </c>
      <c r="F20" s="9">
        <f t="shared" si="2"/>
        <v>4348</v>
      </c>
      <c r="G20" s="9">
        <f t="shared" si="3"/>
        <v>4892</v>
      </c>
      <c r="H20" s="9">
        <f t="shared" si="4"/>
        <v>8899</v>
      </c>
      <c r="I20" s="9">
        <v>4168</v>
      </c>
      <c r="J20" s="9">
        <v>4731</v>
      </c>
      <c r="K20" s="9">
        <f t="shared" si="5"/>
        <v>341</v>
      </c>
      <c r="L20" s="9">
        <v>180</v>
      </c>
      <c r="M20" s="9">
        <v>161</v>
      </c>
      <c r="N20" s="9">
        <f t="shared" si="6"/>
        <v>117</v>
      </c>
      <c r="O20" s="9">
        <v>61</v>
      </c>
      <c r="P20" s="9">
        <v>56</v>
      </c>
      <c r="Q20" s="9">
        <f t="shared" si="7"/>
        <v>11490</v>
      </c>
      <c r="R20" s="9">
        <f t="shared" si="8"/>
        <v>5471</v>
      </c>
      <c r="S20" s="9">
        <f t="shared" si="9"/>
        <v>6019</v>
      </c>
      <c r="T20" s="9">
        <f t="shared" si="10"/>
        <v>11420</v>
      </c>
      <c r="U20" s="9">
        <v>5439</v>
      </c>
      <c r="V20" s="9">
        <v>5981</v>
      </c>
      <c r="W20" s="9">
        <f t="shared" si="11"/>
        <v>70</v>
      </c>
      <c r="X20" s="9">
        <v>32</v>
      </c>
      <c r="Y20" s="9">
        <v>38</v>
      </c>
      <c r="Z20" s="9">
        <f t="shared" si="12"/>
        <v>22</v>
      </c>
      <c r="AA20" s="9">
        <v>12</v>
      </c>
      <c r="AB20" s="9">
        <v>10</v>
      </c>
      <c r="AC20" s="9">
        <f t="shared" si="13"/>
        <v>-2250</v>
      </c>
      <c r="AD20" s="9">
        <f t="shared" si="14"/>
        <v>-1123</v>
      </c>
      <c r="AE20" s="9">
        <f t="shared" si="15"/>
        <v>-1127</v>
      </c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</row>
    <row r="21" spans="1:70" s="11" customFormat="1" x14ac:dyDescent="0.2">
      <c r="A21" s="15" t="s">
        <v>26</v>
      </c>
      <c r="B21" s="9">
        <f t="shared" si="0"/>
        <v>428</v>
      </c>
      <c r="C21" s="10">
        <v>215</v>
      </c>
      <c r="D21" s="10">
        <v>213</v>
      </c>
      <c r="E21" s="9">
        <f t="shared" si="1"/>
        <v>5797</v>
      </c>
      <c r="F21" s="9">
        <f t="shared" si="2"/>
        <v>2665</v>
      </c>
      <c r="G21" s="9">
        <f t="shared" si="3"/>
        <v>3132</v>
      </c>
      <c r="H21" s="9">
        <f t="shared" si="4"/>
        <v>5543</v>
      </c>
      <c r="I21" s="9">
        <v>2525</v>
      </c>
      <c r="J21" s="9">
        <v>3018</v>
      </c>
      <c r="K21" s="9">
        <f t="shared" si="5"/>
        <v>254</v>
      </c>
      <c r="L21" s="9">
        <v>140</v>
      </c>
      <c r="M21" s="9">
        <v>114</v>
      </c>
      <c r="N21" s="9">
        <f t="shared" si="6"/>
        <v>93</v>
      </c>
      <c r="O21" s="9">
        <v>55</v>
      </c>
      <c r="P21" s="9">
        <v>38</v>
      </c>
      <c r="Q21" s="9">
        <f t="shared" si="7"/>
        <v>7702</v>
      </c>
      <c r="R21" s="9">
        <f t="shared" si="8"/>
        <v>3771</v>
      </c>
      <c r="S21" s="9">
        <f t="shared" si="9"/>
        <v>3931</v>
      </c>
      <c r="T21" s="9">
        <f t="shared" si="10"/>
        <v>7612</v>
      </c>
      <c r="U21" s="9">
        <v>3745</v>
      </c>
      <c r="V21" s="9">
        <v>3867</v>
      </c>
      <c r="W21" s="9">
        <f t="shared" si="11"/>
        <v>90</v>
      </c>
      <c r="X21" s="9">
        <v>26</v>
      </c>
      <c r="Y21" s="9">
        <v>64</v>
      </c>
      <c r="Z21" s="9">
        <f t="shared" si="12"/>
        <v>42</v>
      </c>
      <c r="AA21" s="9">
        <v>14</v>
      </c>
      <c r="AB21" s="9">
        <v>28</v>
      </c>
      <c r="AC21" s="9">
        <f t="shared" si="13"/>
        <v>-1905</v>
      </c>
      <c r="AD21" s="9">
        <f t="shared" si="14"/>
        <v>-1106</v>
      </c>
      <c r="AE21" s="9">
        <f t="shared" si="15"/>
        <v>-799</v>
      </c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</row>
    <row r="22" spans="1:70" s="11" customFormat="1" x14ac:dyDescent="0.2">
      <c r="A22" s="15" t="s">
        <v>27</v>
      </c>
      <c r="B22" s="9">
        <f t="shared" si="0"/>
        <v>10940</v>
      </c>
      <c r="C22" s="10">
        <v>5212</v>
      </c>
      <c r="D22" s="10">
        <v>5728</v>
      </c>
      <c r="E22" s="9">
        <f t="shared" si="1"/>
        <v>5180</v>
      </c>
      <c r="F22" s="9">
        <f t="shared" si="2"/>
        <v>2471</v>
      </c>
      <c r="G22" s="9">
        <f t="shared" si="3"/>
        <v>2709</v>
      </c>
      <c r="H22" s="9">
        <f t="shared" si="4"/>
        <v>4565</v>
      </c>
      <c r="I22" s="9">
        <v>2127</v>
      </c>
      <c r="J22" s="9">
        <v>2438</v>
      </c>
      <c r="K22" s="9">
        <f t="shared" si="5"/>
        <v>615</v>
      </c>
      <c r="L22" s="9">
        <v>344</v>
      </c>
      <c r="M22" s="9">
        <v>271</v>
      </c>
      <c r="N22" s="9">
        <f t="shared" si="6"/>
        <v>134</v>
      </c>
      <c r="O22" s="9">
        <v>68</v>
      </c>
      <c r="P22" s="9">
        <v>66</v>
      </c>
      <c r="Q22" s="9">
        <f t="shared" si="7"/>
        <v>7233</v>
      </c>
      <c r="R22" s="9">
        <f t="shared" si="8"/>
        <v>3592</v>
      </c>
      <c r="S22" s="9">
        <f t="shared" si="9"/>
        <v>3641</v>
      </c>
      <c r="T22" s="9">
        <f t="shared" si="10"/>
        <v>6852</v>
      </c>
      <c r="U22" s="9">
        <v>3427</v>
      </c>
      <c r="V22" s="9">
        <v>3425</v>
      </c>
      <c r="W22" s="9">
        <f t="shared" si="11"/>
        <v>381</v>
      </c>
      <c r="X22" s="9">
        <v>165</v>
      </c>
      <c r="Y22" s="9">
        <v>216</v>
      </c>
      <c r="Z22" s="9">
        <f t="shared" si="12"/>
        <v>106</v>
      </c>
      <c r="AA22" s="9">
        <v>54</v>
      </c>
      <c r="AB22" s="9">
        <v>52</v>
      </c>
      <c r="AC22" s="9">
        <f t="shared" si="13"/>
        <v>-2053</v>
      </c>
      <c r="AD22" s="9">
        <f t="shared" si="14"/>
        <v>-1121</v>
      </c>
      <c r="AE22" s="9">
        <f t="shared" si="15"/>
        <v>-932</v>
      </c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</row>
    <row r="23" spans="1:70" s="11" customFormat="1" x14ac:dyDescent="0.2">
      <c r="A23" s="15"/>
      <c r="B23" s="9"/>
      <c r="C23" s="10"/>
      <c r="D23" s="10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</row>
    <row r="24" spans="1:70" s="11" customFormat="1" x14ac:dyDescent="0.2">
      <c r="A24" s="15" t="s">
        <v>28</v>
      </c>
      <c r="B24" s="9"/>
      <c r="C24" s="10"/>
      <c r="D24" s="10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</row>
    <row r="25" spans="1:70" s="11" customFormat="1" x14ac:dyDescent="0.2">
      <c r="A25" s="15" t="s">
        <v>29</v>
      </c>
      <c r="B25" s="9">
        <f>SUM(C25:D25)</f>
        <v>9490</v>
      </c>
      <c r="C25" s="10">
        <v>4532</v>
      </c>
      <c r="D25" s="10">
        <v>4958</v>
      </c>
      <c r="E25" s="9">
        <f>SUM(F25:G25)</f>
        <v>3969</v>
      </c>
      <c r="F25" s="9">
        <f t="shared" ref="F25:G28" si="16">I25+L25</f>
        <v>1904</v>
      </c>
      <c r="G25" s="9">
        <f t="shared" si="16"/>
        <v>2065</v>
      </c>
      <c r="H25" s="9">
        <f>SUM(I25:J25)</f>
        <v>3406</v>
      </c>
      <c r="I25" s="9">
        <v>1578</v>
      </c>
      <c r="J25" s="9">
        <v>1828</v>
      </c>
      <c r="K25" s="9">
        <f>SUM(L25:M25)</f>
        <v>563</v>
      </c>
      <c r="L25" s="9">
        <v>326</v>
      </c>
      <c r="M25" s="9">
        <v>237</v>
      </c>
      <c r="N25" s="9">
        <f>SUM(O25:P25)</f>
        <v>117</v>
      </c>
      <c r="O25" s="9">
        <v>63</v>
      </c>
      <c r="P25" s="9">
        <v>54</v>
      </c>
      <c r="Q25" s="9">
        <f>SUM(R25:S25)</f>
        <v>4202</v>
      </c>
      <c r="R25" s="9">
        <f t="shared" ref="R25:S28" si="17">U25+X25</f>
        <v>2021</v>
      </c>
      <c r="S25" s="9">
        <f t="shared" si="17"/>
        <v>2181</v>
      </c>
      <c r="T25" s="9">
        <f>SUM(U25:V25)</f>
        <v>3816</v>
      </c>
      <c r="U25" s="9">
        <v>1852</v>
      </c>
      <c r="V25" s="9">
        <v>1964</v>
      </c>
      <c r="W25" s="9">
        <f>SUM(X25:Y25)</f>
        <v>386</v>
      </c>
      <c r="X25" s="9">
        <v>169</v>
      </c>
      <c r="Y25" s="9">
        <v>217</v>
      </c>
      <c r="Z25" s="9">
        <f>SUM(AA25:AB25)</f>
        <v>86</v>
      </c>
      <c r="AA25" s="9">
        <v>43</v>
      </c>
      <c r="AB25" s="9">
        <v>43</v>
      </c>
      <c r="AC25" s="9">
        <f>SUM(AD25:AE25)</f>
        <v>-233</v>
      </c>
      <c r="AD25" s="9">
        <f t="shared" ref="AD25:AE28" si="18">F25-R25</f>
        <v>-117</v>
      </c>
      <c r="AE25" s="9">
        <f t="shared" si="18"/>
        <v>-116</v>
      </c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</row>
    <row r="26" spans="1:70" s="11" customFormat="1" x14ac:dyDescent="0.2">
      <c r="A26" s="15" t="s">
        <v>30</v>
      </c>
      <c r="B26" s="9">
        <f>SUM(C26:D26)</f>
        <v>22548</v>
      </c>
      <c r="C26" s="10">
        <v>10730</v>
      </c>
      <c r="D26" s="10">
        <v>11818</v>
      </c>
      <c r="E26" s="9">
        <f>SUM(F26:G26)</f>
        <v>6247</v>
      </c>
      <c r="F26" s="9">
        <f t="shared" si="16"/>
        <v>2940</v>
      </c>
      <c r="G26" s="9">
        <f t="shared" si="16"/>
        <v>3307</v>
      </c>
      <c r="H26" s="9">
        <f>SUM(I26:J26)</f>
        <v>5580</v>
      </c>
      <c r="I26" s="9">
        <v>2588</v>
      </c>
      <c r="J26" s="9">
        <v>2992</v>
      </c>
      <c r="K26" s="9">
        <f>SUM(L26:M26)</f>
        <v>667</v>
      </c>
      <c r="L26" s="9">
        <v>352</v>
      </c>
      <c r="M26" s="9">
        <v>315</v>
      </c>
      <c r="N26" s="9">
        <f>SUM(O26:P26)</f>
        <v>318</v>
      </c>
      <c r="O26" s="9">
        <v>164</v>
      </c>
      <c r="P26" s="9">
        <v>154</v>
      </c>
      <c r="Q26" s="9">
        <f>SUM(R26:S26)</f>
        <v>4414</v>
      </c>
      <c r="R26" s="9">
        <f t="shared" si="17"/>
        <v>2063</v>
      </c>
      <c r="S26" s="9">
        <f t="shared" si="17"/>
        <v>2351</v>
      </c>
      <c r="T26" s="9">
        <f>SUM(U26:V26)</f>
        <v>4233</v>
      </c>
      <c r="U26" s="9">
        <v>2006</v>
      </c>
      <c r="V26" s="9">
        <v>2227</v>
      </c>
      <c r="W26" s="9">
        <f>SUM(X26:Y26)</f>
        <v>181</v>
      </c>
      <c r="X26" s="9">
        <v>57</v>
      </c>
      <c r="Y26" s="9">
        <v>124</v>
      </c>
      <c r="Z26" s="9">
        <f>SUM(AA26:AB26)</f>
        <v>84</v>
      </c>
      <c r="AA26" s="9">
        <v>36</v>
      </c>
      <c r="AB26" s="9">
        <v>48</v>
      </c>
      <c r="AC26" s="9">
        <f>SUM(AD26:AE26)</f>
        <v>1833</v>
      </c>
      <c r="AD26" s="9">
        <f t="shared" si="18"/>
        <v>877</v>
      </c>
      <c r="AE26" s="9">
        <f t="shared" si="18"/>
        <v>956</v>
      </c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</row>
    <row r="27" spans="1:70" s="11" customFormat="1" x14ac:dyDescent="0.2">
      <c r="A27" s="15" t="s">
        <v>31</v>
      </c>
      <c r="B27" s="9">
        <f>SUM(C27:D27)</f>
        <v>16919</v>
      </c>
      <c r="C27" s="10">
        <v>7935</v>
      </c>
      <c r="D27" s="10">
        <v>8984</v>
      </c>
      <c r="E27" s="9">
        <f>SUM(F27:G27)</f>
        <v>3615</v>
      </c>
      <c r="F27" s="9">
        <f t="shared" si="16"/>
        <v>1768</v>
      </c>
      <c r="G27" s="9">
        <f t="shared" si="16"/>
        <v>1847</v>
      </c>
      <c r="H27" s="9">
        <f>SUM(I27:J27)</f>
        <v>3243</v>
      </c>
      <c r="I27" s="9">
        <v>1573</v>
      </c>
      <c r="J27" s="9">
        <v>1670</v>
      </c>
      <c r="K27" s="9">
        <f>SUM(L27:M27)</f>
        <v>372</v>
      </c>
      <c r="L27" s="9">
        <v>195</v>
      </c>
      <c r="M27" s="9">
        <v>177</v>
      </c>
      <c r="N27" s="9">
        <f>SUM(O27:P27)</f>
        <v>136</v>
      </c>
      <c r="O27" s="9">
        <v>71</v>
      </c>
      <c r="P27" s="9">
        <v>65</v>
      </c>
      <c r="Q27" s="9">
        <f>SUM(R27:S27)</f>
        <v>3329</v>
      </c>
      <c r="R27" s="9">
        <f t="shared" si="17"/>
        <v>1533</v>
      </c>
      <c r="S27" s="9">
        <f t="shared" si="17"/>
        <v>1796</v>
      </c>
      <c r="T27" s="9">
        <f>SUM(U27:V27)</f>
        <v>3284</v>
      </c>
      <c r="U27" s="9">
        <v>1514</v>
      </c>
      <c r="V27" s="9">
        <v>1770</v>
      </c>
      <c r="W27" s="9">
        <f>SUM(X27:Y27)</f>
        <v>45</v>
      </c>
      <c r="X27" s="9">
        <v>19</v>
      </c>
      <c r="Y27" s="9">
        <v>26</v>
      </c>
      <c r="Z27" s="9">
        <f>SUM(AA27:AB27)</f>
        <v>18</v>
      </c>
      <c r="AA27" s="9">
        <v>5</v>
      </c>
      <c r="AB27" s="9">
        <v>13</v>
      </c>
      <c r="AC27" s="9">
        <f>SUM(AD27:AE27)</f>
        <v>286</v>
      </c>
      <c r="AD27" s="9">
        <f t="shared" si="18"/>
        <v>235</v>
      </c>
      <c r="AE27" s="9">
        <f t="shared" si="18"/>
        <v>51</v>
      </c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</row>
    <row r="28" spans="1:70" s="11" customFormat="1" x14ac:dyDescent="0.2">
      <c r="A28" s="15" t="s">
        <v>32</v>
      </c>
      <c r="B28" s="9">
        <f>SUM(C28:D28)</f>
        <v>22086</v>
      </c>
      <c r="C28" s="10">
        <v>10528</v>
      </c>
      <c r="D28" s="10">
        <v>11558</v>
      </c>
      <c r="E28" s="9">
        <f>SUM(F28:G28)</f>
        <v>1935</v>
      </c>
      <c r="F28" s="9">
        <f t="shared" si="16"/>
        <v>920</v>
      </c>
      <c r="G28" s="9">
        <f t="shared" si="16"/>
        <v>1015</v>
      </c>
      <c r="H28" s="9">
        <f>SUM(I28:J28)</f>
        <v>1485</v>
      </c>
      <c r="I28" s="9">
        <v>715</v>
      </c>
      <c r="J28" s="9">
        <v>770</v>
      </c>
      <c r="K28" s="9">
        <f>SUM(L28:M28)</f>
        <v>450</v>
      </c>
      <c r="L28" s="9">
        <v>205</v>
      </c>
      <c r="M28" s="9">
        <v>245</v>
      </c>
      <c r="N28" s="9">
        <f>SUM(O28:P28)</f>
        <v>206</v>
      </c>
      <c r="O28" s="9">
        <v>101</v>
      </c>
      <c r="P28" s="9">
        <v>105</v>
      </c>
      <c r="Q28" s="9">
        <f>SUM(R28:S28)</f>
        <v>2515</v>
      </c>
      <c r="R28" s="9">
        <f t="shared" si="17"/>
        <v>1141</v>
      </c>
      <c r="S28" s="9">
        <f t="shared" si="17"/>
        <v>1374</v>
      </c>
      <c r="T28" s="9">
        <f>SUM(U28:V28)</f>
        <v>2381</v>
      </c>
      <c r="U28" s="9">
        <v>1082</v>
      </c>
      <c r="V28" s="9">
        <v>1299</v>
      </c>
      <c r="W28" s="9">
        <f>SUM(X28:Y28)</f>
        <v>134</v>
      </c>
      <c r="X28" s="9">
        <v>59</v>
      </c>
      <c r="Y28" s="9">
        <v>75</v>
      </c>
      <c r="Z28" s="9">
        <f>SUM(AA28:AB28)</f>
        <v>63</v>
      </c>
      <c r="AA28" s="9">
        <v>28</v>
      </c>
      <c r="AB28" s="9">
        <v>35</v>
      </c>
      <c r="AC28" s="9">
        <f>SUM(AD28:AE28)</f>
        <v>-580</v>
      </c>
      <c r="AD28" s="9">
        <f t="shared" si="18"/>
        <v>-221</v>
      </c>
      <c r="AE28" s="9">
        <f t="shared" si="18"/>
        <v>-359</v>
      </c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</row>
    <row r="29" spans="1:70" s="11" customFormat="1" x14ac:dyDescent="0.2">
      <c r="A29" s="15"/>
      <c r="B29" s="9"/>
      <c r="C29" s="10"/>
      <c r="D29" s="10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</row>
    <row r="30" spans="1:70" s="11" customFormat="1" x14ac:dyDescent="0.2">
      <c r="A30" s="8" t="s">
        <v>33</v>
      </c>
      <c r="B30" s="9"/>
      <c r="C30" s="10"/>
      <c r="D30" s="10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</row>
    <row r="31" spans="1:70" s="11" customFormat="1" x14ac:dyDescent="0.2">
      <c r="A31" s="8" t="s">
        <v>34</v>
      </c>
      <c r="B31" s="9">
        <f t="shared" ref="B31:B38" si="19">SUM(C31:D31)</f>
        <v>9490</v>
      </c>
      <c r="C31" s="10">
        <v>4532</v>
      </c>
      <c r="D31" s="10">
        <v>4958</v>
      </c>
      <c r="E31" s="9">
        <f t="shared" ref="E31:E38" si="20">SUM(F31:G31)</f>
        <v>3969</v>
      </c>
      <c r="F31" s="9">
        <f>I31+L31</f>
        <v>1904</v>
      </c>
      <c r="G31" s="9">
        <f>J31+M31</f>
        <v>2065</v>
      </c>
      <c r="H31" s="9">
        <f t="shared" ref="H31:H38" si="21">SUM(I31:J31)</f>
        <v>3406</v>
      </c>
      <c r="I31" s="9">
        <v>1578</v>
      </c>
      <c r="J31" s="9">
        <v>1828</v>
      </c>
      <c r="K31" s="9">
        <f t="shared" ref="K31:K38" si="22">SUM(L31:M31)</f>
        <v>563</v>
      </c>
      <c r="L31" s="9">
        <v>326</v>
      </c>
      <c r="M31" s="9">
        <v>237</v>
      </c>
      <c r="N31" s="9">
        <f t="shared" ref="N31:N38" si="23">SUM(O31:P31)</f>
        <v>117</v>
      </c>
      <c r="O31" s="9">
        <v>63</v>
      </c>
      <c r="P31" s="9">
        <v>54</v>
      </c>
      <c r="Q31" s="9">
        <f t="shared" ref="Q31:Q38" si="24">SUM(R31:S31)</f>
        <v>4202</v>
      </c>
      <c r="R31" s="9">
        <f>U31+X31</f>
        <v>2021</v>
      </c>
      <c r="S31" s="9">
        <f>V31+Y31</f>
        <v>2181</v>
      </c>
      <c r="T31" s="9">
        <f t="shared" ref="T31:T38" si="25">SUM(U31:V31)</f>
        <v>3816</v>
      </c>
      <c r="U31" s="9">
        <v>1852</v>
      </c>
      <c r="V31" s="9">
        <v>1964</v>
      </c>
      <c r="W31" s="9">
        <f t="shared" ref="W31:W38" si="26">SUM(X31:Y31)</f>
        <v>386</v>
      </c>
      <c r="X31" s="9">
        <v>169</v>
      </c>
      <c r="Y31" s="9">
        <v>217</v>
      </c>
      <c r="Z31" s="9">
        <f t="shared" ref="Z31:Z38" si="27">SUM(AA31:AB31)</f>
        <v>86</v>
      </c>
      <c r="AA31" s="9">
        <v>43</v>
      </c>
      <c r="AB31" s="9">
        <v>43</v>
      </c>
      <c r="AC31" s="9">
        <f t="shared" ref="AC31:AC38" si="28">SUM(AD31:AE31)</f>
        <v>-233</v>
      </c>
      <c r="AD31" s="9">
        <f>F31-R31</f>
        <v>-117</v>
      </c>
      <c r="AE31" s="9">
        <f>G31-S31</f>
        <v>-116</v>
      </c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</row>
    <row r="32" spans="1:70" s="11" customFormat="1" x14ac:dyDescent="0.2">
      <c r="A32" s="8" t="s">
        <v>35</v>
      </c>
      <c r="B32" s="9">
        <f t="shared" si="19"/>
        <v>5631</v>
      </c>
      <c r="C32" s="10">
        <v>2767</v>
      </c>
      <c r="D32" s="10">
        <v>2864</v>
      </c>
      <c r="E32" s="9">
        <f t="shared" si="20"/>
        <v>3716</v>
      </c>
      <c r="F32" s="9">
        <f t="shared" ref="F32:F38" si="29">I32+L32</f>
        <v>1719</v>
      </c>
      <c r="G32" s="9">
        <f t="shared" ref="G32:G38" si="30">J32+M32</f>
        <v>1997</v>
      </c>
      <c r="H32" s="9">
        <f t="shared" si="21"/>
        <v>3467</v>
      </c>
      <c r="I32" s="9">
        <v>1587</v>
      </c>
      <c r="J32" s="9">
        <v>1880</v>
      </c>
      <c r="K32" s="9">
        <f t="shared" si="22"/>
        <v>249</v>
      </c>
      <c r="L32" s="9">
        <v>132</v>
      </c>
      <c r="M32" s="9">
        <v>117</v>
      </c>
      <c r="N32" s="9">
        <f t="shared" si="23"/>
        <v>114</v>
      </c>
      <c r="O32" s="9">
        <v>59</v>
      </c>
      <c r="P32" s="9">
        <v>55</v>
      </c>
      <c r="Q32" s="9">
        <f t="shared" si="24"/>
        <v>2432</v>
      </c>
      <c r="R32" s="9">
        <f t="shared" ref="R32:R38" si="31">U32+X32</f>
        <v>1157</v>
      </c>
      <c r="S32" s="9">
        <f t="shared" ref="S32:S38" si="32">V32+Y32</f>
        <v>1275</v>
      </c>
      <c r="T32" s="9">
        <f t="shared" si="25"/>
        <v>2427</v>
      </c>
      <c r="U32" s="9">
        <v>1156</v>
      </c>
      <c r="V32" s="9">
        <v>1271</v>
      </c>
      <c r="W32" s="9">
        <f t="shared" si="26"/>
        <v>5</v>
      </c>
      <c r="X32" s="9">
        <v>1</v>
      </c>
      <c r="Y32" s="9">
        <v>4</v>
      </c>
      <c r="Z32" s="9">
        <f t="shared" si="27"/>
        <v>2</v>
      </c>
      <c r="AA32" s="9">
        <v>0</v>
      </c>
      <c r="AB32" s="9">
        <v>2</v>
      </c>
      <c r="AC32" s="9">
        <f t="shared" si="28"/>
        <v>1284</v>
      </c>
      <c r="AD32" s="9">
        <f t="shared" ref="AD32:AD38" si="33">F32-R32</f>
        <v>562</v>
      </c>
      <c r="AE32" s="9">
        <f t="shared" ref="AE32:AE38" si="34">G32-S32</f>
        <v>722</v>
      </c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</row>
    <row r="33" spans="1:70" s="11" customFormat="1" x14ac:dyDescent="0.2">
      <c r="A33" s="8" t="s">
        <v>36</v>
      </c>
      <c r="B33" s="9">
        <f t="shared" si="19"/>
        <v>5864</v>
      </c>
      <c r="C33" s="10">
        <v>2794</v>
      </c>
      <c r="D33" s="10">
        <v>3070</v>
      </c>
      <c r="E33" s="9">
        <f t="shared" si="20"/>
        <v>2102</v>
      </c>
      <c r="F33" s="9">
        <f t="shared" si="29"/>
        <v>996</v>
      </c>
      <c r="G33" s="9">
        <f t="shared" si="30"/>
        <v>1106</v>
      </c>
      <c r="H33" s="9">
        <f t="shared" si="21"/>
        <v>1924</v>
      </c>
      <c r="I33" s="9">
        <v>901</v>
      </c>
      <c r="J33" s="9">
        <v>1023</v>
      </c>
      <c r="K33" s="9">
        <f t="shared" si="22"/>
        <v>178</v>
      </c>
      <c r="L33" s="9">
        <v>95</v>
      </c>
      <c r="M33" s="9">
        <v>83</v>
      </c>
      <c r="N33" s="9">
        <f t="shared" si="23"/>
        <v>101</v>
      </c>
      <c r="O33" s="9">
        <v>49</v>
      </c>
      <c r="P33" s="9">
        <v>52</v>
      </c>
      <c r="Q33" s="9">
        <f t="shared" si="24"/>
        <v>2382</v>
      </c>
      <c r="R33" s="9">
        <f t="shared" si="31"/>
        <v>1097</v>
      </c>
      <c r="S33" s="9">
        <f t="shared" si="32"/>
        <v>1285</v>
      </c>
      <c r="T33" s="9">
        <f t="shared" si="25"/>
        <v>2267</v>
      </c>
      <c r="U33" s="9">
        <v>1059</v>
      </c>
      <c r="V33" s="9">
        <v>1208</v>
      </c>
      <c r="W33" s="9">
        <f t="shared" si="26"/>
        <v>115</v>
      </c>
      <c r="X33" s="9">
        <v>38</v>
      </c>
      <c r="Y33" s="9">
        <v>77</v>
      </c>
      <c r="Z33" s="9">
        <f t="shared" si="27"/>
        <v>54</v>
      </c>
      <c r="AA33" s="9">
        <v>24</v>
      </c>
      <c r="AB33" s="9">
        <v>30</v>
      </c>
      <c r="AC33" s="9">
        <f t="shared" si="28"/>
        <v>-280</v>
      </c>
      <c r="AD33" s="9">
        <f t="shared" si="33"/>
        <v>-101</v>
      </c>
      <c r="AE33" s="9">
        <f t="shared" si="34"/>
        <v>-179</v>
      </c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</row>
    <row r="34" spans="1:70" s="11" customFormat="1" x14ac:dyDescent="0.2">
      <c r="A34" s="8" t="s">
        <v>37</v>
      </c>
      <c r="B34" s="9">
        <f t="shared" si="19"/>
        <v>8046</v>
      </c>
      <c r="C34" s="10">
        <v>3756</v>
      </c>
      <c r="D34" s="10">
        <v>4290</v>
      </c>
      <c r="E34" s="9">
        <f t="shared" si="20"/>
        <v>3436</v>
      </c>
      <c r="F34" s="9">
        <f t="shared" si="29"/>
        <v>1638</v>
      </c>
      <c r="G34" s="9">
        <f t="shared" si="30"/>
        <v>1798</v>
      </c>
      <c r="H34" s="9">
        <f t="shared" si="21"/>
        <v>3196</v>
      </c>
      <c r="I34" s="9">
        <v>1513</v>
      </c>
      <c r="J34" s="9">
        <v>1683</v>
      </c>
      <c r="K34" s="9">
        <f t="shared" si="22"/>
        <v>240</v>
      </c>
      <c r="L34" s="9">
        <v>125</v>
      </c>
      <c r="M34" s="9">
        <v>115</v>
      </c>
      <c r="N34" s="9">
        <f t="shared" si="23"/>
        <v>103</v>
      </c>
      <c r="O34" s="9">
        <v>56</v>
      </c>
      <c r="P34" s="9">
        <v>47</v>
      </c>
      <c r="Q34" s="9">
        <f t="shared" si="24"/>
        <v>2607</v>
      </c>
      <c r="R34" s="9">
        <f t="shared" si="31"/>
        <v>1222</v>
      </c>
      <c r="S34" s="9">
        <f t="shared" si="32"/>
        <v>1385</v>
      </c>
      <c r="T34" s="9">
        <f t="shared" si="25"/>
        <v>2546</v>
      </c>
      <c r="U34" s="9">
        <v>1204</v>
      </c>
      <c r="V34" s="9">
        <v>1342</v>
      </c>
      <c r="W34" s="9">
        <f t="shared" si="26"/>
        <v>61</v>
      </c>
      <c r="X34" s="9">
        <v>18</v>
      </c>
      <c r="Y34" s="9">
        <v>43</v>
      </c>
      <c r="Z34" s="9">
        <f t="shared" si="27"/>
        <v>28</v>
      </c>
      <c r="AA34" s="9">
        <v>12</v>
      </c>
      <c r="AB34" s="9">
        <v>16</v>
      </c>
      <c r="AC34" s="9">
        <f t="shared" si="28"/>
        <v>829</v>
      </c>
      <c r="AD34" s="9">
        <f t="shared" si="33"/>
        <v>416</v>
      </c>
      <c r="AE34" s="9">
        <f t="shared" si="34"/>
        <v>413</v>
      </c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</row>
    <row r="35" spans="1:70" s="11" customFormat="1" x14ac:dyDescent="0.2">
      <c r="A35" s="8" t="s">
        <v>38</v>
      </c>
      <c r="B35" s="9">
        <f t="shared" si="19"/>
        <v>6994</v>
      </c>
      <c r="C35" s="10">
        <v>3310</v>
      </c>
      <c r="D35" s="10">
        <v>3684</v>
      </c>
      <c r="E35" s="9">
        <f t="shared" si="20"/>
        <v>1793</v>
      </c>
      <c r="F35" s="9">
        <f t="shared" si="29"/>
        <v>868</v>
      </c>
      <c r="G35" s="9">
        <f t="shared" si="30"/>
        <v>925</v>
      </c>
      <c r="H35" s="9">
        <f t="shared" si="21"/>
        <v>1614</v>
      </c>
      <c r="I35" s="9">
        <v>774</v>
      </c>
      <c r="J35" s="9">
        <v>840</v>
      </c>
      <c r="K35" s="9">
        <f t="shared" si="22"/>
        <v>179</v>
      </c>
      <c r="L35" s="9">
        <v>94</v>
      </c>
      <c r="M35" s="9">
        <v>85</v>
      </c>
      <c r="N35" s="9">
        <f t="shared" si="23"/>
        <v>72</v>
      </c>
      <c r="O35" s="9">
        <v>36</v>
      </c>
      <c r="P35" s="9">
        <v>36</v>
      </c>
      <c r="Q35" s="9">
        <f t="shared" si="24"/>
        <v>1998</v>
      </c>
      <c r="R35" s="9">
        <f t="shared" si="31"/>
        <v>924</v>
      </c>
      <c r="S35" s="9">
        <f t="shared" si="32"/>
        <v>1074</v>
      </c>
      <c r="T35" s="9">
        <f t="shared" si="25"/>
        <v>1990</v>
      </c>
      <c r="U35" s="9">
        <v>919</v>
      </c>
      <c r="V35" s="9">
        <v>1071</v>
      </c>
      <c r="W35" s="9">
        <f t="shared" si="26"/>
        <v>8</v>
      </c>
      <c r="X35" s="9">
        <v>5</v>
      </c>
      <c r="Y35" s="9">
        <v>3</v>
      </c>
      <c r="Z35" s="9">
        <f t="shared" si="27"/>
        <v>5</v>
      </c>
      <c r="AA35" s="9">
        <v>2</v>
      </c>
      <c r="AB35" s="9">
        <v>3</v>
      </c>
      <c r="AC35" s="9">
        <f t="shared" si="28"/>
        <v>-205</v>
      </c>
      <c r="AD35" s="9">
        <f t="shared" si="33"/>
        <v>-56</v>
      </c>
      <c r="AE35" s="9">
        <f t="shared" si="34"/>
        <v>-149</v>
      </c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</row>
    <row r="36" spans="1:70" s="11" customFormat="1" x14ac:dyDescent="0.2">
      <c r="A36" s="8" t="s">
        <v>39</v>
      </c>
      <c r="B36" s="9">
        <f t="shared" si="19"/>
        <v>9158</v>
      </c>
      <c r="C36" s="10">
        <v>4255</v>
      </c>
      <c r="D36" s="10">
        <v>4903</v>
      </c>
      <c r="E36" s="9">
        <f t="shared" si="20"/>
        <v>2589</v>
      </c>
      <c r="F36" s="9">
        <f t="shared" si="29"/>
        <v>1270</v>
      </c>
      <c r="G36" s="9">
        <f t="shared" si="30"/>
        <v>1319</v>
      </c>
      <c r="H36" s="9">
        <f t="shared" si="21"/>
        <v>2396</v>
      </c>
      <c r="I36" s="9">
        <v>1169</v>
      </c>
      <c r="J36" s="9">
        <v>1227</v>
      </c>
      <c r="K36" s="9">
        <f t="shared" si="22"/>
        <v>193</v>
      </c>
      <c r="L36" s="9">
        <v>101</v>
      </c>
      <c r="M36" s="9">
        <v>92</v>
      </c>
      <c r="N36" s="9">
        <f t="shared" si="23"/>
        <v>64</v>
      </c>
      <c r="O36" s="9">
        <v>35</v>
      </c>
      <c r="P36" s="9">
        <v>29</v>
      </c>
      <c r="Q36" s="9">
        <f t="shared" si="24"/>
        <v>2098</v>
      </c>
      <c r="R36" s="9">
        <f t="shared" si="31"/>
        <v>979</v>
      </c>
      <c r="S36" s="9">
        <f t="shared" si="32"/>
        <v>1119</v>
      </c>
      <c r="T36" s="9">
        <f t="shared" si="25"/>
        <v>2061</v>
      </c>
      <c r="U36" s="9">
        <v>965</v>
      </c>
      <c r="V36" s="9">
        <v>1096</v>
      </c>
      <c r="W36" s="9">
        <f t="shared" si="26"/>
        <v>37</v>
      </c>
      <c r="X36" s="9">
        <v>14</v>
      </c>
      <c r="Y36" s="9">
        <v>23</v>
      </c>
      <c r="Z36" s="9">
        <f t="shared" si="27"/>
        <v>13</v>
      </c>
      <c r="AA36" s="9">
        <v>3</v>
      </c>
      <c r="AB36" s="9">
        <v>10</v>
      </c>
      <c r="AC36" s="9">
        <f t="shared" si="28"/>
        <v>491</v>
      </c>
      <c r="AD36" s="9">
        <f t="shared" si="33"/>
        <v>291</v>
      </c>
      <c r="AE36" s="9">
        <f t="shared" si="34"/>
        <v>200</v>
      </c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</row>
    <row r="37" spans="1:70" s="11" customFormat="1" x14ac:dyDescent="0.2">
      <c r="A37" s="8" t="s">
        <v>40</v>
      </c>
      <c r="B37" s="9">
        <f t="shared" si="19"/>
        <v>7193</v>
      </c>
      <c r="C37" s="10">
        <v>3401</v>
      </c>
      <c r="D37" s="10">
        <v>3792</v>
      </c>
      <c r="E37" s="9">
        <f t="shared" si="20"/>
        <v>1914</v>
      </c>
      <c r="F37" s="9">
        <f t="shared" si="29"/>
        <v>931</v>
      </c>
      <c r="G37" s="9">
        <f t="shared" si="30"/>
        <v>983</v>
      </c>
      <c r="H37" s="9">
        <f t="shared" si="21"/>
        <v>1733</v>
      </c>
      <c r="I37" s="9">
        <v>855</v>
      </c>
      <c r="J37" s="9">
        <v>878</v>
      </c>
      <c r="K37" s="9">
        <f t="shared" si="22"/>
        <v>181</v>
      </c>
      <c r="L37" s="9">
        <v>76</v>
      </c>
      <c r="M37" s="9">
        <v>105</v>
      </c>
      <c r="N37" s="9">
        <f t="shared" si="23"/>
        <v>96</v>
      </c>
      <c r="O37" s="9">
        <v>44</v>
      </c>
      <c r="P37" s="9">
        <v>52</v>
      </c>
      <c r="Q37" s="9">
        <f t="shared" si="24"/>
        <v>2372</v>
      </c>
      <c r="R37" s="9">
        <f t="shared" si="31"/>
        <v>1099</v>
      </c>
      <c r="S37" s="9">
        <f t="shared" si="32"/>
        <v>1273</v>
      </c>
      <c r="T37" s="9">
        <f t="shared" si="25"/>
        <v>2325</v>
      </c>
      <c r="U37" s="9">
        <v>1082</v>
      </c>
      <c r="V37" s="9">
        <v>1243</v>
      </c>
      <c r="W37" s="9">
        <f t="shared" si="26"/>
        <v>47</v>
      </c>
      <c r="X37" s="9">
        <v>17</v>
      </c>
      <c r="Y37" s="9">
        <v>30</v>
      </c>
      <c r="Z37" s="9">
        <f t="shared" si="27"/>
        <v>22</v>
      </c>
      <c r="AA37" s="9">
        <v>5</v>
      </c>
      <c r="AB37" s="9">
        <v>17</v>
      </c>
      <c r="AC37" s="9">
        <f t="shared" si="28"/>
        <v>-458</v>
      </c>
      <c r="AD37" s="9">
        <f t="shared" si="33"/>
        <v>-168</v>
      </c>
      <c r="AE37" s="9">
        <f t="shared" si="34"/>
        <v>-290</v>
      </c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</row>
    <row r="38" spans="1:70" s="11" customFormat="1" x14ac:dyDescent="0.2">
      <c r="A38" s="8" t="s">
        <v>41</v>
      </c>
      <c r="B38" s="9">
        <f t="shared" si="19"/>
        <v>12676</v>
      </c>
      <c r="C38" s="10">
        <v>6054</v>
      </c>
      <c r="D38" s="10">
        <v>6622</v>
      </c>
      <c r="E38" s="9">
        <f t="shared" si="20"/>
        <v>2238</v>
      </c>
      <c r="F38" s="9">
        <f t="shared" si="29"/>
        <v>1062</v>
      </c>
      <c r="G38" s="9">
        <f t="shared" si="30"/>
        <v>1176</v>
      </c>
      <c r="H38" s="9">
        <f t="shared" si="21"/>
        <v>1969</v>
      </c>
      <c r="I38" s="9">
        <v>933</v>
      </c>
      <c r="J38" s="9">
        <v>1036</v>
      </c>
      <c r="K38" s="9">
        <f t="shared" si="22"/>
        <v>269</v>
      </c>
      <c r="L38" s="9">
        <v>129</v>
      </c>
      <c r="M38" s="9">
        <v>140</v>
      </c>
      <c r="N38" s="9">
        <f t="shared" si="23"/>
        <v>110</v>
      </c>
      <c r="O38" s="9">
        <v>57</v>
      </c>
      <c r="P38" s="9">
        <v>53</v>
      </c>
      <c r="Q38" s="9">
        <f t="shared" si="24"/>
        <v>2360</v>
      </c>
      <c r="R38" s="9">
        <f t="shared" si="31"/>
        <v>1115</v>
      </c>
      <c r="S38" s="9">
        <f t="shared" si="32"/>
        <v>1245</v>
      </c>
      <c r="T38" s="9">
        <f t="shared" si="25"/>
        <v>2273</v>
      </c>
      <c r="U38" s="9">
        <v>1073</v>
      </c>
      <c r="V38" s="9">
        <v>1200</v>
      </c>
      <c r="W38" s="9">
        <f t="shared" si="26"/>
        <v>87</v>
      </c>
      <c r="X38" s="9">
        <v>42</v>
      </c>
      <c r="Y38" s="9">
        <v>45</v>
      </c>
      <c r="Z38" s="9">
        <f t="shared" si="27"/>
        <v>41</v>
      </c>
      <c r="AA38" s="9">
        <v>23</v>
      </c>
      <c r="AB38" s="9">
        <v>18</v>
      </c>
      <c r="AC38" s="9">
        <f t="shared" si="28"/>
        <v>-122</v>
      </c>
      <c r="AD38" s="9">
        <f t="shared" si="33"/>
        <v>-53</v>
      </c>
      <c r="AE38" s="9">
        <f t="shared" si="34"/>
        <v>-69</v>
      </c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</row>
    <row r="39" spans="1:70" s="11" customFormat="1" x14ac:dyDescent="0.2">
      <c r="A39" s="8"/>
      <c r="B39" s="9"/>
      <c r="C39" s="10"/>
      <c r="D39" s="10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</row>
    <row r="40" spans="1:70" s="11" customFormat="1" x14ac:dyDescent="0.2">
      <c r="A40" s="8" t="s">
        <v>42</v>
      </c>
      <c r="B40" s="9"/>
      <c r="C40" s="10"/>
      <c r="D40" s="1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</row>
    <row r="41" spans="1:70" s="11" customFormat="1" x14ac:dyDescent="0.2">
      <c r="A41" s="8" t="s">
        <v>43</v>
      </c>
      <c r="B41" s="9">
        <f t="shared" ref="B41:B104" si="35">SUM(C41:D41)</f>
        <v>0</v>
      </c>
      <c r="C41" s="10">
        <v>0</v>
      </c>
      <c r="D41" s="10">
        <v>0</v>
      </c>
      <c r="E41" s="9">
        <f t="shared" ref="E41:E104" si="36">SUM(F41:G41)</f>
        <v>1288</v>
      </c>
      <c r="F41" s="9">
        <f t="shared" ref="F41:F104" si="37">I41+L41</f>
        <v>565</v>
      </c>
      <c r="G41" s="9">
        <f t="shared" ref="G41:G104" si="38">J41+M41</f>
        <v>723</v>
      </c>
      <c r="H41" s="9">
        <f t="shared" ref="H41:H104" si="39">SUM(I41:J41)</f>
        <v>1249</v>
      </c>
      <c r="I41" s="9">
        <v>547</v>
      </c>
      <c r="J41" s="9">
        <v>702</v>
      </c>
      <c r="K41" s="9">
        <f t="shared" ref="K41:K104" si="40">SUM(L41:M41)</f>
        <v>39</v>
      </c>
      <c r="L41" s="9">
        <v>18</v>
      </c>
      <c r="M41" s="9">
        <v>21</v>
      </c>
      <c r="N41" s="9">
        <f t="shared" ref="N41:N104" si="41">SUM(O41:P41)</f>
        <v>5</v>
      </c>
      <c r="O41" s="9">
        <v>2</v>
      </c>
      <c r="P41" s="9">
        <v>3</v>
      </c>
      <c r="Q41" s="9">
        <f t="shared" ref="Q41:Q104" si="42">SUM(R41:S41)</f>
        <v>1528</v>
      </c>
      <c r="R41" s="9">
        <f t="shared" ref="R41:R104" si="43">U41+X41</f>
        <v>693</v>
      </c>
      <c r="S41" s="9">
        <f t="shared" ref="S41:S104" si="44">V41+Y41</f>
        <v>835</v>
      </c>
      <c r="T41" s="9">
        <f t="shared" ref="T41:T104" si="45">SUM(U41:V41)</f>
        <v>1454</v>
      </c>
      <c r="U41" s="9">
        <v>659</v>
      </c>
      <c r="V41" s="9">
        <v>795</v>
      </c>
      <c r="W41" s="9">
        <f t="shared" ref="W41:W104" si="46">SUM(X41:Y41)</f>
        <v>74</v>
      </c>
      <c r="X41" s="9">
        <v>34</v>
      </c>
      <c r="Y41" s="9">
        <v>40</v>
      </c>
      <c r="Z41" s="9">
        <f t="shared" ref="Z41:Z104" si="47">SUM(AA41:AB41)</f>
        <v>10</v>
      </c>
      <c r="AA41" s="9">
        <v>5</v>
      </c>
      <c r="AB41" s="9">
        <v>5</v>
      </c>
      <c r="AC41" s="9">
        <f t="shared" ref="AC41:AC104" si="48">SUM(AD41:AE41)</f>
        <v>-240</v>
      </c>
      <c r="AD41" s="9">
        <f t="shared" ref="AD41:AD104" si="49">F41-R41</f>
        <v>-128</v>
      </c>
      <c r="AE41" s="9">
        <f t="shared" ref="AE41:AE104" si="50">G41-S41</f>
        <v>-112</v>
      </c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</row>
    <row r="42" spans="1:70" s="11" customFormat="1" x14ac:dyDescent="0.2">
      <c r="A42" s="8" t="s">
        <v>44</v>
      </c>
      <c r="B42" s="9">
        <f t="shared" si="35"/>
        <v>2</v>
      </c>
      <c r="C42" s="10">
        <v>1</v>
      </c>
      <c r="D42" s="10">
        <v>1</v>
      </c>
      <c r="E42" s="9">
        <f t="shared" si="36"/>
        <v>2398</v>
      </c>
      <c r="F42" s="9">
        <f t="shared" si="37"/>
        <v>1199</v>
      </c>
      <c r="G42" s="9">
        <f t="shared" si="38"/>
        <v>1199</v>
      </c>
      <c r="H42" s="9">
        <f t="shared" si="39"/>
        <v>2244</v>
      </c>
      <c r="I42" s="9">
        <v>1109</v>
      </c>
      <c r="J42" s="9">
        <v>1135</v>
      </c>
      <c r="K42" s="9">
        <f t="shared" si="40"/>
        <v>154</v>
      </c>
      <c r="L42" s="9">
        <v>90</v>
      </c>
      <c r="M42" s="9">
        <v>64</v>
      </c>
      <c r="N42" s="9">
        <f t="shared" si="41"/>
        <v>35</v>
      </c>
      <c r="O42" s="9">
        <v>25</v>
      </c>
      <c r="P42" s="9">
        <v>10</v>
      </c>
      <c r="Q42" s="9">
        <f t="shared" si="42"/>
        <v>2433</v>
      </c>
      <c r="R42" s="9">
        <f t="shared" si="43"/>
        <v>1147</v>
      </c>
      <c r="S42" s="9">
        <f t="shared" si="44"/>
        <v>1286</v>
      </c>
      <c r="T42" s="9">
        <f t="shared" si="45"/>
        <v>2384</v>
      </c>
      <c r="U42" s="9">
        <v>1127</v>
      </c>
      <c r="V42" s="9">
        <v>1257</v>
      </c>
      <c r="W42" s="9">
        <f t="shared" si="46"/>
        <v>49</v>
      </c>
      <c r="X42" s="9">
        <v>20</v>
      </c>
      <c r="Y42" s="9">
        <v>29</v>
      </c>
      <c r="Z42" s="9">
        <f t="shared" si="47"/>
        <v>10</v>
      </c>
      <c r="AA42" s="9">
        <v>6</v>
      </c>
      <c r="AB42" s="9">
        <v>4</v>
      </c>
      <c r="AC42" s="9">
        <f t="shared" si="48"/>
        <v>-35</v>
      </c>
      <c r="AD42" s="9">
        <f t="shared" si="49"/>
        <v>52</v>
      </c>
      <c r="AE42" s="9">
        <f t="shared" si="50"/>
        <v>-87</v>
      </c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</row>
    <row r="43" spans="1:70" s="11" customFormat="1" x14ac:dyDescent="0.2">
      <c r="A43" s="8" t="s">
        <v>45</v>
      </c>
      <c r="B43" s="9">
        <f t="shared" si="35"/>
        <v>33</v>
      </c>
      <c r="C43" s="10">
        <v>14</v>
      </c>
      <c r="D43" s="10">
        <v>19</v>
      </c>
      <c r="E43" s="9">
        <f t="shared" si="36"/>
        <v>1465</v>
      </c>
      <c r="F43" s="9">
        <f t="shared" si="37"/>
        <v>681</v>
      </c>
      <c r="G43" s="9">
        <f t="shared" si="38"/>
        <v>784</v>
      </c>
      <c r="H43" s="9">
        <f t="shared" si="39"/>
        <v>1398</v>
      </c>
      <c r="I43" s="9">
        <v>645</v>
      </c>
      <c r="J43" s="9">
        <v>753</v>
      </c>
      <c r="K43" s="9">
        <f t="shared" si="40"/>
        <v>67</v>
      </c>
      <c r="L43" s="9">
        <v>36</v>
      </c>
      <c r="M43" s="9">
        <v>31</v>
      </c>
      <c r="N43" s="9">
        <f t="shared" si="41"/>
        <v>10</v>
      </c>
      <c r="O43" s="9">
        <v>2</v>
      </c>
      <c r="P43" s="9">
        <v>8</v>
      </c>
      <c r="Q43" s="9">
        <f t="shared" si="42"/>
        <v>1624</v>
      </c>
      <c r="R43" s="9">
        <f t="shared" si="43"/>
        <v>794</v>
      </c>
      <c r="S43" s="9">
        <f t="shared" si="44"/>
        <v>830</v>
      </c>
      <c r="T43" s="9">
        <f t="shared" si="45"/>
        <v>1573</v>
      </c>
      <c r="U43" s="9">
        <v>769</v>
      </c>
      <c r="V43" s="9">
        <v>804</v>
      </c>
      <c r="W43" s="9">
        <f t="shared" si="46"/>
        <v>51</v>
      </c>
      <c r="X43" s="9">
        <v>25</v>
      </c>
      <c r="Y43" s="9">
        <v>26</v>
      </c>
      <c r="Z43" s="9">
        <f t="shared" si="47"/>
        <v>25</v>
      </c>
      <c r="AA43" s="9">
        <v>12</v>
      </c>
      <c r="AB43" s="9">
        <v>13</v>
      </c>
      <c r="AC43" s="9">
        <f t="shared" si="48"/>
        <v>-159</v>
      </c>
      <c r="AD43" s="9">
        <f t="shared" si="49"/>
        <v>-113</v>
      </c>
      <c r="AE43" s="9">
        <f t="shared" si="50"/>
        <v>-46</v>
      </c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</row>
    <row r="44" spans="1:70" s="11" customFormat="1" x14ac:dyDescent="0.2">
      <c r="A44" s="8" t="s">
        <v>46</v>
      </c>
      <c r="B44" s="9">
        <f t="shared" si="35"/>
        <v>455</v>
      </c>
      <c r="C44" s="10">
        <v>227</v>
      </c>
      <c r="D44" s="10">
        <v>228</v>
      </c>
      <c r="E44" s="9">
        <f t="shared" si="36"/>
        <v>2154</v>
      </c>
      <c r="F44" s="9">
        <f t="shared" si="37"/>
        <v>1038</v>
      </c>
      <c r="G44" s="9">
        <f t="shared" si="38"/>
        <v>1116</v>
      </c>
      <c r="H44" s="9">
        <f t="shared" si="39"/>
        <v>2032</v>
      </c>
      <c r="I44" s="9">
        <v>965</v>
      </c>
      <c r="J44" s="9">
        <v>1067</v>
      </c>
      <c r="K44" s="9">
        <f t="shared" si="40"/>
        <v>122</v>
      </c>
      <c r="L44" s="9">
        <v>73</v>
      </c>
      <c r="M44" s="9">
        <v>49</v>
      </c>
      <c r="N44" s="9">
        <f t="shared" si="41"/>
        <v>19</v>
      </c>
      <c r="O44" s="9">
        <v>9</v>
      </c>
      <c r="P44" s="9">
        <v>10</v>
      </c>
      <c r="Q44" s="9">
        <f t="shared" si="42"/>
        <v>2114</v>
      </c>
      <c r="R44" s="9">
        <f t="shared" si="43"/>
        <v>1052</v>
      </c>
      <c r="S44" s="9">
        <f t="shared" si="44"/>
        <v>1062</v>
      </c>
      <c r="T44" s="9">
        <f t="shared" si="45"/>
        <v>2064</v>
      </c>
      <c r="U44" s="9">
        <v>1021</v>
      </c>
      <c r="V44" s="9">
        <v>1043</v>
      </c>
      <c r="W44" s="9">
        <f t="shared" si="46"/>
        <v>50</v>
      </c>
      <c r="X44" s="9">
        <v>31</v>
      </c>
      <c r="Y44" s="9">
        <v>19</v>
      </c>
      <c r="Z44" s="9">
        <f t="shared" si="47"/>
        <v>16</v>
      </c>
      <c r="AA44" s="9">
        <v>10</v>
      </c>
      <c r="AB44" s="9">
        <v>6</v>
      </c>
      <c r="AC44" s="9">
        <f t="shared" si="48"/>
        <v>40</v>
      </c>
      <c r="AD44" s="9">
        <f t="shared" si="49"/>
        <v>-14</v>
      </c>
      <c r="AE44" s="9">
        <f t="shared" si="50"/>
        <v>54</v>
      </c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</row>
    <row r="45" spans="1:70" s="11" customFormat="1" x14ac:dyDescent="0.2">
      <c r="A45" s="8" t="s">
        <v>47</v>
      </c>
      <c r="B45" s="9">
        <f t="shared" si="35"/>
        <v>2</v>
      </c>
      <c r="C45" s="10">
        <v>1</v>
      </c>
      <c r="D45" s="10">
        <v>1</v>
      </c>
      <c r="E45" s="9">
        <f t="shared" si="36"/>
        <v>1966</v>
      </c>
      <c r="F45" s="9">
        <f t="shared" si="37"/>
        <v>955</v>
      </c>
      <c r="G45" s="9">
        <f t="shared" si="38"/>
        <v>1011</v>
      </c>
      <c r="H45" s="9">
        <f t="shared" si="39"/>
        <v>1864</v>
      </c>
      <c r="I45" s="9">
        <v>892</v>
      </c>
      <c r="J45" s="9">
        <v>972</v>
      </c>
      <c r="K45" s="9">
        <f t="shared" si="40"/>
        <v>102</v>
      </c>
      <c r="L45" s="9">
        <v>63</v>
      </c>
      <c r="M45" s="9">
        <v>39</v>
      </c>
      <c r="N45" s="9">
        <f t="shared" si="41"/>
        <v>32</v>
      </c>
      <c r="O45" s="9">
        <v>16</v>
      </c>
      <c r="P45" s="9">
        <v>16</v>
      </c>
      <c r="Q45" s="9">
        <f t="shared" si="42"/>
        <v>2723</v>
      </c>
      <c r="R45" s="9">
        <f t="shared" si="43"/>
        <v>1323</v>
      </c>
      <c r="S45" s="9">
        <f t="shared" si="44"/>
        <v>1400</v>
      </c>
      <c r="T45" s="9">
        <f t="shared" si="45"/>
        <v>2630</v>
      </c>
      <c r="U45" s="9">
        <v>1299</v>
      </c>
      <c r="V45" s="9">
        <v>1331</v>
      </c>
      <c r="W45" s="9">
        <f t="shared" si="46"/>
        <v>93</v>
      </c>
      <c r="X45" s="9">
        <v>24</v>
      </c>
      <c r="Y45" s="9">
        <v>69</v>
      </c>
      <c r="Z45" s="9">
        <f t="shared" si="47"/>
        <v>14</v>
      </c>
      <c r="AA45" s="9">
        <v>3</v>
      </c>
      <c r="AB45" s="9">
        <v>11</v>
      </c>
      <c r="AC45" s="9">
        <f t="shared" si="48"/>
        <v>-757</v>
      </c>
      <c r="AD45" s="9">
        <f t="shared" si="49"/>
        <v>-368</v>
      </c>
      <c r="AE45" s="9">
        <f t="shared" si="50"/>
        <v>-389</v>
      </c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</row>
    <row r="46" spans="1:70" s="11" customFormat="1" x14ac:dyDescent="0.2">
      <c r="A46" s="8" t="s">
        <v>48</v>
      </c>
      <c r="B46" s="9">
        <f t="shared" si="35"/>
        <v>506</v>
      </c>
      <c r="C46" s="10">
        <v>248</v>
      </c>
      <c r="D46" s="10">
        <v>258</v>
      </c>
      <c r="E46" s="9">
        <f t="shared" si="36"/>
        <v>932</v>
      </c>
      <c r="F46" s="9">
        <f t="shared" si="37"/>
        <v>420</v>
      </c>
      <c r="G46" s="9">
        <f t="shared" si="38"/>
        <v>512</v>
      </c>
      <c r="H46" s="9">
        <f t="shared" si="39"/>
        <v>914</v>
      </c>
      <c r="I46" s="9">
        <v>409</v>
      </c>
      <c r="J46" s="9">
        <v>505</v>
      </c>
      <c r="K46" s="9">
        <f t="shared" si="40"/>
        <v>18</v>
      </c>
      <c r="L46" s="9">
        <v>11</v>
      </c>
      <c r="M46" s="9">
        <v>7</v>
      </c>
      <c r="N46" s="9">
        <f t="shared" si="41"/>
        <v>5</v>
      </c>
      <c r="O46" s="9">
        <v>3</v>
      </c>
      <c r="P46" s="9">
        <v>2</v>
      </c>
      <c r="Q46" s="9">
        <f t="shared" si="42"/>
        <v>516</v>
      </c>
      <c r="R46" s="9">
        <f t="shared" si="43"/>
        <v>255</v>
      </c>
      <c r="S46" s="9">
        <f t="shared" si="44"/>
        <v>261</v>
      </c>
      <c r="T46" s="9">
        <f t="shared" si="45"/>
        <v>483</v>
      </c>
      <c r="U46" s="9">
        <v>237</v>
      </c>
      <c r="V46" s="9">
        <v>246</v>
      </c>
      <c r="W46" s="9">
        <f t="shared" si="46"/>
        <v>33</v>
      </c>
      <c r="X46" s="9">
        <v>18</v>
      </c>
      <c r="Y46" s="9">
        <v>15</v>
      </c>
      <c r="Z46" s="9">
        <f t="shared" si="47"/>
        <v>0</v>
      </c>
      <c r="AA46" s="9">
        <v>0</v>
      </c>
      <c r="AB46" s="9">
        <v>0</v>
      </c>
      <c r="AC46" s="9">
        <f t="shared" si="48"/>
        <v>416</v>
      </c>
      <c r="AD46" s="9">
        <f t="shared" si="49"/>
        <v>165</v>
      </c>
      <c r="AE46" s="9">
        <f t="shared" si="50"/>
        <v>251</v>
      </c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</row>
    <row r="47" spans="1:70" s="11" customFormat="1" x14ac:dyDescent="0.2">
      <c r="A47" s="8" t="s">
        <v>49</v>
      </c>
      <c r="B47" s="9">
        <f t="shared" si="35"/>
        <v>358</v>
      </c>
      <c r="C47" s="10">
        <v>172</v>
      </c>
      <c r="D47" s="10">
        <v>186</v>
      </c>
      <c r="E47" s="9">
        <f t="shared" si="36"/>
        <v>752</v>
      </c>
      <c r="F47" s="9">
        <f t="shared" si="37"/>
        <v>342</v>
      </c>
      <c r="G47" s="9">
        <f t="shared" si="38"/>
        <v>410</v>
      </c>
      <c r="H47" s="9">
        <f t="shared" si="39"/>
        <v>721</v>
      </c>
      <c r="I47" s="9">
        <v>324</v>
      </c>
      <c r="J47" s="9">
        <v>397</v>
      </c>
      <c r="K47" s="9">
        <f t="shared" si="40"/>
        <v>31</v>
      </c>
      <c r="L47" s="9">
        <v>18</v>
      </c>
      <c r="M47" s="9">
        <v>13</v>
      </c>
      <c r="N47" s="9">
        <f t="shared" si="41"/>
        <v>9</v>
      </c>
      <c r="O47" s="9">
        <v>5</v>
      </c>
      <c r="P47" s="9">
        <v>4</v>
      </c>
      <c r="Q47" s="9">
        <f t="shared" si="42"/>
        <v>533</v>
      </c>
      <c r="R47" s="9">
        <f t="shared" si="43"/>
        <v>235</v>
      </c>
      <c r="S47" s="9">
        <f t="shared" si="44"/>
        <v>298</v>
      </c>
      <c r="T47" s="9">
        <f t="shared" si="45"/>
        <v>504</v>
      </c>
      <c r="U47" s="9">
        <v>221</v>
      </c>
      <c r="V47" s="9">
        <v>283</v>
      </c>
      <c r="W47" s="9">
        <f t="shared" si="46"/>
        <v>29</v>
      </c>
      <c r="X47" s="9">
        <v>14</v>
      </c>
      <c r="Y47" s="9">
        <v>15</v>
      </c>
      <c r="Z47" s="9">
        <f t="shared" si="47"/>
        <v>7</v>
      </c>
      <c r="AA47" s="9">
        <v>5</v>
      </c>
      <c r="AB47" s="9">
        <v>2</v>
      </c>
      <c r="AC47" s="9">
        <f t="shared" si="48"/>
        <v>219</v>
      </c>
      <c r="AD47" s="9">
        <f t="shared" si="49"/>
        <v>107</v>
      </c>
      <c r="AE47" s="9">
        <f t="shared" si="50"/>
        <v>112</v>
      </c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</row>
    <row r="48" spans="1:70" s="11" customFormat="1" x14ac:dyDescent="0.2">
      <c r="A48" s="8" t="s">
        <v>50</v>
      </c>
      <c r="B48" s="9">
        <f t="shared" si="35"/>
        <v>229</v>
      </c>
      <c r="C48" s="10">
        <v>114</v>
      </c>
      <c r="D48" s="10">
        <v>115</v>
      </c>
      <c r="E48" s="9">
        <f t="shared" si="36"/>
        <v>919</v>
      </c>
      <c r="F48" s="9">
        <f t="shared" si="37"/>
        <v>459</v>
      </c>
      <c r="G48" s="9">
        <f t="shared" si="38"/>
        <v>460</v>
      </c>
      <c r="H48" s="9">
        <f t="shared" si="39"/>
        <v>889</v>
      </c>
      <c r="I48" s="9">
        <v>442</v>
      </c>
      <c r="J48" s="9">
        <v>447</v>
      </c>
      <c r="K48" s="9">
        <f t="shared" si="40"/>
        <v>30</v>
      </c>
      <c r="L48" s="9">
        <v>17</v>
      </c>
      <c r="M48" s="9">
        <v>13</v>
      </c>
      <c r="N48" s="9">
        <f t="shared" si="41"/>
        <v>2</v>
      </c>
      <c r="O48" s="9">
        <v>1</v>
      </c>
      <c r="P48" s="9">
        <v>1</v>
      </c>
      <c r="Q48" s="9">
        <f t="shared" si="42"/>
        <v>636</v>
      </c>
      <c r="R48" s="9">
        <f t="shared" si="43"/>
        <v>277</v>
      </c>
      <c r="S48" s="9">
        <f t="shared" si="44"/>
        <v>359</v>
      </c>
      <c r="T48" s="9">
        <f t="shared" si="45"/>
        <v>629</v>
      </c>
      <c r="U48" s="9">
        <v>274</v>
      </c>
      <c r="V48" s="9">
        <v>355</v>
      </c>
      <c r="W48" s="9">
        <f t="shared" si="46"/>
        <v>7</v>
      </c>
      <c r="X48" s="9">
        <v>3</v>
      </c>
      <c r="Y48" s="9">
        <v>4</v>
      </c>
      <c r="Z48" s="9">
        <f t="shared" si="47"/>
        <v>4</v>
      </c>
      <c r="AA48" s="9">
        <v>2</v>
      </c>
      <c r="AB48" s="9">
        <v>2</v>
      </c>
      <c r="AC48" s="9">
        <f t="shared" si="48"/>
        <v>283</v>
      </c>
      <c r="AD48" s="9">
        <f t="shared" si="49"/>
        <v>182</v>
      </c>
      <c r="AE48" s="9">
        <f t="shared" si="50"/>
        <v>101</v>
      </c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</row>
    <row r="49" spans="1:70" s="11" customFormat="1" x14ac:dyDescent="0.2">
      <c r="A49" s="8" t="s">
        <v>51</v>
      </c>
      <c r="B49" s="9">
        <f t="shared" si="35"/>
        <v>1117</v>
      </c>
      <c r="C49" s="10">
        <v>552</v>
      </c>
      <c r="D49" s="10">
        <v>565</v>
      </c>
      <c r="E49" s="9">
        <f t="shared" si="36"/>
        <v>847</v>
      </c>
      <c r="F49" s="9">
        <f t="shared" si="37"/>
        <v>394</v>
      </c>
      <c r="G49" s="9">
        <f t="shared" si="38"/>
        <v>453</v>
      </c>
      <c r="H49" s="9">
        <f t="shared" si="39"/>
        <v>825</v>
      </c>
      <c r="I49" s="9">
        <v>384</v>
      </c>
      <c r="J49" s="9">
        <v>441</v>
      </c>
      <c r="K49" s="9">
        <f t="shared" si="40"/>
        <v>22</v>
      </c>
      <c r="L49" s="9">
        <v>10</v>
      </c>
      <c r="M49" s="9">
        <v>12</v>
      </c>
      <c r="N49" s="9">
        <f t="shared" si="41"/>
        <v>1</v>
      </c>
      <c r="O49" s="9">
        <v>1</v>
      </c>
      <c r="P49" s="9">
        <v>0</v>
      </c>
      <c r="Q49" s="9">
        <f t="shared" si="42"/>
        <v>470</v>
      </c>
      <c r="R49" s="9">
        <f t="shared" si="43"/>
        <v>251</v>
      </c>
      <c r="S49" s="9">
        <f t="shared" si="44"/>
        <v>219</v>
      </c>
      <c r="T49" s="9">
        <f t="shared" si="45"/>
        <v>470</v>
      </c>
      <c r="U49" s="9">
        <v>251</v>
      </c>
      <c r="V49" s="9">
        <v>219</v>
      </c>
      <c r="W49" s="9">
        <f t="shared" si="46"/>
        <v>0</v>
      </c>
      <c r="X49" s="9">
        <v>0</v>
      </c>
      <c r="Y49" s="9">
        <v>0</v>
      </c>
      <c r="Z49" s="9">
        <f t="shared" si="47"/>
        <v>0</v>
      </c>
      <c r="AA49" s="9">
        <v>0</v>
      </c>
      <c r="AB49" s="9">
        <v>0</v>
      </c>
      <c r="AC49" s="9">
        <f t="shared" si="48"/>
        <v>377</v>
      </c>
      <c r="AD49" s="9">
        <f t="shared" si="49"/>
        <v>143</v>
      </c>
      <c r="AE49" s="9">
        <f t="shared" si="50"/>
        <v>234</v>
      </c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</row>
    <row r="50" spans="1:70" s="11" customFormat="1" x14ac:dyDescent="0.2">
      <c r="A50" s="8" t="s">
        <v>52</v>
      </c>
      <c r="B50" s="9">
        <f t="shared" si="35"/>
        <v>889</v>
      </c>
      <c r="C50" s="10">
        <v>421</v>
      </c>
      <c r="D50" s="10">
        <v>468</v>
      </c>
      <c r="E50" s="9">
        <f t="shared" si="36"/>
        <v>1032</v>
      </c>
      <c r="F50" s="9">
        <f t="shared" si="37"/>
        <v>495</v>
      </c>
      <c r="G50" s="9">
        <f t="shared" si="38"/>
        <v>537</v>
      </c>
      <c r="H50" s="9">
        <f t="shared" si="39"/>
        <v>1027</v>
      </c>
      <c r="I50" s="9">
        <v>492</v>
      </c>
      <c r="J50" s="9">
        <v>535</v>
      </c>
      <c r="K50" s="9">
        <f t="shared" si="40"/>
        <v>5</v>
      </c>
      <c r="L50" s="9">
        <v>3</v>
      </c>
      <c r="M50" s="9">
        <v>2</v>
      </c>
      <c r="N50" s="9">
        <f t="shared" si="41"/>
        <v>2</v>
      </c>
      <c r="O50" s="9">
        <v>1</v>
      </c>
      <c r="P50" s="9">
        <v>1</v>
      </c>
      <c r="Q50" s="9">
        <f t="shared" si="42"/>
        <v>702</v>
      </c>
      <c r="R50" s="9">
        <f t="shared" si="43"/>
        <v>330</v>
      </c>
      <c r="S50" s="9">
        <f t="shared" si="44"/>
        <v>372</v>
      </c>
      <c r="T50" s="9">
        <f t="shared" si="45"/>
        <v>702</v>
      </c>
      <c r="U50" s="9">
        <v>330</v>
      </c>
      <c r="V50" s="9">
        <v>372</v>
      </c>
      <c r="W50" s="9">
        <f t="shared" si="46"/>
        <v>0</v>
      </c>
      <c r="X50" s="9">
        <v>0</v>
      </c>
      <c r="Y50" s="9">
        <v>0</v>
      </c>
      <c r="Z50" s="9">
        <f t="shared" si="47"/>
        <v>0</v>
      </c>
      <c r="AA50" s="9">
        <v>0</v>
      </c>
      <c r="AB50" s="9">
        <v>0</v>
      </c>
      <c r="AC50" s="9">
        <f t="shared" si="48"/>
        <v>330</v>
      </c>
      <c r="AD50" s="9">
        <f t="shared" si="49"/>
        <v>165</v>
      </c>
      <c r="AE50" s="9">
        <f t="shared" si="50"/>
        <v>165</v>
      </c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</row>
    <row r="51" spans="1:70" s="11" customFormat="1" x14ac:dyDescent="0.2">
      <c r="A51" s="8" t="s">
        <v>53</v>
      </c>
      <c r="B51" s="9">
        <f t="shared" si="35"/>
        <v>305</v>
      </c>
      <c r="C51" s="10">
        <v>151</v>
      </c>
      <c r="D51" s="10">
        <v>154</v>
      </c>
      <c r="E51" s="9">
        <f t="shared" si="36"/>
        <v>430</v>
      </c>
      <c r="F51" s="9">
        <f t="shared" si="37"/>
        <v>206</v>
      </c>
      <c r="G51" s="9">
        <f t="shared" si="38"/>
        <v>224</v>
      </c>
      <c r="H51" s="9">
        <f t="shared" si="39"/>
        <v>424</v>
      </c>
      <c r="I51" s="9">
        <v>205</v>
      </c>
      <c r="J51" s="9">
        <v>219</v>
      </c>
      <c r="K51" s="9">
        <f t="shared" si="40"/>
        <v>6</v>
      </c>
      <c r="L51" s="9">
        <v>1</v>
      </c>
      <c r="M51" s="9">
        <v>5</v>
      </c>
      <c r="N51" s="9">
        <f t="shared" si="41"/>
        <v>4</v>
      </c>
      <c r="O51" s="9">
        <v>1</v>
      </c>
      <c r="P51" s="9">
        <v>3</v>
      </c>
      <c r="Q51" s="9">
        <f t="shared" si="42"/>
        <v>326</v>
      </c>
      <c r="R51" s="9">
        <f t="shared" si="43"/>
        <v>146</v>
      </c>
      <c r="S51" s="9">
        <f t="shared" si="44"/>
        <v>180</v>
      </c>
      <c r="T51" s="9">
        <f t="shared" si="45"/>
        <v>325</v>
      </c>
      <c r="U51" s="9">
        <v>146</v>
      </c>
      <c r="V51" s="9">
        <v>179</v>
      </c>
      <c r="W51" s="9">
        <f t="shared" si="46"/>
        <v>1</v>
      </c>
      <c r="X51" s="9">
        <v>0</v>
      </c>
      <c r="Y51" s="9">
        <v>1</v>
      </c>
      <c r="Z51" s="9">
        <f t="shared" si="47"/>
        <v>0</v>
      </c>
      <c r="AA51" s="9">
        <v>0</v>
      </c>
      <c r="AB51" s="9">
        <v>0</v>
      </c>
      <c r="AC51" s="9">
        <f t="shared" si="48"/>
        <v>104</v>
      </c>
      <c r="AD51" s="9">
        <f t="shared" si="49"/>
        <v>60</v>
      </c>
      <c r="AE51" s="9">
        <f t="shared" si="50"/>
        <v>44</v>
      </c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</row>
    <row r="52" spans="1:70" s="11" customFormat="1" x14ac:dyDescent="0.2">
      <c r="A52" s="8" t="s">
        <v>54</v>
      </c>
      <c r="B52" s="9">
        <f t="shared" si="35"/>
        <v>386</v>
      </c>
      <c r="C52" s="10">
        <v>186</v>
      </c>
      <c r="D52" s="10">
        <v>200</v>
      </c>
      <c r="E52" s="9">
        <f t="shared" si="36"/>
        <v>573</v>
      </c>
      <c r="F52" s="9">
        <f t="shared" si="37"/>
        <v>271</v>
      </c>
      <c r="G52" s="9">
        <f t="shared" si="38"/>
        <v>302</v>
      </c>
      <c r="H52" s="9">
        <f t="shared" si="39"/>
        <v>517</v>
      </c>
      <c r="I52" s="9">
        <v>241</v>
      </c>
      <c r="J52" s="9">
        <v>276</v>
      </c>
      <c r="K52" s="9">
        <f t="shared" si="40"/>
        <v>56</v>
      </c>
      <c r="L52" s="9">
        <v>30</v>
      </c>
      <c r="M52" s="9">
        <v>26</v>
      </c>
      <c r="N52" s="9">
        <f t="shared" si="41"/>
        <v>20</v>
      </c>
      <c r="O52" s="9">
        <v>8</v>
      </c>
      <c r="P52" s="9">
        <v>12</v>
      </c>
      <c r="Q52" s="9">
        <f t="shared" si="42"/>
        <v>513</v>
      </c>
      <c r="R52" s="9">
        <f t="shared" si="43"/>
        <v>237</v>
      </c>
      <c r="S52" s="9">
        <f t="shared" si="44"/>
        <v>276</v>
      </c>
      <c r="T52" s="9">
        <f t="shared" si="45"/>
        <v>512</v>
      </c>
      <c r="U52" s="9">
        <v>237</v>
      </c>
      <c r="V52" s="9">
        <v>275</v>
      </c>
      <c r="W52" s="9">
        <f t="shared" si="46"/>
        <v>1</v>
      </c>
      <c r="X52" s="9">
        <v>0</v>
      </c>
      <c r="Y52" s="9">
        <v>1</v>
      </c>
      <c r="Z52" s="9">
        <f t="shared" si="47"/>
        <v>0</v>
      </c>
      <c r="AA52" s="9">
        <v>0</v>
      </c>
      <c r="AB52" s="9">
        <v>0</v>
      </c>
      <c r="AC52" s="9">
        <f t="shared" si="48"/>
        <v>60</v>
      </c>
      <c r="AD52" s="9">
        <f t="shared" si="49"/>
        <v>34</v>
      </c>
      <c r="AE52" s="9">
        <f t="shared" si="50"/>
        <v>26</v>
      </c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</row>
    <row r="53" spans="1:70" s="11" customFormat="1" x14ac:dyDescent="0.2">
      <c r="A53" s="8" t="s">
        <v>55</v>
      </c>
      <c r="B53" s="9">
        <f t="shared" si="35"/>
        <v>475</v>
      </c>
      <c r="C53" s="10">
        <v>247</v>
      </c>
      <c r="D53" s="10">
        <v>228</v>
      </c>
      <c r="E53" s="9">
        <f t="shared" si="36"/>
        <v>553</v>
      </c>
      <c r="F53" s="9">
        <f t="shared" si="37"/>
        <v>274</v>
      </c>
      <c r="G53" s="9">
        <f t="shared" si="38"/>
        <v>279</v>
      </c>
      <c r="H53" s="9">
        <f t="shared" si="39"/>
        <v>527</v>
      </c>
      <c r="I53" s="9">
        <v>258</v>
      </c>
      <c r="J53" s="9">
        <v>269</v>
      </c>
      <c r="K53" s="9">
        <f t="shared" si="40"/>
        <v>26</v>
      </c>
      <c r="L53" s="9">
        <v>16</v>
      </c>
      <c r="M53" s="9">
        <v>10</v>
      </c>
      <c r="N53" s="9">
        <f t="shared" si="41"/>
        <v>19</v>
      </c>
      <c r="O53" s="9">
        <v>13</v>
      </c>
      <c r="P53" s="9">
        <v>6</v>
      </c>
      <c r="Q53" s="9">
        <f t="shared" si="42"/>
        <v>430</v>
      </c>
      <c r="R53" s="9">
        <f t="shared" si="43"/>
        <v>203</v>
      </c>
      <c r="S53" s="9">
        <f t="shared" si="44"/>
        <v>227</v>
      </c>
      <c r="T53" s="9">
        <f t="shared" si="45"/>
        <v>429</v>
      </c>
      <c r="U53" s="9">
        <v>202</v>
      </c>
      <c r="V53" s="9">
        <v>227</v>
      </c>
      <c r="W53" s="9">
        <f t="shared" si="46"/>
        <v>1</v>
      </c>
      <c r="X53" s="9">
        <v>1</v>
      </c>
      <c r="Y53" s="9">
        <v>0</v>
      </c>
      <c r="Z53" s="9">
        <f t="shared" si="47"/>
        <v>0</v>
      </c>
      <c r="AA53" s="9">
        <v>0</v>
      </c>
      <c r="AB53" s="9">
        <v>0</v>
      </c>
      <c r="AC53" s="9">
        <f t="shared" si="48"/>
        <v>123</v>
      </c>
      <c r="AD53" s="9">
        <f t="shared" si="49"/>
        <v>71</v>
      </c>
      <c r="AE53" s="9">
        <f t="shared" si="50"/>
        <v>52</v>
      </c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</row>
    <row r="54" spans="1:70" s="11" customFormat="1" x14ac:dyDescent="0.2">
      <c r="A54" s="8" t="s">
        <v>56</v>
      </c>
      <c r="B54" s="9">
        <f t="shared" si="35"/>
        <v>338</v>
      </c>
      <c r="C54" s="10">
        <v>166</v>
      </c>
      <c r="D54" s="10">
        <v>172</v>
      </c>
      <c r="E54" s="9">
        <f t="shared" si="36"/>
        <v>401</v>
      </c>
      <c r="F54" s="9">
        <f t="shared" si="37"/>
        <v>201</v>
      </c>
      <c r="G54" s="9">
        <f t="shared" si="38"/>
        <v>200</v>
      </c>
      <c r="H54" s="9">
        <f t="shared" si="39"/>
        <v>340</v>
      </c>
      <c r="I54" s="9">
        <v>173</v>
      </c>
      <c r="J54" s="9">
        <v>167</v>
      </c>
      <c r="K54" s="9">
        <f t="shared" si="40"/>
        <v>61</v>
      </c>
      <c r="L54" s="9">
        <v>28</v>
      </c>
      <c r="M54" s="9">
        <v>33</v>
      </c>
      <c r="N54" s="9">
        <f t="shared" si="41"/>
        <v>41</v>
      </c>
      <c r="O54" s="9">
        <v>19</v>
      </c>
      <c r="P54" s="9">
        <v>22</v>
      </c>
      <c r="Q54" s="9">
        <f t="shared" si="42"/>
        <v>256</v>
      </c>
      <c r="R54" s="9">
        <f t="shared" si="43"/>
        <v>123</v>
      </c>
      <c r="S54" s="9">
        <f t="shared" si="44"/>
        <v>133</v>
      </c>
      <c r="T54" s="9">
        <f t="shared" si="45"/>
        <v>254</v>
      </c>
      <c r="U54" s="9">
        <v>123</v>
      </c>
      <c r="V54" s="9">
        <v>131</v>
      </c>
      <c r="W54" s="9">
        <f t="shared" si="46"/>
        <v>2</v>
      </c>
      <c r="X54" s="9">
        <v>0</v>
      </c>
      <c r="Y54" s="9">
        <v>2</v>
      </c>
      <c r="Z54" s="9">
        <f t="shared" si="47"/>
        <v>2</v>
      </c>
      <c r="AA54" s="9">
        <v>0</v>
      </c>
      <c r="AB54" s="9">
        <v>2</v>
      </c>
      <c r="AC54" s="9">
        <f t="shared" si="48"/>
        <v>145</v>
      </c>
      <c r="AD54" s="9">
        <f t="shared" si="49"/>
        <v>78</v>
      </c>
      <c r="AE54" s="9">
        <f t="shared" si="50"/>
        <v>67</v>
      </c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</row>
    <row r="55" spans="1:70" s="11" customFormat="1" x14ac:dyDescent="0.2">
      <c r="A55" s="8" t="s">
        <v>57</v>
      </c>
      <c r="B55" s="9">
        <f t="shared" si="35"/>
        <v>983</v>
      </c>
      <c r="C55" s="10">
        <v>492</v>
      </c>
      <c r="D55" s="10">
        <v>491</v>
      </c>
      <c r="E55" s="9">
        <f t="shared" si="36"/>
        <v>1018</v>
      </c>
      <c r="F55" s="9">
        <f t="shared" si="37"/>
        <v>430</v>
      </c>
      <c r="G55" s="9">
        <f t="shared" si="38"/>
        <v>588</v>
      </c>
      <c r="H55" s="9">
        <f t="shared" si="39"/>
        <v>945</v>
      </c>
      <c r="I55" s="9">
        <v>386</v>
      </c>
      <c r="J55" s="9">
        <v>559</v>
      </c>
      <c r="K55" s="9">
        <f t="shared" si="40"/>
        <v>73</v>
      </c>
      <c r="L55" s="9">
        <v>44</v>
      </c>
      <c r="M55" s="9">
        <v>29</v>
      </c>
      <c r="N55" s="9">
        <f t="shared" si="41"/>
        <v>27</v>
      </c>
      <c r="O55" s="9">
        <v>16</v>
      </c>
      <c r="P55" s="9">
        <v>11</v>
      </c>
      <c r="Q55" s="9">
        <f t="shared" si="42"/>
        <v>873</v>
      </c>
      <c r="R55" s="9">
        <f t="shared" si="43"/>
        <v>419</v>
      </c>
      <c r="S55" s="9">
        <f t="shared" si="44"/>
        <v>454</v>
      </c>
      <c r="T55" s="9">
        <f t="shared" si="45"/>
        <v>873</v>
      </c>
      <c r="U55" s="9">
        <v>419</v>
      </c>
      <c r="V55" s="9">
        <v>454</v>
      </c>
      <c r="W55" s="9">
        <f t="shared" si="46"/>
        <v>0</v>
      </c>
      <c r="X55" s="9">
        <v>0</v>
      </c>
      <c r="Y55" s="9">
        <v>0</v>
      </c>
      <c r="Z55" s="9">
        <f t="shared" si="47"/>
        <v>0</v>
      </c>
      <c r="AA55" s="9">
        <v>0</v>
      </c>
      <c r="AB55" s="9">
        <v>0</v>
      </c>
      <c r="AC55" s="9">
        <f t="shared" si="48"/>
        <v>145</v>
      </c>
      <c r="AD55" s="9">
        <f t="shared" si="49"/>
        <v>11</v>
      </c>
      <c r="AE55" s="9">
        <f t="shared" si="50"/>
        <v>134</v>
      </c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</row>
    <row r="56" spans="1:70" s="11" customFormat="1" x14ac:dyDescent="0.2">
      <c r="A56" s="8" t="s">
        <v>58</v>
      </c>
      <c r="B56" s="9">
        <f t="shared" si="35"/>
        <v>347</v>
      </c>
      <c r="C56" s="10">
        <v>162</v>
      </c>
      <c r="D56" s="10">
        <v>185</v>
      </c>
      <c r="E56" s="9">
        <f t="shared" si="36"/>
        <v>287</v>
      </c>
      <c r="F56" s="9">
        <f t="shared" si="37"/>
        <v>136</v>
      </c>
      <c r="G56" s="9">
        <f t="shared" si="38"/>
        <v>151</v>
      </c>
      <c r="H56" s="9">
        <f t="shared" si="39"/>
        <v>282</v>
      </c>
      <c r="I56" s="9">
        <v>133</v>
      </c>
      <c r="J56" s="9">
        <v>149</v>
      </c>
      <c r="K56" s="9">
        <f t="shared" si="40"/>
        <v>5</v>
      </c>
      <c r="L56" s="9">
        <v>3</v>
      </c>
      <c r="M56" s="9">
        <v>2</v>
      </c>
      <c r="N56" s="9">
        <f t="shared" si="41"/>
        <v>1</v>
      </c>
      <c r="O56" s="9">
        <v>1</v>
      </c>
      <c r="P56" s="9">
        <v>0</v>
      </c>
      <c r="Q56" s="9">
        <f t="shared" si="42"/>
        <v>309</v>
      </c>
      <c r="R56" s="9">
        <f t="shared" si="43"/>
        <v>155</v>
      </c>
      <c r="S56" s="9">
        <f t="shared" si="44"/>
        <v>154</v>
      </c>
      <c r="T56" s="9">
        <f t="shared" si="45"/>
        <v>309</v>
      </c>
      <c r="U56" s="9">
        <v>155</v>
      </c>
      <c r="V56" s="9">
        <v>154</v>
      </c>
      <c r="W56" s="9">
        <f t="shared" si="46"/>
        <v>0</v>
      </c>
      <c r="X56" s="9">
        <v>0</v>
      </c>
      <c r="Y56" s="9">
        <v>0</v>
      </c>
      <c r="Z56" s="9">
        <f t="shared" si="47"/>
        <v>0</v>
      </c>
      <c r="AA56" s="9">
        <v>0</v>
      </c>
      <c r="AB56" s="9">
        <v>0</v>
      </c>
      <c r="AC56" s="9">
        <f t="shared" si="48"/>
        <v>-22</v>
      </c>
      <c r="AD56" s="9">
        <f t="shared" si="49"/>
        <v>-19</v>
      </c>
      <c r="AE56" s="9">
        <f t="shared" si="50"/>
        <v>-3</v>
      </c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</row>
    <row r="57" spans="1:70" s="11" customFormat="1" x14ac:dyDescent="0.2">
      <c r="A57" s="8" t="s">
        <v>59</v>
      </c>
      <c r="B57" s="9">
        <f t="shared" si="35"/>
        <v>370</v>
      </c>
      <c r="C57" s="10">
        <v>181</v>
      </c>
      <c r="D57" s="10">
        <v>189</v>
      </c>
      <c r="E57" s="9">
        <f t="shared" si="36"/>
        <v>381</v>
      </c>
      <c r="F57" s="9">
        <f t="shared" si="37"/>
        <v>189</v>
      </c>
      <c r="G57" s="9">
        <f t="shared" si="38"/>
        <v>192</v>
      </c>
      <c r="H57" s="9">
        <f t="shared" si="39"/>
        <v>369</v>
      </c>
      <c r="I57" s="9">
        <v>183</v>
      </c>
      <c r="J57" s="9">
        <v>186</v>
      </c>
      <c r="K57" s="9">
        <f t="shared" si="40"/>
        <v>12</v>
      </c>
      <c r="L57" s="9">
        <v>6</v>
      </c>
      <c r="M57" s="9">
        <v>6</v>
      </c>
      <c r="N57" s="9">
        <f t="shared" si="41"/>
        <v>7</v>
      </c>
      <c r="O57" s="9">
        <v>3</v>
      </c>
      <c r="P57" s="9">
        <v>4</v>
      </c>
      <c r="Q57" s="9">
        <f t="shared" si="42"/>
        <v>474</v>
      </c>
      <c r="R57" s="9">
        <f t="shared" si="43"/>
        <v>235</v>
      </c>
      <c r="S57" s="9">
        <f t="shared" si="44"/>
        <v>239</v>
      </c>
      <c r="T57" s="9">
        <f t="shared" si="45"/>
        <v>474</v>
      </c>
      <c r="U57" s="9">
        <v>235</v>
      </c>
      <c r="V57" s="9">
        <v>239</v>
      </c>
      <c r="W57" s="9">
        <f t="shared" si="46"/>
        <v>0</v>
      </c>
      <c r="X57" s="9">
        <v>0</v>
      </c>
      <c r="Y57" s="9">
        <v>0</v>
      </c>
      <c r="Z57" s="9">
        <f t="shared" si="47"/>
        <v>0</v>
      </c>
      <c r="AA57" s="9">
        <v>0</v>
      </c>
      <c r="AB57" s="9">
        <v>0</v>
      </c>
      <c r="AC57" s="9">
        <f t="shared" si="48"/>
        <v>-93</v>
      </c>
      <c r="AD57" s="9">
        <f t="shared" si="49"/>
        <v>-46</v>
      </c>
      <c r="AE57" s="9">
        <f t="shared" si="50"/>
        <v>-47</v>
      </c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</row>
    <row r="58" spans="1:70" s="11" customFormat="1" x14ac:dyDescent="0.2">
      <c r="A58" s="8" t="s">
        <v>60</v>
      </c>
      <c r="B58" s="9">
        <f t="shared" si="35"/>
        <v>179</v>
      </c>
      <c r="C58" s="10">
        <v>90</v>
      </c>
      <c r="D58" s="10">
        <v>89</v>
      </c>
      <c r="E58" s="9">
        <f t="shared" si="36"/>
        <v>209</v>
      </c>
      <c r="F58" s="9">
        <f t="shared" si="37"/>
        <v>98</v>
      </c>
      <c r="G58" s="9">
        <f t="shared" si="38"/>
        <v>111</v>
      </c>
      <c r="H58" s="9">
        <f t="shared" si="39"/>
        <v>192</v>
      </c>
      <c r="I58" s="9">
        <v>91</v>
      </c>
      <c r="J58" s="9">
        <v>101</v>
      </c>
      <c r="K58" s="9">
        <f t="shared" si="40"/>
        <v>17</v>
      </c>
      <c r="L58" s="9">
        <v>7</v>
      </c>
      <c r="M58" s="9">
        <v>10</v>
      </c>
      <c r="N58" s="9">
        <f t="shared" si="41"/>
        <v>14</v>
      </c>
      <c r="O58" s="9">
        <v>5</v>
      </c>
      <c r="P58" s="9">
        <v>9</v>
      </c>
      <c r="Q58" s="9">
        <f t="shared" si="42"/>
        <v>223</v>
      </c>
      <c r="R58" s="9">
        <f t="shared" si="43"/>
        <v>95</v>
      </c>
      <c r="S58" s="9">
        <f t="shared" si="44"/>
        <v>128</v>
      </c>
      <c r="T58" s="9">
        <f t="shared" si="45"/>
        <v>222</v>
      </c>
      <c r="U58" s="9">
        <v>94</v>
      </c>
      <c r="V58" s="9">
        <v>128</v>
      </c>
      <c r="W58" s="9">
        <f t="shared" si="46"/>
        <v>1</v>
      </c>
      <c r="X58" s="9">
        <v>1</v>
      </c>
      <c r="Y58" s="9">
        <v>0</v>
      </c>
      <c r="Z58" s="9">
        <f t="shared" si="47"/>
        <v>1</v>
      </c>
      <c r="AA58" s="9">
        <v>1</v>
      </c>
      <c r="AB58" s="9">
        <v>0</v>
      </c>
      <c r="AC58" s="9">
        <f t="shared" si="48"/>
        <v>-14</v>
      </c>
      <c r="AD58" s="9">
        <f t="shared" si="49"/>
        <v>3</v>
      </c>
      <c r="AE58" s="9">
        <f t="shared" si="50"/>
        <v>-17</v>
      </c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</row>
    <row r="59" spans="1:70" s="11" customFormat="1" x14ac:dyDescent="0.2">
      <c r="A59" s="8" t="s">
        <v>61</v>
      </c>
      <c r="B59" s="9">
        <f t="shared" si="35"/>
        <v>501</v>
      </c>
      <c r="C59" s="10">
        <v>210</v>
      </c>
      <c r="D59" s="10">
        <v>291</v>
      </c>
      <c r="E59" s="9">
        <f t="shared" si="36"/>
        <v>418</v>
      </c>
      <c r="F59" s="9">
        <f t="shared" si="37"/>
        <v>186</v>
      </c>
      <c r="G59" s="9">
        <f t="shared" si="38"/>
        <v>232</v>
      </c>
      <c r="H59" s="9">
        <f t="shared" si="39"/>
        <v>390</v>
      </c>
      <c r="I59" s="9">
        <v>176</v>
      </c>
      <c r="J59" s="9">
        <v>214</v>
      </c>
      <c r="K59" s="9">
        <f t="shared" si="40"/>
        <v>28</v>
      </c>
      <c r="L59" s="9">
        <v>10</v>
      </c>
      <c r="M59" s="9">
        <v>18</v>
      </c>
      <c r="N59" s="9">
        <f t="shared" si="41"/>
        <v>18</v>
      </c>
      <c r="O59" s="9">
        <v>4</v>
      </c>
      <c r="P59" s="9">
        <v>14</v>
      </c>
      <c r="Q59" s="9">
        <f t="shared" si="42"/>
        <v>377</v>
      </c>
      <c r="R59" s="9">
        <f t="shared" si="43"/>
        <v>175</v>
      </c>
      <c r="S59" s="9">
        <f t="shared" si="44"/>
        <v>202</v>
      </c>
      <c r="T59" s="9">
        <f t="shared" si="45"/>
        <v>376</v>
      </c>
      <c r="U59" s="9">
        <v>174</v>
      </c>
      <c r="V59" s="9">
        <v>202</v>
      </c>
      <c r="W59" s="9">
        <f t="shared" si="46"/>
        <v>1</v>
      </c>
      <c r="X59" s="9">
        <v>1</v>
      </c>
      <c r="Y59" s="9">
        <v>0</v>
      </c>
      <c r="Z59" s="9">
        <f t="shared" si="47"/>
        <v>1</v>
      </c>
      <c r="AA59" s="9">
        <v>1</v>
      </c>
      <c r="AB59" s="9">
        <v>0</v>
      </c>
      <c r="AC59" s="9">
        <f t="shared" si="48"/>
        <v>41</v>
      </c>
      <c r="AD59" s="9">
        <f t="shared" si="49"/>
        <v>11</v>
      </c>
      <c r="AE59" s="9">
        <f t="shared" si="50"/>
        <v>30</v>
      </c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</row>
    <row r="60" spans="1:70" s="11" customFormat="1" x14ac:dyDescent="0.2">
      <c r="A60" s="8" t="s">
        <v>62</v>
      </c>
      <c r="B60" s="9">
        <f t="shared" si="35"/>
        <v>378</v>
      </c>
      <c r="C60" s="10">
        <v>194</v>
      </c>
      <c r="D60" s="10">
        <v>184</v>
      </c>
      <c r="E60" s="9">
        <f t="shared" si="36"/>
        <v>382</v>
      </c>
      <c r="F60" s="9">
        <f t="shared" si="37"/>
        <v>193</v>
      </c>
      <c r="G60" s="9">
        <f t="shared" si="38"/>
        <v>189</v>
      </c>
      <c r="H60" s="9">
        <f t="shared" si="39"/>
        <v>366</v>
      </c>
      <c r="I60" s="9">
        <v>186</v>
      </c>
      <c r="J60" s="9">
        <v>180</v>
      </c>
      <c r="K60" s="9">
        <f t="shared" si="40"/>
        <v>16</v>
      </c>
      <c r="L60" s="9">
        <v>7</v>
      </c>
      <c r="M60" s="9">
        <v>9</v>
      </c>
      <c r="N60" s="9">
        <f t="shared" si="41"/>
        <v>9</v>
      </c>
      <c r="O60" s="9">
        <v>4</v>
      </c>
      <c r="P60" s="9">
        <v>5</v>
      </c>
      <c r="Q60" s="9">
        <f t="shared" si="42"/>
        <v>396</v>
      </c>
      <c r="R60" s="9">
        <f t="shared" si="43"/>
        <v>179</v>
      </c>
      <c r="S60" s="9">
        <f t="shared" si="44"/>
        <v>217</v>
      </c>
      <c r="T60" s="9">
        <f t="shared" si="45"/>
        <v>396</v>
      </c>
      <c r="U60" s="9">
        <v>179</v>
      </c>
      <c r="V60" s="9">
        <v>217</v>
      </c>
      <c r="W60" s="9">
        <f t="shared" si="46"/>
        <v>0</v>
      </c>
      <c r="X60" s="9">
        <v>0</v>
      </c>
      <c r="Y60" s="9">
        <v>0</v>
      </c>
      <c r="Z60" s="9">
        <f t="shared" si="47"/>
        <v>0</v>
      </c>
      <c r="AA60" s="9">
        <v>0</v>
      </c>
      <c r="AB60" s="9">
        <v>0</v>
      </c>
      <c r="AC60" s="9">
        <f t="shared" si="48"/>
        <v>-14</v>
      </c>
      <c r="AD60" s="9">
        <f t="shared" si="49"/>
        <v>14</v>
      </c>
      <c r="AE60" s="9">
        <f t="shared" si="50"/>
        <v>-28</v>
      </c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</row>
    <row r="61" spans="1:70" s="11" customFormat="1" x14ac:dyDescent="0.2">
      <c r="A61" s="8" t="s">
        <v>63</v>
      </c>
      <c r="B61" s="9">
        <f t="shared" si="35"/>
        <v>363</v>
      </c>
      <c r="C61" s="10">
        <v>163</v>
      </c>
      <c r="D61" s="10">
        <v>200</v>
      </c>
      <c r="E61" s="9">
        <f t="shared" si="36"/>
        <v>325</v>
      </c>
      <c r="F61" s="9">
        <f t="shared" si="37"/>
        <v>159</v>
      </c>
      <c r="G61" s="9">
        <f t="shared" si="38"/>
        <v>166</v>
      </c>
      <c r="H61" s="9">
        <f t="shared" si="39"/>
        <v>308</v>
      </c>
      <c r="I61" s="9">
        <v>148</v>
      </c>
      <c r="J61" s="9">
        <v>160</v>
      </c>
      <c r="K61" s="9">
        <f t="shared" si="40"/>
        <v>17</v>
      </c>
      <c r="L61" s="9">
        <v>11</v>
      </c>
      <c r="M61" s="9">
        <v>6</v>
      </c>
      <c r="N61" s="9">
        <f t="shared" si="41"/>
        <v>7</v>
      </c>
      <c r="O61" s="9">
        <v>5</v>
      </c>
      <c r="P61" s="9">
        <v>2</v>
      </c>
      <c r="Q61" s="9">
        <f t="shared" si="42"/>
        <v>364</v>
      </c>
      <c r="R61" s="9">
        <f t="shared" si="43"/>
        <v>164</v>
      </c>
      <c r="S61" s="9">
        <f t="shared" si="44"/>
        <v>200</v>
      </c>
      <c r="T61" s="9">
        <f t="shared" si="45"/>
        <v>364</v>
      </c>
      <c r="U61" s="9">
        <v>164</v>
      </c>
      <c r="V61" s="9">
        <v>200</v>
      </c>
      <c r="W61" s="9">
        <f t="shared" si="46"/>
        <v>0</v>
      </c>
      <c r="X61" s="9">
        <v>0</v>
      </c>
      <c r="Y61" s="9">
        <v>0</v>
      </c>
      <c r="Z61" s="9">
        <f t="shared" si="47"/>
        <v>0</v>
      </c>
      <c r="AA61" s="9">
        <v>0</v>
      </c>
      <c r="AB61" s="9">
        <v>0</v>
      </c>
      <c r="AC61" s="9">
        <f t="shared" si="48"/>
        <v>-39</v>
      </c>
      <c r="AD61" s="9">
        <f t="shared" si="49"/>
        <v>-5</v>
      </c>
      <c r="AE61" s="9">
        <f t="shared" si="50"/>
        <v>-34</v>
      </c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</row>
    <row r="62" spans="1:70" s="11" customFormat="1" x14ac:dyDescent="0.2">
      <c r="A62" s="8" t="s">
        <v>64</v>
      </c>
      <c r="B62" s="9">
        <f t="shared" si="35"/>
        <v>1384</v>
      </c>
      <c r="C62" s="10">
        <v>665</v>
      </c>
      <c r="D62" s="10">
        <v>719</v>
      </c>
      <c r="E62" s="9">
        <f t="shared" si="36"/>
        <v>648</v>
      </c>
      <c r="F62" s="9">
        <f t="shared" si="37"/>
        <v>307</v>
      </c>
      <c r="G62" s="9">
        <f t="shared" si="38"/>
        <v>341</v>
      </c>
      <c r="H62" s="9">
        <f t="shared" si="39"/>
        <v>626</v>
      </c>
      <c r="I62" s="9">
        <v>293</v>
      </c>
      <c r="J62" s="9">
        <v>333</v>
      </c>
      <c r="K62" s="9">
        <f t="shared" si="40"/>
        <v>22</v>
      </c>
      <c r="L62" s="9">
        <v>14</v>
      </c>
      <c r="M62" s="9">
        <v>8</v>
      </c>
      <c r="N62" s="9">
        <f t="shared" si="41"/>
        <v>7</v>
      </c>
      <c r="O62" s="9">
        <v>5</v>
      </c>
      <c r="P62" s="9">
        <v>2</v>
      </c>
      <c r="Q62" s="9">
        <f t="shared" si="42"/>
        <v>802</v>
      </c>
      <c r="R62" s="9">
        <f t="shared" si="43"/>
        <v>371</v>
      </c>
      <c r="S62" s="9">
        <f t="shared" si="44"/>
        <v>431</v>
      </c>
      <c r="T62" s="9">
        <f t="shared" si="45"/>
        <v>695</v>
      </c>
      <c r="U62" s="9">
        <v>338</v>
      </c>
      <c r="V62" s="9">
        <v>357</v>
      </c>
      <c r="W62" s="9">
        <f t="shared" si="46"/>
        <v>107</v>
      </c>
      <c r="X62" s="9">
        <v>33</v>
      </c>
      <c r="Y62" s="9">
        <v>74</v>
      </c>
      <c r="Z62" s="9">
        <f t="shared" si="47"/>
        <v>47</v>
      </c>
      <c r="AA62" s="9">
        <v>19</v>
      </c>
      <c r="AB62" s="9">
        <v>28</v>
      </c>
      <c r="AC62" s="9">
        <f t="shared" si="48"/>
        <v>-154</v>
      </c>
      <c r="AD62" s="9">
        <f t="shared" si="49"/>
        <v>-64</v>
      </c>
      <c r="AE62" s="9">
        <f t="shared" si="50"/>
        <v>-90</v>
      </c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</row>
    <row r="63" spans="1:70" s="11" customFormat="1" x14ac:dyDescent="0.2">
      <c r="A63" s="8" t="s">
        <v>65</v>
      </c>
      <c r="B63" s="9">
        <f t="shared" si="35"/>
        <v>280</v>
      </c>
      <c r="C63" s="10">
        <v>136</v>
      </c>
      <c r="D63" s="10">
        <v>144</v>
      </c>
      <c r="E63" s="9">
        <f t="shared" si="36"/>
        <v>291</v>
      </c>
      <c r="F63" s="9">
        <f t="shared" si="37"/>
        <v>116</v>
      </c>
      <c r="G63" s="9">
        <f t="shared" si="38"/>
        <v>175</v>
      </c>
      <c r="H63" s="9">
        <f t="shared" si="39"/>
        <v>272</v>
      </c>
      <c r="I63" s="9">
        <v>106</v>
      </c>
      <c r="J63" s="9">
        <v>166</v>
      </c>
      <c r="K63" s="9">
        <f t="shared" si="40"/>
        <v>19</v>
      </c>
      <c r="L63" s="9">
        <v>10</v>
      </c>
      <c r="M63" s="9">
        <v>9</v>
      </c>
      <c r="N63" s="9">
        <f t="shared" si="41"/>
        <v>10</v>
      </c>
      <c r="O63" s="9">
        <v>5</v>
      </c>
      <c r="P63" s="9">
        <v>5</v>
      </c>
      <c r="Q63" s="9">
        <f t="shared" si="42"/>
        <v>238</v>
      </c>
      <c r="R63" s="9">
        <f t="shared" si="43"/>
        <v>115</v>
      </c>
      <c r="S63" s="9">
        <f t="shared" si="44"/>
        <v>123</v>
      </c>
      <c r="T63" s="9">
        <f t="shared" si="45"/>
        <v>238</v>
      </c>
      <c r="U63" s="9">
        <v>115</v>
      </c>
      <c r="V63" s="9">
        <v>123</v>
      </c>
      <c r="W63" s="9">
        <f t="shared" si="46"/>
        <v>0</v>
      </c>
      <c r="X63" s="9">
        <v>0</v>
      </c>
      <c r="Y63" s="9">
        <v>0</v>
      </c>
      <c r="Z63" s="9">
        <f t="shared" si="47"/>
        <v>0</v>
      </c>
      <c r="AA63" s="9">
        <v>0</v>
      </c>
      <c r="AB63" s="9">
        <v>0</v>
      </c>
      <c r="AC63" s="9">
        <f t="shared" si="48"/>
        <v>53</v>
      </c>
      <c r="AD63" s="9">
        <f t="shared" si="49"/>
        <v>1</v>
      </c>
      <c r="AE63" s="9">
        <f t="shared" si="50"/>
        <v>52</v>
      </c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</row>
    <row r="64" spans="1:70" s="11" customFormat="1" x14ac:dyDescent="0.2">
      <c r="A64" s="8" t="s">
        <v>66</v>
      </c>
      <c r="B64" s="9">
        <f t="shared" si="35"/>
        <v>592</v>
      </c>
      <c r="C64" s="10">
        <v>293</v>
      </c>
      <c r="D64" s="10">
        <v>299</v>
      </c>
      <c r="E64" s="9">
        <f t="shared" si="36"/>
        <v>631</v>
      </c>
      <c r="F64" s="9">
        <f t="shared" si="37"/>
        <v>312</v>
      </c>
      <c r="G64" s="9">
        <f t="shared" si="38"/>
        <v>319</v>
      </c>
      <c r="H64" s="9">
        <f t="shared" si="39"/>
        <v>589</v>
      </c>
      <c r="I64" s="9">
        <v>285</v>
      </c>
      <c r="J64" s="9">
        <v>304</v>
      </c>
      <c r="K64" s="9">
        <f t="shared" si="40"/>
        <v>42</v>
      </c>
      <c r="L64" s="9">
        <v>27</v>
      </c>
      <c r="M64" s="9">
        <v>15</v>
      </c>
      <c r="N64" s="9">
        <f t="shared" si="41"/>
        <v>28</v>
      </c>
      <c r="O64" s="9">
        <v>17</v>
      </c>
      <c r="P64" s="9">
        <v>11</v>
      </c>
      <c r="Q64" s="9">
        <f t="shared" si="42"/>
        <v>669</v>
      </c>
      <c r="R64" s="9">
        <f t="shared" si="43"/>
        <v>308</v>
      </c>
      <c r="S64" s="9">
        <f t="shared" si="44"/>
        <v>361</v>
      </c>
      <c r="T64" s="9">
        <f t="shared" si="45"/>
        <v>663</v>
      </c>
      <c r="U64" s="9">
        <v>305</v>
      </c>
      <c r="V64" s="9">
        <v>358</v>
      </c>
      <c r="W64" s="9">
        <f t="shared" si="46"/>
        <v>6</v>
      </c>
      <c r="X64" s="9">
        <v>3</v>
      </c>
      <c r="Y64" s="9">
        <v>3</v>
      </c>
      <c r="Z64" s="9">
        <f t="shared" si="47"/>
        <v>5</v>
      </c>
      <c r="AA64" s="9">
        <v>3</v>
      </c>
      <c r="AB64" s="9">
        <v>2</v>
      </c>
      <c r="AC64" s="9">
        <f t="shared" si="48"/>
        <v>-38</v>
      </c>
      <c r="AD64" s="9">
        <f t="shared" si="49"/>
        <v>4</v>
      </c>
      <c r="AE64" s="9">
        <f t="shared" si="50"/>
        <v>-42</v>
      </c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</row>
    <row r="65" spans="1:70" s="11" customFormat="1" x14ac:dyDescent="0.2">
      <c r="A65" s="8" t="s">
        <v>67</v>
      </c>
      <c r="B65" s="9">
        <f t="shared" si="35"/>
        <v>962</v>
      </c>
      <c r="C65" s="10">
        <v>454</v>
      </c>
      <c r="D65" s="10">
        <v>508</v>
      </c>
      <c r="E65" s="9">
        <f t="shared" si="36"/>
        <v>570</v>
      </c>
      <c r="F65" s="9">
        <f t="shared" si="37"/>
        <v>258</v>
      </c>
      <c r="G65" s="9">
        <f t="shared" si="38"/>
        <v>312</v>
      </c>
      <c r="H65" s="9">
        <f t="shared" si="39"/>
        <v>541</v>
      </c>
      <c r="I65" s="9">
        <v>241</v>
      </c>
      <c r="J65" s="9">
        <v>300</v>
      </c>
      <c r="K65" s="9">
        <f t="shared" si="40"/>
        <v>29</v>
      </c>
      <c r="L65" s="9">
        <v>17</v>
      </c>
      <c r="M65" s="9">
        <v>12</v>
      </c>
      <c r="N65" s="9">
        <f t="shared" si="41"/>
        <v>12</v>
      </c>
      <c r="O65" s="9">
        <v>8</v>
      </c>
      <c r="P65" s="9">
        <v>4</v>
      </c>
      <c r="Q65" s="9">
        <f t="shared" si="42"/>
        <v>471</v>
      </c>
      <c r="R65" s="9">
        <f t="shared" si="43"/>
        <v>225</v>
      </c>
      <c r="S65" s="9">
        <f t="shared" si="44"/>
        <v>246</v>
      </c>
      <c r="T65" s="9">
        <f t="shared" si="45"/>
        <v>469</v>
      </c>
      <c r="U65" s="9">
        <v>225</v>
      </c>
      <c r="V65" s="9">
        <v>244</v>
      </c>
      <c r="W65" s="9">
        <f t="shared" si="46"/>
        <v>2</v>
      </c>
      <c r="X65" s="9">
        <v>0</v>
      </c>
      <c r="Y65" s="9">
        <v>2</v>
      </c>
      <c r="Z65" s="9">
        <f t="shared" si="47"/>
        <v>0</v>
      </c>
      <c r="AA65" s="9">
        <v>0</v>
      </c>
      <c r="AB65" s="9">
        <v>0</v>
      </c>
      <c r="AC65" s="9">
        <f t="shared" si="48"/>
        <v>99</v>
      </c>
      <c r="AD65" s="9">
        <f t="shared" si="49"/>
        <v>33</v>
      </c>
      <c r="AE65" s="9">
        <f t="shared" si="50"/>
        <v>66</v>
      </c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</row>
    <row r="66" spans="1:70" s="11" customFormat="1" x14ac:dyDescent="0.2">
      <c r="A66" s="8" t="s">
        <v>68</v>
      </c>
      <c r="B66" s="9">
        <f t="shared" si="35"/>
        <v>1209</v>
      </c>
      <c r="C66" s="10">
        <v>577</v>
      </c>
      <c r="D66" s="10">
        <v>632</v>
      </c>
      <c r="E66" s="9">
        <f t="shared" si="36"/>
        <v>882</v>
      </c>
      <c r="F66" s="9">
        <f t="shared" si="37"/>
        <v>403</v>
      </c>
      <c r="G66" s="9">
        <f t="shared" si="38"/>
        <v>479</v>
      </c>
      <c r="H66" s="9">
        <f t="shared" si="39"/>
        <v>852</v>
      </c>
      <c r="I66" s="9">
        <v>387</v>
      </c>
      <c r="J66" s="9">
        <v>465</v>
      </c>
      <c r="K66" s="9">
        <f t="shared" si="40"/>
        <v>30</v>
      </c>
      <c r="L66" s="9">
        <v>16</v>
      </c>
      <c r="M66" s="9">
        <v>14</v>
      </c>
      <c r="N66" s="9">
        <f t="shared" si="41"/>
        <v>15</v>
      </c>
      <c r="O66" s="9">
        <v>10</v>
      </c>
      <c r="P66" s="9">
        <v>5</v>
      </c>
      <c r="Q66" s="9">
        <f t="shared" si="42"/>
        <v>740</v>
      </c>
      <c r="R66" s="9">
        <f t="shared" si="43"/>
        <v>328</v>
      </c>
      <c r="S66" s="9">
        <f t="shared" si="44"/>
        <v>412</v>
      </c>
      <c r="T66" s="9">
        <f t="shared" si="45"/>
        <v>738</v>
      </c>
      <c r="U66" s="9">
        <v>327</v>
      </c>
      <c r="V66" s="9">
        <v>411</v>
      </c>
      <c r="W66" s="9">
        <f t="shared" si="46"/>
        <v>2</v>
      </c>
      <c r="X66" s="9">
        <v>1</v>
      </c>
      <c r="Y66" s="9">
        <v>1</v>
      </c>
      <c r="Z66" s="9">
        <f t="shared" si="47"/>
        <v>2</v>
      </c>
      <c r="AA66" s="9">
        <v>1</v>
      </c>
      <c r="AB66" s="9">
        <v>1</v>
      </c>
      <c r="AC66" s="9">
        <f t="shared" si="48"/>
        <v>142</v>
      </c>
      <c r="AD66" s="9">
        <f t="shared" si="49"/>
        <v>75</v>
      </c>
      <c r="AE66" s="9">
        <f t="shared" si="50"/>
        <v>67</v>
      </c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</row>
    <row r="67" spans="1:70" s="11" customFormat="1" x14ac:dyDescent="0.2">
      <c r="A67" s="8" t="s">
        <v>69</v>
      </c>
      <c r="B67" s="9">
        <f t="shared" si="35"/>
        <v>1183</v>
      </c>
      <c r="C67" s="10">
        <v>563</v>
      </c>
      <c r="D67" s="10">
        <v>620</v>
      </c>
      <c r="E67" s="9">
        <f t="shared" si="36"/>
        <v>1153</v>
      </c>
      <c r="F67" s="9">
        <f t="shared" si="37"/>
        <v>523</v>
      </c>
      <c r="G67" s="9">
        <f t="shared" si="38"/>
        <v>630</v>
      </c>
      <c r="H67" s="9">
        <f t="shared" si="39"/>
        <v>1066</v>
      </c>
      <c r="I67" s="9">
        <v>486</v>
      </c>
      <c r="J67" s="9">
        <v>580</v>
      </c>
      <c r="K67" s="9">
        <f t="shared" si="40"/>
        <v>87</v>
      </c>
      <c r="L67" s="9">
        <v>37</v>
      </c>
      <c r="M67" s="9">
        <v>50</v>
      </c>
      <c r="N67" s="9">
        <f t="shared" si="41"/>
        <v>27</v>
      </c>
      <c r="O67" s="9">
        <v>10</v>
      </c>
      <c r="P67" s="9">
        <v>17</v>
      </c>
      <c r="Q67" s="9">
        <f t="shared" si="42"/>
        <v>917</v>
      </c>
      <c r="R67" s="9">
        <f t="shared" si="43"/>
        <v>446</v>
      </c>
      <c r="S67" s="9">
        <f t="shared" si="44"/>
        <v>471</v>
      </c>
      <c r="T67" s="9">
        <f t="shared" si="45"/>
        <v>899</v>
      </c>
      <c r="U67" s="9">
        <v>440</v>
      </c>
      <c r="V67" s="9">
        <v>459</v>
      </c>
      <c r="W67" s="9">
        <f t="shared" si="46"/>
        <v>18</v>
      </c>
      <c r="X67" s="9">
        <v>6</v>
      </c>
      <c r="Y67" s="9">
        <v>12</v>
      </c>
      <c r="Z67" s="9">
        <f t="shared" si="47"/>
        <v>8</v>
      </c>
      <c r="AA67" s="9">
        <v>4</v>
      </c>
      <c r="AB67" s="9">
        <v>4</v>
      </c>
      <c r="AC67" s="9">
        <f t="shared" si="48"/>
        <v>236</v>
      </c>
      <c r="AD67" s="9">
        <f t="shared" si="49"/>
        <v>77</v>
      </c>
      <c r="AE67" s="9">
        <f t="shared" si="50"/>
        <v>159</v>
      </c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</row>
    <row r="68" spans="1:70" s="11" customFormat="1" x14ac:dyDescent="0.2">
      <c r="A68" s="8" t="s">
        <v>70</v>
      </c>
      <c r="B68" s="9">
        <f t="shared" si="35"/>
        <v>1259</v>
      </c>
      <c r="C68" s="10">
        <v>571</v>
      </c>
      <c r="D68" s="10">
        <v>688</v>
      </c>
      <c r="E68" s="9">
        <f t="shared" si="36"/>
        <v>1077</v>
      </c>
      <c r="F68" s="9">
        <f t="shared" si="37"/>
        <v>523</v>
      </c>
      <c r="G68" s="9">
        <f t="shared" si="38"/>
        <v>554</v>
      </c>
      <c r="H68" s="9">
        <f t="shared" si="39"/>
        <v>1045</v>
      </c>
      <c r="I68" s="9">
        <v>503</v>
      </c>
      <c r="J68" s="9">
        <v>542</v>
      </c>
      <c r="K68" s="9">
        <f t="shared" si="40"/>
        <v>32</v>
      </c>
      <c r="L68" s="9">
        <v>20</v>
      </c>
      <c r="M68" s="9">
        <v>12</v>
      </c>
      <c r="N68" s="9">
        <f t="shared" si="41"/>
        <v>20</v>
      </c>
      <c r="O68" s="9">
        <v>12</v>
      </c>
      <c r="P68" s="9">
        <v>8</v>
      </c>
      <c r="Q68" s="9">
        <f t="shared" si="42"/>
        <v>876</v>
      </c>
      <c r="R68" s="9">
        <f t="shared" si="43"/>
        <v>370</v>
      </c>
      <c r="S68" s="9">
        <f t="shared" si="44"/>
        <v>506</v>
      </c>
      <c r="T68" s="9">
        <f t="shared" si="45"/>
        <v>850</v>
      </c>
      <c r="U68" s="9">
        <v>363</v>
      </c>
      <c r="V68" s="9">
        <v>487</v>
      </c>
      <c r="W68" s="9">
        <f t="shared" si="46"/>
        <v>26</v>
      </c>
      <c r="X68" s="9">
        <v>7</v>
      </c>
      <c r="Y68" s="9">
        <v>19</v>
      </c>
      <c r="Z68" s="9">
        <f t="shared" si="47"/>
        <v>12</v>
      </c>
      <c r="AA68" s="9">
        <v>4</v>
      </c>
      <c r="AB68" s="9">
        <v>8</v>
      </c>
      <c r="AC68" s="9">
        <f t="shared" si="48"/>
        <v>201</v>
      </c>
      <c r="AD68" s="9">
        <f t="shared" si="49"/>
        <v>153</v>
      </c>
      <c r="AE68" s="9">
        <f t="shared" si="50"/>
        <v>48</v>
      </c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</row>
    <row r="69" spans="1:70" s="11" customFormat="1" x14ac:dyDescent="0.2">
      <c r="A69" s="8" t="s">
        <v>71</v>
      </c>
      <c r="B69" s="9">
        <f t="shared" si="35"/>
        <v>543</v>
      </c>
      <c r="C69" s="10">
        <v>262</v>
      </c>
      <c r="D69" s="10">
        <v>281</v>
      </c>
      <c r="E69" s="9">
        <f t="shared" si="36"/>
        <v>612</v>
      </c>
      <c r="F69" s="9">
        <f t="shared" si="37"/>
        <v>282</v>
      </c>
      <c r="G69" s="9">
        <f t="shared" si="38"/>
        <v>330</v>
      </c>
      <c r="H69" s="9">
        <f t="shared" si="39"/>
        <v>594</v>
      </c>
      <c r="I69" s="9">
        <v>270</v>
      </c>
      <c r="J69" s="9">
        <v>324</v>
      </c>
      <c r="K69" s="9">
        <f t="shared" si="40"/>
        <v>18</v>
      </c>
      <c r="L69" s="9">
        <v>12</v>
      </c>
      <c r="M69" s="9">
        <v>6</v>
      </c>
      <c r="N69" s="9">
        <f t="shared" si="41"/>
        <v>10</v>
      </c>
      <c r="O69" s="9">
        <v>7</v>
      </c>
      <c r="P69" s="9">
        <v>3</v>
      </c>
      <c r="Q69" s="9">
        <f t="shared" si="42"/>
        <v>562</v>
      </c>
      <c r="R69" s="9">
        <f t="shared" si="43"/>
        <v>253</v>
      </c>
      <c r="S69" s="9">
        <f t="shared" si="44"/>
        <v>309</v>
      </c>
      <c r="T69" s="9">
        <f t="shared" si="45"/>
        <v>560</v>
      </c>
      <c r="U69" s="9">
        <v>253</v>
      </c>
      <c r="V69" s="9">
        <v>307</v>
      </c>
      <c r="W69" s="9">
        <f t="shared" si="46"/>
        <v>2</v>
      </c>
      <c r="X69" s="9">
        <v>0</v>
      </c>
      <c r="Y69" s="9">
        <v>2</v>
      </c>
      <c r="Z69" s="9">
        <f t="shared" si="47"/>
        <v>2</v>
      </c>
      <c r="AA69" s="9">
        <v>0</v>
      </c>
      <c r="AB69" s="9">
        <v>2</v>
      </c>
      <c r="AC69" s="9">
        <f t="shared" si="48"/>
        <v>50</v>
      </c>
      <c r="AD69" s="9">
        <f t="shared" si="49"/>
        <v>29</v>
      </c>
      <c r="AE69" s="9">
        <f t="shared" si="50"/>
        <v>21</v>
      </c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</row>
    <row r="70" spans="1:70" s="11" customFormat="1" x14ac:dyDescent="0.2">
      <c r="A70" s="8" t="s">
        <v>72</v>
      </c>
      <c r="B70" s="9">
        <f t="shared" si="35"/>
        <v>664</v>
      </c>
      <c r="C70" s="10">
        <v>324</v>
      </c>
      <c r="D70" s="10">
        <v>340</v>
      </c>
      <c r="E70" s="9">
        <f t="shared" si="36"/>
        <v>598</v>
      </c>
      <c r="F70" s="9">
        <f t="shared" si="37"/>
        <v>289</v>
      </c>
      <c r="G70" s="9">
        <f t="shared" si="38"/>
        <v>309</v>
      </c>
      <c r="H70" s="9">
        <f t="shared" si="39"/>
        <v>569</v>
      </c>
      <c r="I70" s="9">
        <v>272</v>
      </c>
      <c r="J70" s="9">
        <v>297</v>
      </c>
      <c r="K70" s="9">
        <f t="shared" si="40"/>
        <v>29</v>
      </c>
      <c r="L70" s="9">
        <v>17</v>
      </c>
      <c r="M70" s="9">
        <v>12</v>
      </c>
      <c r="N70" s="9">
        <f t="shared" si="41"/>
        <v>9</v>
      </c>
      <c r="O70" s="9">
        <v>5</v>
      </c>
      <c r="P70" s="9">
        <v>4</v>
      </c>
      <c r="Q70" s="9">
        <f t="shared" si="42"/>
        <v>596</v>
      </c>
      <c r="R70" s="9">
        <f t="shared" si="43"/>
        <v>278</v>
      </c>
      <c r="S70" s="9">
        <f t="shared" si="44"/>
        <v>318</v>
      </c>
      <c r="T70" s="9">
        <f t="shared" si="45"/>
        <v>585</v>
      </c>
      <c r="U70" s="9">
        <v>274</v>
      </c>
      <c r="V70" s="9">
        <v>311</v>
      </c>
      <c r="W70" s="9">
        <f t="shared" si="46"/>
        <v>11</v>
      </c>
      <c r="X70" s="9">
        <v>4</v>
      </c>
      <c r="Y70" s="9">
        <v>7</v>
      </c>
      <c r="Z70" s="9">
        <f t="shared" si="47"/>
        <v>4</v>
      </c>
      <c r="AA70" s="9">
        <v>3</v>
      </c>
      <c r="AB70" s="9">
        <v>1</v>
      </c>
      <c r="AC70" s="9">
        <f t="shared" si="48"/>
        <v>2</v>
      </c>
      <c r="AD70" s="9">
        <f t="shared" si="49"/>
        <v>11</v>
      </c>
      <c r="AE70" s="9">
        <f t="shared" si="50"/>
        <v>-9</v>
      </c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</row>
    <row r="71" spans="1:70" s="11" customFormat="1" x14ac:dyDescent="0.2">
      <c r="A71" s="8" t="s">
        <v>73</v>
      </c>
      <c r="B71" s="9">
        <f t="shared" si="35"/>
        <v>361</v>
      </c>
      <c r="C71" s="10">
        <v>177</v>
      </c>
      <c r="D71" s="10">
        <v>184</v>
      </c>
      <c r="E71" s="9">
        <f t="shared" si="36"/>
        <v>409</v>
      </c>
      <c r="F71" s="9">
        <f t="shared" si="37"/>
        <v>188</v>
      </c>
      <c r="G71" s="9">
        <f t="shared" si="38"/>
        <v>221</v>
      </c>
      <c r="H71" s="9">
        <f t="shared" si="39"/>
        <v>394</v>
      </c>
      <c r="I71" s="9">
        <v>182</v>
      </c>
      <c r="J71" s="9">
        <v>212</v>
      </c>
      <c r="K71" s="9">
        <f t="shared" si="40"/>
        <v>15</v>
      </c>
      <c r="L71" s="9">
        <v>6</v>
      </c>
      <c r="M71" s="9">
        <v>9</v>
      </c>
      <c r="N71" s="9">
        <f t="shared" si="41"/>
        <v>10</v>
      </c>
      <c r="O71" s="9">
        <v>4</v>
      </c>
      <c r="P71" s="9">
        <v>6</v>
      </c>
      <c r="Q71" s="9">
        <f t="shared" si="42"/>
        <v>310</v>
      </c>
      <c r="R71" s="9">
        <f t="shared" si="43"/>
        <v>150</v>
      </c>
      <c r="S71" s="9">
        <f t="shared" si="44"/>
        <v>160</v>
      </c>
      <c r="T71" s="9">
        <f t="shared" si="45"/>
        <v>310</v>
      </c>
      <c r="U71" s="9">
        <v>150</v>
      </c>
      <c r="V71" s="9">
        <v>160</v>
      </c>
      <c r="W71" s="9">
        <f t="shared" si="46"/>
        <v>0</v>
      </c>
      <c r="X71" s="9">
        <v>0</v>
      </c>
      <c r="Y71" s="9">
        <v>0</v>
      </c>
      <c r="Z71" s="9">
        <f t="shared" si="47"/>
        <v>0</v>
      </c>
      <c r="AA71" s="9">
        <v>0</v>
      </c>
      <c r="AB71" s="9">
        <v>0</v>
      </c>
      <c r="AC71" s="9">
        <f t="shared" si="48"/>
        <v>99</v>
      </c>
      <c r="AD71" s="9">
        <f t="shared" si="49"/>
        <v>38</v>
      </c>
      <c r="AE71" s="9">
        <f t="shared" si="50"/>
        <v>61</v>
      </c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</row>
    <row r="72" spans="1:70" s="11" customFormat="1" x14ac:dyDescent="0.2">
      <c r="A72" s="8" t="s">
        <v>74</v>
      </c>
      <c r="B72" s="9">
        <f t="shared" si="35"/>
        <v>149</v>
      </c>
      <c r="C72" s="10">
        <v>73</v>
      </c>
      <c r="D72" s="10">
        <v>76</v>
      </c>
      <c r="E72" s="9">
        <f t="shared" si="36"/>
        <v>172</v>
      </c>
      <c r="F72" s="9">
        <f t="shared" si="37"/>
        <v>85</v>
      </c>
      <c r="G72" s="9">
        <f t="shared" si="38"/>
        <v>87</v>
      </c>
      <c r="H72" s="9">
        <f t="shared" si="39"/>
        <v>164</v>
      </c>
      <c r="I72" s="9">
        <v>81</v>
      </c>
      <c r="J72" s="9">
        <v>83</v>
      </c>
      <c r="K72" s="9">
        <f t="shared" si="40"/>
        <v>8</v>
      </c>
      <c r="L72" s="9">
        <v>4</v>
      </c>
      <c r="M72" s="9">
        <v>4</v>
      </c>
      <c r="N72" s="9">
        <f t="shared" si="41"/>
        <v>4</v>
      </c>
      <c r="O72" s="9">
        <v>2</v>
      </c>
      <c r="P72" s="9">
        <v>2</v>
      </c>
      <c r="Q72" s="9">
        <f t="shared" si="42"/>
        <v>184</v>
      </c>
      <c r="R72" s="9">
        <f t="shared" si="43"/>
        <v>93</v>
      </c>
      <c r="S72" s="9">
        <f t="shared" si="44"/>
        <v>91</v>
      </c>
      <c r="T72" s="9">
        <f t="shared" si="45"/>
        <v>184</v>
      </c>
      <c r="U72" s="9">
        <v>93</v>
      </c>
      <c r="V72" s="9">
        <v>91</v>
      </c>
      <c r="W72" s="9">
        <f t="shared" si="46"/>
        <v>0</v>
      </c>
      <c r="X72" s="9">
        <v>0</v>
      </c>
      <c r="Y72" s="9">
        <v>0</v>
      </c>
      <c r="Z72" s="9">
        <f t="shared" si="47"/>
        <v>0</v>
      </c>
      <c r="AA72" s="9">
        <v>0</v>
      </c>
      <c r="AB72" s="9">
        <v>0</v>
      </c>
      <c r="AC72" s="9">
        <f t="shared" si="48"/>
        <v>-12</v>
      </c>
      <c r="AD72" s="9">
        <f t="shared" si="49"/>
        <v>-8</v>
      </c>
      <c r="AE72" s="9">
        <f t="shared" si="50"/>
        <v>-4</v>
      </c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</row>
    <row r="73" spans="1:70" s="11" customFormat="1" x14ac:dyDescent="0.2">
      <c r="A73" s="8" t="s">
        <v>75</v>
      </c>
      <c r="B73" s="9">
        <f t="shared" si="35"/>
        <v>759</v>
      </c>
      <c r="C73" s="10">
        <v>365</v>
      </c>
      <c r="D73" s="10">
        <v>394</v>
      </c>
      <c r="E73" s="9">
        <f t="shared" si="36"/>
        <v>258</v>
      </c>
      <c r="F73" s="9">
        <f t="shared" si="37"/>
        <v>135</v>
      </c>
      <c r="G73" s="9">
        <f t="shared" si="38"/>
        <v>123</v>
      </c>
      <c r="H73" s="9">
        <f t="shared" si="39"/>
        <v>229</v>
      </c>
      <c r="I73" s="9">
        <v>120</v>
      </c>
      <c r="J73" s="9">
        <v>109</v>
      </c>
      <c r="K73" s="9">
        <f t="shared" si="40"/>
        <v>29</v>
      </c>
      <c r="L73" s="9">
        <v>15</v>
      </c>
      <c r="M73" s="9">
        <v>14</v>
      </c>
      <c r="N73" s="9">
        <f t="shared" si="41"/>
        <v>17</v>
      </c>
      <c r="O73" s="9">
        <v>10</v>
      </c>
      <c r="P73" s="9">
        <v>7</v>
      </c>
      <c r="Q73" s="9">
        <f t="shared" si="42"/>
        <v>312</v>
      </c>
      <c r="R73" s="9">
        <f t="shared" si="43"/>
        <v>140</v>
      </c>
      <c r="S73" s="9">
        <f t="shared" si="44"/>
        <v>172</v>
      </c>
      <c r="T73" s="9">
        <f t="shared" si="45"/>
        <v>309</v>
      </c>
      <c r="U73" s="9">
        <v>138</v>
      </c>
      <c r="V73" s="9">
        <v>171</v>
      </c>
      <c r="W73" s="9">
        <f t="shared" si="46"/>
        <v>3</v>
      </c>
      <c r="X73" s="9">
        <v>2</v>
      </c>
      <c r="Y73" s="9">
        <v>1</v>
      </c>
      <c r="Z73" s="9">
        <f t="shared" si="47"/>
        <v>2</v>
      </c>
      <c r="AA73" s="9">
        <v>1</v>
      </c>
      <c r="AB73" s="9">
        <v>1</v>
      </c>
      <c r="AC73" s="9">
        <f t="shared" si="48"/>
        <v>-54</v>
      </c>
      <c r="AD73" s="9">
        <f t="shared" si="49"/>
        <v>-5</v>
      </c>
      <c r="AE73" s="9">
        <f t="shared" si="50"/>
        <v>-49</v>
      </c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</row>
    <row r="74" spans="1:70" s="11" customFormat="1" x14ac:dyDescent="0.2">
      <c r="A74" s="8" t="s">
        <v>76</v>
      </c>
      <c r="B74" s="9">
        <f t="shared" si="35"/>
        <v>242</v>
      </c>
      <c r="C74" s="10">
        <v>132</v>
      </c>
      <c r="D74" s="10">
        <v>110</v>
      </c>
      <c r="E74" s="9">
        <f t="shared" si="36"/>
        <v>240</v>
      </c>
      <c r="F74" s="9">
        <f t="shared" si="37"/>
        <v>117</v>
      </c>
      <c r="G74" s="9">
        <f t="shared" si="38"/>
        <v>123</v>
      </c>
      <c r="H74" s="9">
        <f t="shared" si="39"/>
        <v>235</v>
      </c>
      <c r="I74" s="9">
        <v>114</v>
      </c>
      <c r="J74" s="9">
        <v>121</v>
      </c>
      <c r="K74" s="9">
        <f t="shared" si="40"/>
        <v>5</v>
      </c>
      <c r="L74" s="9">
        <v>3</v>
      </c>
      <c r="M74" s="9">
        <v>2</v>
      </c>
      <c r="N74" s="9">
        <f t="shared" si="41"/>
        <v>4</v>
      </c>
      <c r="O74" s="9">
        <v>2</v>
      </c>
      <c r="P74" s="9">
        <v>2</v>
      </c>
      <c r="Q74" s="9">
        <f t="shared" si="42"/>
        <v>220</v>
      </c>
      <c r="R74" s="9">
        <f t="shared" si="43"/>
        <v>111</v>
      </c>
      <c r="S74" s="9">
        <f t="shared" si="44"/>
        <v>109</v>
      </c>
      <c r="T74" s="9">
        <f t="shared" si="45"/>
        <v>217</v>
      </c>
      <c r="U74" s="9">
        <v>110</v>
      </c>
      <c r="V74" s="9">
        <v>107</v>
      </c>
      <c r="W74" s="9">
        <f t="shared" si="46"/>
        <v>3</v>
      </c>
      <c r="X74" s="9">
        <v>1</v>
      </c>
      <c r="Y74" s="9">
        <v>2</v>
      </c>
      <c r="Z74" s="9">
        <f t="shared" si="47"/>
        <v>3</v>
      </c>
      <c r="AA74" s="9">
        <v>1</v>
      </c>
      <c r="AB74" s="9">
        <v>2</v>
      </c>
      <c r="AC74" s="9">
        <f t="shared" si="48"/>
        <v>20</v>
      </c>
      <c r="AD74" s="9">
        <f t="shared" si="49"/>
        <v>6</v>
      </c>
      <c r="AE74" s="9">
        <f t="shared" si="50"/>
        <v>14</v>
      </c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</row>
    <row r="75" spans="1:70" s="11" customFormat="1" x14ac:dyDescent="0.2">
      <c r="A75" s="8" t="s">
        <v>77</v>
      </c>
      <c r="B75" s="9">
        <f t="shared" si="35"/>
        <v>216</v>
      </c>
      <c r="C75" s="10">
        <v>99</v>
      </c>
      <c r="D75" s="10">
        <v>117</v>
      </c>
      <c r="E75" s="9">
        <f t="shared" si="36"/>
        <v>233</v>
      </c>
      <c r="F75" s="9">
        <f t="shared" si="37"/>
        <v>112</v>
      </c>
      <c r="G75" s="9">
        <f t="shared" si="38"/>
        <v>121</v>
      </c>
      <c r="H75" s="9">
        <f t="shared" si="39"/>
        <v>220</v>
      </c>
      <c r="I75" s="9">
        <v>107</v>
      </c>
      <c r="J75" s="9">
        <v>113</v>
      </c>
      <c r="K75" s="9">
        <f t="shared" si="40"/>
        <v>13</v>
      </c>
      <c r="L75" s="9">
        <v>5</v>
      </c>
      <c r="M75" s="9">
        <v>8</v>
      </c>
      <c r="N75" s="9">
        <f t="shared" si="41"/>
        <v>5</v>
      </c>
      <c r="O75" s="9">
        <v>0</v>
      </c>
      <c r="P75" s="9">
        <v>5</v>
      </c>
      <c r="Q75" s="9">
        <f t="shared" si="42"/>
        <v>224</v>
      </c>
      <c r="R75" s="9">
        <f t="shared" si="43"/>
        <v>119</v>
      </c>
      <c r="S75" s="9">
        <f t="shared" si="44"/>
        <v>105</v>
      </c>
      <c r="T75" s="9">
        <f t="shared" si="45"/>
        <v>224</v>
      </c>
      <c r="U75" s="9">
        <v>119</v>
      </c>
      <c r="V75" s="9">
        <v>105</v>
      </c>
      <c r="W75" s="9">
        <f t="shared" si="46"/>
        <v>0</v>
      </c>
      <c r="X75" s="9">
        <v>0</v>
      </c>
      <c r="Y75" s="9">
        <v>0</v>
      </c>
      <c r="Z75" s="9">
        <f t="shared" si="47"/>
        <v>0</v>
      </c>
      <c r="AA75" s="9">
        <v>0</v>
      </c>
      <c r="AB75" s="9">
        <v>0</v>
      </c>
      <c r="AC75" s="9">
        <f t="shared" si="48"/>
        <v>9</v>
      </c>
      <c r="AD75" s="9">
        <f t="shared" si="49"/>
        <v>-7</v>
      </c>
      <c r="AE75" s="9">
        <f t="shared" si="50"/>
        <v>16</v>
      </c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</row>
    <row r="76" spans="1:70" s="11" customFormat="1" x14ac:dyDescent="0.2">
      <c r="A76" s="8" t="s">
        <v>78</v>
      </c>
      <c r="B76" s="9">
        <f t="shared" si="35"/>
        <v>625</v>
      </c>
      <c r="C76" s="10">
        <v>290</v>
      </c>
      <c r="D76" s="10">
        <v>335</v>
      </c>
      <c r="E76" s="9">
        <f t="shared" si="36"/>
        <v>477</v>
      </c>
      <c r="F76" s="9">
        <f t="shared" si="37"/>
        <v>231</v>
      </c>
      <c r="G76" s="9">
        <f t="shared" si="38"/>
        <v>246</v>
      </c>
      <c r="H76" s="9">
        <f t="shared" si="39"/>
        <v>462</v>
      </c>
      <c r="I76" s="9">
        <v>223</v>
      </c>
      <c r="J76" s="9">
        <v>239</v>
      </c>
      <c r="K76" s="9">
        <f t="shared" si="40"/>
        <v>15</v>
      </c>
      <c r="L76" s="9">
        <v>8</v>
      </c>
      <c r="M76" s="9">
        <v>7</v>
      </c>
      <c r="N76" s="9">
        <f t="shared" si="41"/>
        <v>11</v>
      </c>
      <c r="O76" s="9">
        <v>6</v>
      </c>
      <c r="P76" s="9">
        <v>5</v>
      </c>
      <c r="Q76" s="9">
        <f t="shared" si="42"/>
        <v>496</v>
      </c>
      <c r="R76" s="9">
        <f t="shared" si="43"/>
        <v>233</v>
      </c>
      <c r="S76" s="9">
        <f t="shared" si="44"/>
        <v>263</v>
      </c>
      <c r="T76" s="9">
        <f t="shared" si="45"/>
        <v>494</v>
      </c>
      <c r="U76" s="9">
        <v>231</v>
      </c>
      <c r="V76" s="9">
        <v>263</v>
      </c>
      <c r="W76" s="9">
        <f t="shared" si="46"/>
        <v>2</v>
      </c>
      <c r="X76" s="9">
        <v>2</v>
      </c>
      <c r="Y76" s="9">
        <v>0</v>
      </c>
      <c r="Z76" s="9">
        <f t="shared" si="47"/>
        <v>0</v>
      </c>
      <c r="AA76" s="9">
        <v>0</v>
      </c>
      <c r="AB76" s="9">
        <v>0</v>
      </c>
      <c r="AC76" s="9">
        <f t="shared" si="48"/>
        <v>-19</v>
      </c>
      <c r="AD76" s="9">
        <f t="shared" si="49"/>
        <v>-2</v>
      </c>
      <c r="AE76" s="9">
        <f t="shared" si="50"/>
        <v>-17</v>
      </c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</row>
    <row r="77" spans="1:70" s="11" customFormat="1" x14ac:dyDescent="0.2">
      <c r="A77" s="8" t="s">
        <v>79</v>
      </c>
      <c r="B77" s="9">
        <f t="shared" si="35"/>
        <v>851</v>
      </c>
      <c r="C77" s="10">
        <v>393</v>
      </c>
      <c r="D77" s="10">
        <v>458</v>
      </c>
      <c r="E77" s="9">
        <f t="shared" si="36"/>
        <v>542</v>
      </c>
      <c r="F77" s="9">
        <f t="shared" si="37"/>
        <v>253</v>
      </c>
      <c r="G77" s="9">
        <f t="shared" si="38"/>
        <v>289</v>
      </c>
      <c r="H77" s="9">
        <f t="shared" si="39"/>
        <v>526</v>
      </c>
      <c r="I77" s="9">
        <v>245</v>
      </c>
      <c r="J77" s="9">
        <v>281</v>
      </c>
      <c r="K77" s="9">
        <f t="shared" si="40"/>
        <v>16</v>
      </c>
      <c r="L77" s="9">
        <v>8</v>
      </c>
      <c r="M77" s="9">
        <v>8</v>
      </c>
      <c r="N77" s="9">
        <f t="shared" si="41"/>
        <v>7</v>
      </c>
      <c r="O77" s="9">
        <v>4</v>
      </c>
      <c r="P77" s="9">
        <v>3</v>
      </c>
      <c r="Q77" s="9">
        <f t="shared" si="42"/>
        <v>702</v>
      </c>
      <c r="R77" s="9">
        <f t="shared" si="43"/>
        <v>295</v>
      </c>
      <c r="S77" s="9">
        <f t="shared" si="44"/>
        <v>407</v>
      </c>
      <c r="T77" s="9">
        <f t="shared" si="45"/>
        <v>702</v>
      </c>
      <c r="U77" s="9">
        <v>295</v>
      </c>
      <c r="V77" s="9">
        <v>407</v>
      </c>
      <c r="W77" s="9">
        <f t="shared" si="46"/>
        <v>0</v>
      </c>
      <c r="X77" s="9">
        <v>0</v>
      </c>
      <c r="Y77" s="9">
        <v>0</v>
      </c>
      <c r="Z77" s="9">
        <f t="shared" si="47"/>
        <v>0</v>
      </c>
      <c r="AA77" s="9">
        <v>0</v>
      </c>
      <c r="AB77" s="9">
        <v>0</v>
      </c>
      <c r="AC77" s="9">
        <f t="shared" si="48"/>
        <v>-160</v>
      </c>
      <c r="AD77" s="9">
        <f t="shared" si="49"/>
        <v>-42</v>
      </c>
      <c r="AE77" s="9">
        <f t="shared" si="50"/>
        <v>-118</v>
      </c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</row>
    <row r="78" spans="1:70" s="11" customFormat="1" x14ac:dyDescent="0.2">
      <c r="A78" s="8" t="s">
        <v>80</v>
      </c>
      <c r="B78" s="9">
        <f t="shared" si="35"/>
        <v>449</v>
      </c>
      <c r="C78" s="10">
        <v>224</v>
      </c>
      <c r="D78" s="10">
        <v>225</v>
      </c>
      <c r="E78" s="9">
        <f t="shared" si="36"/>
        <v>166</v>
      </c>
      <c r="F78" s="9">
        <f t="shared" si="37"/>
        <v>77</v>
      </c>
      <c r="G78" s="9">
        <f t="shared" si="38"/>
        <v>89</v>
      </c>
      <c r="H78" s="9">
        <f t="shared" si="39"/>
        <v>164</v>
      </c>
      <c r="I78" s="9">
        <v>75</v>
      </c>
      <c r="J78" s="9">
        <v>89</v>
      </c>
      <c r="K78" s="9">
        <f t="shared" si="40"/>
        <v>2</v>
      </c>
      <c r="L78" s="9">
        <v>2</v>
      </c>
      <c r="M78" s="9">
        <v>0</v>
      </c>
      <c r="N78" s="9">
        <f t="shared" si="41"/>
        <v>1</v>
      </c>
      <c r="O78" s="9">
        <v>1</v>
      </c>
      <c r="P78" s="9">
        <v>0</v>
      </c>
      <c r="Q78" s="9">
        <f t="shared" si="42"/>
        <v>243</v>
      </c>
      <c r="R78" s="9">
        <f t="shared" si="43"/>
        <v>119</v>
      </c>
      <c r="S78" s="9">
        <f t="shared" si="44"/>
        <v>124</v>
      </c>
      <c r="T78" s="9">
        <f t="shared" si="45"/>
        <v>243</v>
      </c>
      <c r="U78" s="9">
        <v>119</v>
      </c>
      <c r="V78" s="9">
        <v>124</v>
      </c>
      <c r="W78" s="9">
        <f t="shared" si="46"/>
        <v>0</v>
      </c>
      <c r="X78" s="9">
        <v>0</v>
      </c>
      <c r="Y78" s="9">
        <v>0</v>
      </c>
      <c r="Z78" s="9">
        <f t="shared" si="47"/>
        <v>0</v>
      </c>
      <c r="AA78" s="9">
        <v>0</v>
      </c>
      <c r="AB78" s="9">
        <v>0</v>
      </c>
      <c r="AC78" s="9">
        <f t="shared" si="48"/>
        <v>-77</v>
      </c>
      <c r="AD78" s="9">
        <f t="shared" si="49"/>
        <v>-42</v>
      </c>
      <c r="AE78" s="9">
        <f t="shared" si="50"/>
        <v>-35</v>
      </c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</row>
    <row r="79" spans="1:70" s="11" customFormat="1" x14ac:dyDescent="0.2">
      <c r="A79" s="8" t="s">
        <v>81</v>
      </c>
      <c r="B79" s="9">
        <f t="shared" si="35"/>
        <v>432</v>
      </c>
      <c r="C79" s="10">
        <v>190</v>
      </c>
      <c r="D79" s="10">
        <v>242</v>
      </c>
      <c r="E79" s="9">
        <f t="shared" si="36"/>
        <v>412</v>
      </c>
      <c r="F79" s="9">
        <f t="shared" si="37"/>
        <v>196</v>
      </c>
      <c r="G79" s="9">
        <f t="shared" si="38"/>
        <v>216</v>
      </c>
      <c r="H79" s="9">
        <f t="shared" si="39"/>
        <v>355</v>
      </c>
      <c r="I79" s="9">
        <v>165</v>
      </c>
      <c r="J79" s="9">
        <v>190</v>
      </c>
      <c r="K79" s="9">
        <f t="shared" si="40"/>
        <v>57</v>
      </c>
      <c r="L79" s="9">
        <v>31</v>
      </c>
      <c r="M79" s="9">
        <v>26</v>
      </c>
      <c r="N79" s="9">
        <f t="shared" si="41"/>
        <v>9</v>
      </c>
      <c r="O79" s="9">
        <v>5</v>
      </c>
      <c r="P79" s="9">
        <v>4</v>
      </c>
      <c r="Q79" s="9">
        <f t="shared" si="42"/>
        <v>297</v>
      </c>
      <c r="R79" s="9">
        <f t="shared" si="43"/>
        <v>146</v>
      </c>
      <c r="S79" s="9">
        <f t="shared" si="44"/>
        <v>151</v>
      </c>
      <c r="T79" s="9">
        <f t="shared" si="45"/>
        <v>297</v>
      </c>
      <c r="U79" s="9">
        <v>146</v>
      </c>
      <c r="V79" s="9">
        <v>151</v>
      </c>
      <c r="W79" s="9">
        <f t="shared" si="46"/>
        <v>0</v>
      </c>
      <c r="X79" s="9">
        <v>0</v>
      </c>
      <c r="Y79" s="9">
        <v>0</v>
      </c>
      <c r="Z79" s="9">
        <f t="shared" si="47"/>
        <v>0</v>
      </c>
      <c r="AA79" s="9">
        <v>0</v>
      </c>
      <c r="AB79" s="9">
        <v>0</v>
      </c>
      <c r="AC79" s="9">
        <f t="shared" si="48"/>
        <v>115</v>
      </c>
      <c r="AD79" s="9">
        <f t="shared" si="49"/>
        <v>50</v>
      </c>
      <c r="AE79" s="9">
        <f t="shared" si="50"/>
        <v>65</v>
      </c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</row>
    <row r="80" spans="1:70" s="11" customFormat="1" x14ac:dyDescent="0.2">
      <c r="A80" s="8" t="s">
        <v>183</v>
      </c>
      <c r="B80" s="9">
        <f t="shared" si="35"/>
        <v>104</v>
      </c>
      <c r="C80" s="10">
        <v>51</v>
      </c>
      <c r="D80" s="10">
        <v>53</v>
      </c>
      <c r="E80" s="9">
        <f t="shared" si="36"/>
        <v>240</v>
      </c>
      <c r="F80" s="9">
        <f t="shared" si="37"/>
        <v>118</v>
      </c>
      <c r="G80" s="9">
        <f t="shared" si="38"/>
        <v>122</v>
      </c>
      <c r="H80" s="9">
        <f t="shared" si="39"/>
        <v>238</v>
      </c>
      <c r="I80" s="9">
        <v>116</v>
      </c>
      <c r="J80" s="9">
        <v>122</v>
      </c>
      <c r="K80" s="9">
        <f t="shared" si="40"/>
        <v>2</v>
      </c>
      <c r="L80" s="9">
        <v>2</v>
      </c>
      <c r="M80" s="9">
        <v>0</v>
      </c>
      <c r="N80" s="9">
        <f t="shared" si="41"/>
        <v>1</v>
      </c>
      <c r="O80" s="9">
        <v>1</v>
      </c>
      <c r="P80" s="9">
        <v>0</v>
      </c>
      <c r="Q80" s="9">
        <f t="shared" si="42"/>
        <v>149</v>
      </c>
      <c r="R80" s="9">
        <f t="shared" si="43"/>
        <v>70</v>
      </c>
      <c r="S80" s="9">
        <f t="shared" si="44"/>
        <v>79</v>
      </c>
      <c r="T80" s="9">
        <f t="shared" si="45"/>
        <v>149</v>
      </c>
      <c r="U80" s="9">
        <v>70</v>
      </c>
      <c r="V80" s="9">
        <v>79</v>
      </c>
      <c r="W80" s="9">
        <f t="shared" si="46"/>
        <v>0</v>
      </c>
      <c r="X80" s="9">
        <v>0</v>
      </c>
      <c r="Y80" s="9">
        <v>0</v>
      </c>
      <c r="Z80" s="9">
        <f t="shared" si="47"/>
        <v>0</v>
      </c>
      <c r="AA80" s="9">
        <v>0</v>
      </c>
      <c r="AB80" s="9">
        <v>0</v>
      </c>
      <c r="AC80" s="9">
        <f t="shared" si="48"/>
        <v>91</v>
      </c>
      <c r="AD80" s="9">
        <f t="shared" si="49"/>
        <v>48</v>
      </c>
      <c r="AE80" s="9">
        <f t="shared" si="50"/>
        <v>43</v>
      </c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</row>
    <row r="81" spans="1:70" s="11" customFormat="1" x14ac:dyDescent="0.2">
      <c r="A81" s="8" t="s">
        <v>82</v>
      </c>
      <c r="B81" s="9">
        <f t="shared" si="35"/>
        <v>239</v>
      </c>
      <c r="C81" s="10">
        <v>108</v>
      </c>
      <c r="D81" s="10">
        <v>131</v>
      </c>
      <c r="E81" s="9">
        <f t="shared" si="36"/>
        <v>169</v>
      </c>
      <c r="F81" s="9">
        <f t="shared" si="37"/>
        <v>79</v>
      </c>
      <c r="G81" s="9">
        <f t="shared" si="38"/>
        <v>90</v>
      </c>
      <c r="H81" s="9">
        <f t="shared" si="39"/>
        <v>167</v>
      </c>
      <c r="I81" s="9">
        <v>79</v>
      </c>
      <c r="J81" s="9">
        <v>88</v>
      </c>
      <c r="K81" s="9">
        <f t="shared" si="40"/>
        <v>2</v>
      </c>
      <c r="L81" s="9">
        <v>0</v>
      </c>
      <c r="M81" s="9">
        <v>2</v>
      </c>
      <c r="N81" s="9">
        <f t="shared" si="41"/>
        <v>2</v>
      </c>
      <c r="O81" s="9">
        <v>0</v>
      </c>
      <c r="P81" s="9">
        <v>2</v>
      </c>
      <c r="Q81" s="9">
        <f t="shared" si="42"/>
        <v>238</v>
      </c>
      <c r="R81" s="9">
        <f t="shared" si="43"/>
        <v>116</v>
      </c>
      <c r="S81" s="9">
        <f t="shared" si="44"/>
        <v>122</v>
      </c>
      <c r="T81" s="9">
        <f t="shared" si="45"/>
        <v>238</v>
      </c>
      <c r="U81" s="9">
        <v>116</v>
      </c>
      <c r="V81" s="9">
        <v>122</v>
      </c>
      <c r="W81" s="9">
        <f t="shared" si="46"/>
        <v>0</v>
      </c>
      <c r="X81" s="9">
        <v>0</v>
      </c>
      <c r="Y81" s="9">
        <v>0</v>
      </c>
      <c r="Z81" s="9">
        <f t="shared" si="47"/>
        <v>0</v>
      </c>
      <c r="AA81" s="9">
        <v>0</v>
      </c>
      <c r="AB81" s="9">
        <v>0</v>
      </c>
      <c r="AC81" s="9">
        <f t="shared" si="48"/>
        <v>-69</v>
      </c>
      <c r="AD81" s="9">
        <f t="shared" si="49"/>
        <v>-37</v>
      </c>
      <c r="AE81" s="9">
        <f t="shared" si="50"/>
        <v>-32</v>
      </c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</row>
    <row r="82" spans="1:70" s="11" customFormat="1" x14ac:dyDescent="0.2">
      <c r="A82" s="8" t="s">
        <v>83</v>
      </c>
      <c r="B82" s="9">
        <f t="shared" si="35"/>
        <v>1029</v>
      </c>
      <c r="C82" s="10">
        <v>481</v>
      </c>
      <c r="D82" s="10">
        <v>548</v>
      </c>
      <c r="E82" s="9">
        <f t="shared" si="36"/>
        <v>783</v>
      </c>
      <c r="F82" s="9">
        <f t="shared" si="37"/>
        <v>369</v>
      </c>
      <c r="G82" s="9">
        <f t="shared" si="38"/>
        <v>414</v>
      </c>
      <c r="H82" s="9">
        <f t="shared" si="39"/>
        <v>753</v>
      </c>
      <c r="I82" s="9">
        <v>353</v>
      </c>
      <c r="J82" s="9">
        <v>400</v>
      </c>
      <c r="K82" s="9">
        <f t="shared" si="40"/>
        <v>30</v>
      </c>
      <c r="L82" s="9">
        <v>16</v>
      </c>
      <c r="M82" s="9">
        <v>14</v>
      </c>
      <c r="N82" s="9">
        <f t="shared" si="41"/>
        <v>11</v>
      </c>
      <c r="O82" s="9">
        <v>5</v>
      </c>
      <c r="P82" s="9">
        <v>6</v>
      </c>
      <c r="Q82" s="9">
        <f t="shared" si="42"/>
        <v>832</v>
      </c>
      <c r="R82" s="9">
        <f t="shared" si="43"/>
        <v>386</v>
      </c>
      <c r="S82" s="9">
        <f t="shared" si="44"/>
        <v>446</v>
      </c>
      <c r="T82" s="9">
        <f t="shared" si="45"/>
        <v>832</v>
      </c>
      <c r="U82" s="9">
        <v>386</v>
      </c>
      <c r="V82" s="9">
        <v>446</v>
      </c>
      <c r="W82" s="9">
        <f t="shared" si="46"/>
        <v>0</v>
      </c>
      <c r="X82" s="9">
        <v>0</v>
      </c>
      <c r="Y82" s="9">
        <v>0</v>
      </c>
      <c r="Z82" s="9">
        <f t="shared" si="47"/>
        <v>0</v>
      </c>
      <c r="AA82" s="9">
        <v>0</v>
      </c>
      <c r="AB82" s="9">
        <v>0</v>
      </c>
      <c r="AC82" s="9">
        <f t="shared" si="48"/>
        <v>-49</v>
      </c>
      <c r="AD82" s="9">
        <f t="shared" si="49"/>
        <v>-17</v>
      </c>
      <c r="AE82" s="9">
        <f t="shared" si="50"/>
        <v>-32</v>
      </c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</row>
    <row r="83" spans="1:70" s="11" customFormat="1" x14ac:dyDescent="0.2">
      <c r="A83" s="8" t="s">
        <v>84</v>
      </c>
      <c r="B83" s="9">
        <f t="shared" si="35"/>
        <v>740</v>
      </c>
      <c r="C83" s="10">
        <v>345</v>
      </c>
      <c r="D83" s="10">
        <v>395</v>
      </c>
      <c r="E83" s="9">
        <f t="shared" si="36"/>
        <v>920</v>
      </c>
      <c r="F83" s="9">
        <f t="shared" si="37"/>
        <v>427</v>
      </c>
      <c r="G83" s="9">
        <f t="shared" si="38"/>
        <v>493</v>
      </c>
      <c r="H83" s="9">
        <f t="shared" si="39"/>
        <v>857</v>
      </c>
      <c r="I83" s="9">
        <v>397</v>
      </c>
      <c r="J83" s="9">
        <v>460</v>
      </c>
      <c r="K83" s="9">
        <f t="shared" si="40"/>
        <v>63</v>
      </c>
      <c r="L83" s="9">
        <v>30</v>
      </c>
      <c r="M83" s="9">
        <v>33</v>
      </c>
      <c r="N83" s="9">
        <f t="shared" si="41"/>
        <v>13</v>
      </c>
      <c r="O83" s="9">
        <v>8</v>
      </c>
      <c r="P83" s="9">
        <v>5</v>
      </c>
      <c r="Q83" s="9">
        <f t="shared" si="42"/>
        <v>1086</v>
      </c>
      <c r="R83" s="9">
        <f t="shared" si="43"/>
        <v>540</v>
      </c>
      <c r="S83" s="9">
        <f t="shared" si="44"/>
        <v>546</v>
      </c>
      <c r="T83" s="9">
        <f t="shared" si="45"/>
        <v>1079</v>
      </c>
      <c r="U83" s="9">
        <v>537</v>
      </c>
      <c r="V83" s="9">
        <v>542</v>
      </c>
      <c r="W83" s="9">
        <f t="shared" si="46"/>
        <v>7</v>
      </c>
      <c r="X83" s="9">
        <v>3</v>
      </c>
      <c r="Y83" s="9">
        <v>4</v>
      </c>
      <c r="Z83" s="9">
        <f t="shared" si="47"/>
        <v>3</v>
      </c>
      <c r="AA83" s="9">
        <v>1</v>
      </c>
      <c r="AB83" s="9">
        <v>2</v>
      </c>
      <c r="AC83" s="9">
        <f t="shared" si="48"/>
        <v>-166</v>
      </c>
      <c r="AD83" s="9">
        <f t="shared" si="49"/>
        <v>-113</v>
      </c>
      <c r="AE83" s="9">
        <f t="shared" si="50"/>
        <v>-53</v>
      </c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</row>
    <row r="84" spans="1:70" s="11" customFormat="1" x14ac:dyDescent="0.2">
      <c r="A84" s="8" t="s">
        <v>85</v>
      </c>
      <c r="B84" s="9">
        <f t="shared" si="35"/>
        <v>121</v>
      </c>
      <c r="C84" s="10">
        <v>64</v>
      </c>
      <c r="D84" s="10">
        <v>57</v>
      </c>
      <c r="E84" s="9">
        <f t="shared" si="36"/>
        <v>296</v>
      </c>
      <c r="F84" s="9">
        <f t="shared" si="37"/>
        <v>141</v>
      </c>
      <c r="G84" s="9">
        <f t="shared" si="38"/>
        <v>155</v>
      </c>
      <c r="H84" s="9">
        <f t="shared" si="39"/>
        <v>291</v>
      </c>
      <c r="I84" s="9">
        <v>139</v>
      </c>
      <c r="J84" s="9">
        <v>152</v>
      </c>
      <c r="K84" s="9">
        <f t="shared" si="40"/>
        <v>5</v>
      </c>
      <c r="L84" s="9">
        <v>2</v>
      </c>
      <c r="M84" s="9">
        <v>3</v>
      </c>
      <c r="N84" s="9">
        <f t="shared" si="41"/>
        <v>4</v>
      </c>
      <c r="O84" s="9">
        <v>2</v>
      </c>
      <c r="P84" s="9">
        <v>2</v>
      </c>
      <c r="Q84" s="9">
        <f t="shared" si="42"/>
        <v>199</v>
      </c>
      <c r="R84" s="9">
        <f t="shared" si="43"/>
        <v>102</v>
      </c>
      <c r="S84" s="9">
        <f t="shared" si="44"/>
        <v>97</v>
      </c>
      <c r="T84" s="9">
        <f t="shared" si="45"/>
        <v>195</v>
      </c>
      <c r="U84" s="9">
        <v>99</v>
      </c>
      <c r="V84" s="9">
        <v>96</v>
      </c>
      <c r="W84" s="9">
        <f t="shared" si="46"/>
        <v>4</v>
      </c>
      <c r="X84" s="9">
        <v>3</v>
      </c>
      <c r="Y84" s="9">
        <v>1</v>
      </c>
      <c r="Z84" s="9">
        <f t="shared" si="47"/>
        <v>0</v>
      </c>
      <c r="AA84" s="9">
        <v>0</v>
      </c>
      <c r="AB84" s="9">
        <v>0</v>
      </c>
      <c r="AC84" s="9">
        <f t="shared" si="48"/>
        <v>97</v>
      </c>
      <c r="AD84" s="9">
        <f t="shared" si="49"/>
        <v>39</v>
      </c>
      <c r="AE84" s="9">
        <f t="shared" si="50"/>
        <v>58</v>
      </c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</row>
    <row r="85" spans="1:70" s="11" customFormat="1" x14ac:dyDescent="0.2">
      <c r="A85" s="8" t="s">
        <v>86</v>
      </c>
      <c r="B85" s="9">
        <f t="shared" si="35"/>
        <v>565</v>
      </c>
      <c r="C85" s="10">
        <v>275</v>
      </c>
      <c r="D85" s="10">
        <v>290</v>
      </c>
      <c r="E85" s="9">
        <f t="shared" si="36"/>
        <v>437</v>
      </c>
      <c r="F85" s="9">
        <f t="shared" si="37"/>
        <v>211</v>
      </c>
      <c r="G85" s="9">
        <f t="shared" si="38"/>
        <v>226</v>
      </c>
      <c r="H85" s="9">
        <f t="shared" si="39"/>
        <v>417</v>
      </c>
      <c r="I85" s="9">
        <v>205</v>
      </c>
      <c r="J85" s="9">
        <v>212</v>
      </c>
      <c r="K85" s="9">
        <f t="shared" si="40"/>
        <v>20</v>
      </c>
      <c r="L85" s="9">
        <v>6</v>
      </c>
      <c r="M85" s="9">
        <v>14</v>
      </c>
      <c r="N85" s="9">
        <f t="shared" si="41"/>
        <v>6</v>
      </c>
      <c r="O85" s="9">
        <v>4</v>
      </c>
      <c r="P85" s="9">
        <v>2</v>
      </c>
      <c r="Q85" s="9">
        <f t="shared" si="42"/>
        <v>460</v>
      </c>
      <c r="R85" s="9">
        <f t="shared" si="43"/>
        <v>191</v>
      </c>
      <c r="S85" s="9">
        <f t="shared" si="44"/>
        <v>269</v>
      </c>
      <c r="T85" s="9">
        <f t="shared" si="45"/>
        <v>454</v>
      </c>
      <c r="U85" s="9">
        <v>190</v>
      </c>
      <c r="V85" s="9">
        <v>264</v>
      </c>
      <c r="W85" s="9">
        <f t="shared" si="46"/>
        <v>6</v>
      </c>
      <c r="X85" s="9">
        <v>1</v>
      </c>
      <c r="Y85" s="9">
        <v>5</v>
      </c>
      <c r="Z85" s="9">
        <f t="shared" si="47"/>
        <v>4</v>
      </c>
      <c r="AA85" s="9">
        <v>1</v>
      </c>
      <c r="AB85" s="9">
        <v>3</v>
      </c>
      <c r="AC85" s="9">
        <f t="shared" si="48"/>
        <v>-23</v>
      </c>
      <c r="AD85" s="9">
        <f t="shared" si="49"/>
        <v>20</v>
      </c>
      <c r="AE85" s="9">
        <f t="shared" si="50"/>
        <v>-43</v>
      </c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</row>
    <row r="86" spans="1:70" s="11" customFormat="1" x14ac:dyDescent="0.2">
      <c r="A86" s="8" t="s">
        <v>87</v>
      </c>
      <c r="B86" s="9">
        <f t="shared" si="35"/>
        <v>165</v>
      </c>
      <c r="C86" s="10">
        <v>67</v>
      </c>
      <c r="D86" s="10">
        <v>98</v>
      </c>
      <c r="E86" s="9">
        <f t="shared" si="36"/>
        <v>311</v>
      </c>
      <c r="F86" s="9">
        <f t="shared" si="37"/>
        <v>161</v>
      </c>
      <c r="G86" s="9">
        <f t="shared" si="38"/>
        <v>150</v>
      </c>
      <c r="H86" s="9">
        <f t="shared" si="39"/>
        <v>305</v>
      </c>
      <c r="I86" s="9">
        <v>157</v>
      </c>
      <c r="J86" s="9">
        <v>148</v>
      </c>
      <c r="K86" s="9">
        <f t="shared" si="40"/>
        <v>6</v>
      </c>
      <c r="L86" s="9">
        <v>4</v>
      </c>
      <c r="M86" s="9">
        <v>2</v>
      </c>
      <c r="N86" s="9">
        <f t="shared" si="41"/>
        <v>2</v>
      </c>
      <c r="O86" s="9">
        <v>1</v>
      </c>
      <c r="P86" s="9">
        <v>1</v>
      </c>
      <c r="Q86" s="9">
        <f t="shared" si="42"/>
        <v>312</v>
      </c>
      <c r="R86" s="9">
        <f t="shared" si="43"/>
        <v>143</v>
      </c>
      <c r="S86" s="9">
        <f t="shared" si="44"/>
        <v>169</v>
      </c>
      <c r="T86" s="9">
        <f t="shared" si="45"/>
        <v>307</v>
      </c>
      <c r="U86" s="9">
        <v>142</v>
      </c>
      <c r="V86" s="9">
        <v>165</v>
      </c>
      <c r="W86" s="9">
        <f t="shared" si="46"/>
        <v>5</v>
      </c>
      <c r="X86" s="9">
        <v>1</v>
      </c>
      <c r="Y86" s="9">
        <v>4</v>
      </c>
      <c r="Z86" s="9">
        <f t="shared" si="47"/>
        <v>1</v>
      </c>
      <c r="AA86" s="9">
        <v>0</v>
      </c>
      <c r="AB86" s="9">
        <v>1</v>
      </c>
      <c r="AC86" s="9">
        <f t="shared" si="48"/>
        <v>-1</v>
      </c>
      <c r="AD86" s="9">
        <f t="shared" si="49"/>
        <v>18</v>
      </c>
      <c r="AE86" s="9">
        <f t="shared" si="50"/>
        <v>-19</v>
      </c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</row>
    <row r="87" spans="1:70" s="11" customFormat="1" x14ac:dyDescent="0.2">
      <c r="A87" s="8" t="s">
        <v>88</v>
      </c>
      <c r="B87" s="9">
        <f t="shared" si="35"/>
        <v>142</v>
      </c>
      <c r="C87" s="10">
        <v>56</v>
      </c>
      <c r="D87" s="10">
        <v>86</v>
      </c>
      <c r="E87" s="9">
        <f t="shared" si="36"/>
        <v>251</v>
      </c>
      <c r="F87" s="9">
        <f t="shared" si="37"/>
        <v>119</v>
      </c>
      <c r="G87" s="9">
        <f t="shared" si="38"/>
        <v>132</v>
      </c>
      <c r="H87" s="9">
        <f t="shared" si="39"/>
        <v>241</v>
      </c>
      <c r="I87" s="9">
        <v>111</v>
      </c>
      <c r="J87" s="9">
        <v>130</v>
      </c>
      <c r="K87" s="9">
        <f t="shared" si="40"/>
        <v>10</v>
      </c>
      <c r="L87" s="9">
        <v>8</v>
      </c>
      <c r="M87" s="9">
        <v>2</v>
      </c>
      <c r="N87" s="9">
        <f t="shared" si="41"/>
        <v>1</v>
      </c>
      <c r="O87" s="9">
        <v>0</v>
      </c>
      <c r="P87" s="9">
        <v>1</v>
      </c>
      <c r="Q87" s="9">
        <f t="shared" si="42"/>
        <v>193</v>
      </c>
      <c r="R87" s="9">
        <f t="shared" si="43"/>
        <v>79</v>
      </c>
      <c r="S87" s="9">
        <f t="shared" si="44"/>
        <v>114</v>
      </c>
      <c r="T87" s="9">
        <f t="shared" si="45"/>
        <v>191</v>
      </c>
      <c r="U87" s="9">
        <v>78</v>
      </c>
      <c r="V87" s="9">
        <v>113</v>
      </c>
      <c r="W87" s="9">
        <f t="shared" si="46"/>
        <v>2</v>
      </c>
      <c r="X87" s="9">
        <v>1</v>
      </c>
      <c r="Y87" s="9">
        <v>1</v>
      </c>
      <c r="Z87" s="9">
        <f t="shared" si="47"/>
        <v>0</v>
      </c>
      <c r="AA87" s="9">
        <v>0</v>
      </c>
      <c r="AB87" s="9">
        <v>0</v>
      </c>
      <c r="AC87" s="9">
        <f t="shared" si="48"/>
        <v>58</v>
      </c>
      <c r="AD87" s="9">
        <f t="shared" si="49"/>
        <v>40</v>
      </c>
      <c r="AE87" s="9">
        <f t="shared" si="50"/>
        <v>18</v>
      </c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</row>
    <row r="88" spans="1:70" s="11" customFormat="1" x14ac:dyDescent="0.2">
      <c r="A88" s="8" t="s">
        <v>89</v>
      </c>
      <c r="B88" s="9">
        <f t="shared" si="35"/>
        <v>734</v>
      </c>
      <c r="C88" s="10">
        <v>336</v>
      </c>
      <c r="D88" s="10">
        <v>398</v>
      </c>
      <c r="E88" s="9">
        <f t="shared" si="36"/>
        <v>642</v>
      </c>
      <c r="F88" s="9">
        <f t="shared" si="37"/>
        <v>304</v>
      </c>
      <c r="G88" s="9">
        <f t="shared" si="38"/>
        <v>338</v>
      </c>
      <c r="H88" s="9">
        <f t="shared" si="39"/>
        <v>618</v>
      </c>
      <c r="I88" s="9">
        <v>291</v>
      </c>
      <c r="J88" s="9">
        <v>327</v>
      </c>
      <c r="K88" s="9">
        <f t="shared" si="40"/>
        <v>24</v>
      </c>
      <c r="L88" s="9">
        <v>13</v>
      </c>
      <c r="M88" s="9">
        <v>11</v>
      </c>
      <c r="N88" s="9">
        <f t="shared" si="41"/>
        <v>8</v>
      </c>
      <c r="O88" s="9">
        <v>3</v>
      </c>
      <c r="P88" s="9">
        <v>5</v>
      </c>
      <c r="Q88" s="9">
        <f t="shared" si="42"/>
        <v>466</v>
      </c>
      <c r="R88" s="9">
        <f t="shared" si="43"/>
        <v>202</v>
      </c>
      <c r="S88" s="9">
        <f t="shared" si="44"/>
        <v>264</v>
      </c>
      <c r="T88" s="9">
        <f t="shared" si="45"/>
        <v>463</v>
      </c>
      <c r="U88" s="9">
        <v>200</v>
      </c>
      <c r="V88" s="9">
        <v>263</v>
      </c>
      <c r="W88" s="9">
        <f t="shared" si="46"/>
        <v>3</v>
      </c>
      <c r="X88" s="9">
        <v>2</v>
      </c>
      <c r="Y88" s="9">
        <v>1</v>
      </c>
      <c r="Z88" s="9">
        <f t="shared" si="47"/>
        <v>0</v>
      </c>
      <c r="AA88" s="9">
        <v>0</v>
      </c>
      <c r="AB88" s="9">
        <v>0</v>
      </c>
      <c r="AC88" s="9">
        <f t="shared" si="48"/>
        <v>176</v>
      </c>
      <c r="AD88" s="9">
        <f t="shared" si="49"/>
        <v>102</v>
      </c>
      <c r="AE88" s="9">
        <f t="shared" si="50"/>
        <v>74</v>
      </c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</row>
    <row r="89" spans="1:70" s="11" customFormat="1" x14ac:dyDescent="0.2">
      <c r="A89" s="8" t="s">
        <v>90</v>
      </c>
      <c r="B89" s="9">
        <f t="shared" si="35"/>
        <v>199</v>
      </c>
      <c r="C89" s="10">
        <v>103</v>
      </c>
      <c r="D89" s="10">
        <v>96</v>
      </c>
      <c r="E89" s="9">
        <f t="shared" si="36"/>
        <v>270</v>
      </c>
      <c r="F89" s="9">
        <f t="shared" si="37"/>
        <v>129</v>
      </c>
      <c r="G89" s="9">
        <f t="shared" si="38"/>
        <v>141</v>
      </c>
      <c r="H89" s="9">
        <f t="shared" si="39"/>
        <v>269</v>
      </c>
      <c r="I89" s="9">
        <v>129</v>
      </c>
      <c r="J89" s="9">
        <v>140</v>
      </c>
      <c r="K89" s="9">
        <f t="shared" si="40"/>
        <v>1</v>
      </c>
      <c r="L89" s="9">
        <v>0</v>
      </c>
      <c r="M89" s="9">
        <v>1</v>
      </c>
      <c r="N89" s="9">
        <f t="shared" si="41"/>
        <v>0</v>
      </c>
      <c r="O89" s="9">
        <v>0</v>
      </c>
      <c r="P89" s="9">
        <v>0</v>
      </c>
      <c r="Q89" s="9">
        <f t="shared" si="42"/>
        <v>263</v>
      </c>
      <c r="R89" s="9">
        <f t="shared" si="43"/>
        <v>111</v>
      </c>
      <c r="S89" s="9">
        <f t="shared" si="44"/>
        <v>152</v>
      </c>
      <c r="T89" s="9">
        <f t="shared" si="45"/>
        <v>263</v>
      </c>
      <c r="U89" s="9">
        <v>111</v>
      </c>
      <c r="V89" s="9">
        <v>152</v>
      </c>
      <c r="W89" s="9">
        <f t="shared" si="46"/>
        <v>0</v>
      </c>
      <c r="X89" s="9">
        <v>0</v>
      </c>
      <c r="Y89" s="9">
        <v>0</v>
      </c>
      <c r="Z89" s="9">
        <f t="shared" si="47"/>
        <v>0</v>
      </c>
      <c r="AA89" s="9">
        <v>0</v>
      </c>
      <c r="AB89" s="9">
        <v>0</v>
      </c>
      <c r="AC89" s="9">
        <f t="shared" si="48"/>
        <v>7</v>
      </c>
      <c r="AD89" s="9">
        <f t="shared" si="49"/>
        <v>18</v>
      </c>
      <c r="AE89" s="9">
        <f t="shared" si="50"/>
        <v>-11</v>
      </c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</row>
    <row r="90" spans="1:70" s="11" customFormat="1" x14ac:dyDescent="0.2">
      <c r="A90" s="8" t="s">
        <v>91</v>
      </c>
      <c r="B90" s="9">
        <f t="shared" si="35"/>
        <v>454</v>
      </c>
      <c r="C90" s="10">
        <v>213</v>
      </c>
      <c r="D90" s="10">
        <v>241</v>
      </c>
      <c r="E90" s="9">
        <f t="shared" si="36"/>
        <v>389</v>
      </c>
      <c r="F90" s="9">
        <f t="shared" si="37"/>
        <v>172</v>
      </c>
      <c r="G90" s="9">
        <f t="shared" si="38"/>
        <v>217</v>
      </c>
      <c r="H90" s="9">
        <f t="shared" si="39"/>
        <v>384</v>
      </c>
      <c r="I90" s="9">
        <v>169</v>
      </c>
      <c r="J90" s="9">
        <v>215</v>
      </c>
      <c r="K90" s="9">
        <f t="shared" si="40"/>
        <v>5</v>
      </c>
      <c r="L90" s="9">
        <v>3</v>
      </c>
      <c r="M90" s="9">
        <v>2</v>
      </c>
      <c r="N90" s="9">
        <f t="shared" si="41"/>
        <v>2</v>
      </c>
      <c r="O90" s="9">
        <v>1</v>
      </c>
      <c r="P90" s="9">
        <v>1</v>
      </c>
      <c r="Q90" s="9">
        <f t="shared" si="42"/>
        <v>401</v>
      </c>
      <c r="R90" s="9">
        <f t="shared" si="43"/>
        <v>187</v>
      </c>
      <c r="S90" s="9">
        <f t="shared" si="44"/>
        <v>214</v>
      </c>
      <c r="T90" s="9">
        <f t="shared" si="45"/>
        <v>401</v>
      </c>
      <c r="U90" s="9">
        <v>187</v>
      </c>
      <c r="V90" s="9">
        <v>214</v>
      </c>
      <c r="W90" s="9">
        <f t="shared" si="46"/>
        <v>0</v>
      </c>
      <c r="X90" s="9">
        <v>0</v>
      </c>
      <c r="Y90" s="9">
        <v>0</v>
      </c>
      <c r="Z90" s="9">
        <f t="shared" si="47"/>
        <v>0</v>
      </c>
      <c r="AA90" s="9">
        <v>0</v>
      </c>
      <c r="AB90" s="9">
        <v>0</v>
      </c>
      <c r="AC90" s="9">
        <f t="shared" si="48"/>
        <v>-12</v>
      </c>
      <c r="AD90" s="9">
        <f t="shared" si="49"/>
        <v>-15</v>
      </c>
      <c r="AE90" s="9">
        <f t="shared" si="50"/>
        <v>3</v>
      </c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</row>
    <row r="91" spans="1:70" s="11" customFormat="1" x14ac:dyDescent="0.2">
      <c r="A91" s="8" t="s">
        <v>92</v>
      </c>
      <c r="B91" s="9">
        <f t="shared" si="35"/>
        <v>846</v>
      </c>
      <c r="C91" s="10">
        <v>359</v>
      </c>
      <c r="D91" s="10">
        <v>487</v>
      </c>
      <c r="E91" s="9">
        <f t="shared" si="36"/>
        <v>618</v>
      </c>
      <c r="F91" s="9">
        <f t="shared" si="37"/>
        <v>298</v>
      </c>
      <c r="G91" s="9">
        <f t="shared" si="38"/>
        <v>320</v>
      </c>
      <c r="H91" s="9">
        <f t="shared" si="39"/>
        <v>595</v>
      </c>
      <c r="I91" s="9">
        <v>285</v>
      </c>
      <c r="J91" s="9">
        <v>310</v>
      </c>
      <c r="K91" s="9">
        <f t="shared" si="40"/>
        <v>23</v>
      </c>
      <c r="L91" s="9">
        <v>13</v>
      </c>
      <c r="M91" s="9">
        <v>10</v>
      </c>
      <c r="N91" s="9">
        <f t="shared" si="41"/>
        <v>13</v>
      </c>
      <c r="O91" s="9">
        <v>5</v>
      </c>
      <c r="P91" s="9">
        <v>8</v>
      </c>
      <c r="Q91" s="9">
        <f t="shared" si="42"/>
        <v>532</v>
      </c>
      <c r="R91" s="9">
        <f t="shared" si="43"/>
        <v>251</v>
      </c>
      <c r="S91" s="9">
        <f t="shared" si="44"/>
        <v>281</v>
      </c>
      <c r="T91" s="9">
        <f t="shared" si="45"/>
        <v>531</v>
      </c>
      <c r="U91" s="9">
        <v>250</v>
      </c>
      <c r="V91" s="9">
        <v>281</v>
      </c>
      <c r="W91" s="9">
        <f t="shared" si="46"/>
        <v>1</v>
      </c>
      <c r="X91" s="9">
        <v>1</v>
      </c>
      <c r="Y91" s="9">
        <v>0</v>
      </c>
      <c r="Z91" s="9">
        <f t="shared" si="47"/>
        <v>0</v>
      </c>
      <c r="AA91" s="9">
        <v>0</v>
      </c>
      <c r="AB91" s="9">
        <v>0</v>
      </c>
      <c r="AC91" s="9">
        <f t="shared" si="48"/>
        <v>86</v>
      </c>
      <c r="AD91" s="9">
        <f t="shared" si="49"/>
        <v>47</v>
      </c>
      <c r="AE91" s="9">
        <f t="shared" si="50"/>
        <v>39</v>
      </c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</row>
    <row r="92" spans="1:70" s="11" customFormat="1" x14ac:dyDescent="0.2">
      <c r="A92" s="8" t="s">
        <v>93</v>
      </c>
      <c r="B92" s="9">
        <f t="shared" si="35"/>
        <v>679</v>
      </c>
      <c r="C92" s="10">
        <v>338</v>
      </c>
      <c r="D92" s="10">
        <v>341</v>
      </c>
      <c r="E92" s="9">
        <f t="shared" si="36"/>
        <v>440</v>
      </c>
      <c r="F92" s="9">
        <f t="shared" si="37"/>
        <v>200</v>
      </c>
      <c r="G92" s="9">
        <f t="shared" si="38"/>
        <v>240</v>
      </c>
      <c r="H92" s="9">
        <f t="shared" si="39"/>
        <v>428</v>
      </c>
      <c r="I92" s="9">
        <v>194</v>
      </c>
      <c r="J92" s="9">
        <v>234</v>
      </c>
      <c r="K92" s="9">
        <f t="shared" si="40"/>
        <v>12</v>
      </c>
      <c r="L92" s="9">
        <v>6</v>
      </c>
      <c r="M92" s="9">
        <v>6</v>
      </c>
      <c r="N92" s="9">
        <f t="shared" si="41"/>
        <v>3</v>
      </c>
      <c r="O92" s="9">
        <v>3</v>
      </c>
      <c r="P92" s="9">
        <v>0</v>
      </c>
      <c r="Q92" s="9">
        <f t="shared" si="42"/>
        <v>346</v>
      </c>
      <c r="R92" s="9">
        <f t="shared" si="43"/>
        <v>152</v>
      </c>
      <c r="S92" s="9">
        <f t="shared" si="44"/>
        <v>194</v>
      </c>
      <c r="T92" s="9">
        <f t="shared" si="45"/>
        <v>346</v>
      </c>
      <c r="U92" s="9">
        <v>152</v>
      </c>
      <c r="V92" s="9">
        <v>194</v>
      </c>
      <c r="W92" s="9">
        <f t="shared" si="46"/>
        <v>0</v>
      </c>
      <c r="X92" s="9">
        <v>0</v>
      </c>
      <c r="Y92" s="9">
        <v>0</v>
      </c>
      <c r="Z92" s="9">
        <f t="shared" si="47"/>
        <v>0</v>
      </c>
      <c r="AA92" s="9">
        <v>0</v>
      </c>
      <c r="AB92" s="9">
        <v>0</v>
      </c>
      <c r="AC92" s="9">
        <f t="shared" si="48"/>
        <v>94</v>
      </c>
      <c r="AD92" s="9">
        <f t="shared" si="49"/>
        <v>48</v>
      </c>
      <c r="AE92" s="9">
        <f t="shared" si="50"/>
        <v>46</v>
      </c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</row>
    <row r="93" spans="1:70" s="11" customFormat="1" x14ac:dyDescent="0.2">
      <c r="A93" s="8" t="s">
        <v>94</v>
      </c>
      <c r="B93" s="9">
        <f t="shared" si="35"/>
        <v>430</v>
      </c>
      <c r="C93" s="10">
        <v>202</v>
      </c>
      <c r="D93" s="10">
        <v>228</v>
      </c>
      <c r="E93" s="9">
        <f t="shared" si="36"/>
        <v>854</v>
      </c>
      <c r="F93" s="9">
        <f t="shared" si="37"/>
        <v>402</v>
      </c>
      <c r="G93" s="9">
        <f t="shared" si="38"/>
        <v>452</v>
      </c>
      <c r="H93" s="9">
        <f t="shared" si="39"/>
        <v>844</v>
      </c>
      <c r="I93" s="9">
        <v>396</v>
      </c>
      <c r="J93" s="9">
        <v>448</v>
      </c>
      <c r="K93" s="9">
        <f t="shared" si="40"/>
        <v>10</v>
      </c>
      <c r="L93" s="9">
        <v>6</v>
      </c>
      <c r="M93" s="9">
        <v>4</v>
      </c>
      <c r="N93" s="9">
        <f t="shared" si="41"/>
        <v>4</v>
      </c>
      <c r="O93" s="9">
        <v>2</v>
      </c>
      <c r="P93" s="9">
        <v>2</v>
      </c>
      <c r="Q93" s="9">
        <f t="shared" si="42"/>
        <v>592</v>
      </c>
      <c r="R93" s="9">
        <f t="shared" si="43"/>
        <v>279</v>
      </c>
      <c r="S93" s="9">
        <f t="shared" si="44"/>
        <v>313</v>
      </c>
      <c r="T93" s="9">
        <f t="shared" si="45"/>
        <v>583</v>
      </c>
      <c r="U93" s="9">
        <v>277</v>
      </c>
      <c r="V93" s="9">
        <v>306</v>
      </c>
      <c r="W93" s="9">
        <f t="shared" si="46"/>
        <v>9</v>
      </c>
      <c r="X93" s="9">
        <v>2</v>
      </c>
      <c r="Y93" s="9">
        <v>7</v>
      </c>
      <c r="Z93" s="9">
        <f t="shared" si="47"/>
        <v>5</v>
      </c>
      <c r="AA93" s="9">
        <v>1</v>
      </c>
      <c r="AB93" s="9">
        <v>4</v>
      </c>
      <c r="AC93" s="9">
        <f t="shared" si="48"/>
        <v>262</v>
      </c>
      <c r="AD93" s="9">
        <f t="shared" si="49"/>
        <v>123</v>
      </c>
      <c r="AE93" s="9">
        <f t="shared" si="50"/>
        <v>139</v>
      </c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</row>
    <row r="94" spans="1:70" s="11" customFormat="1" x14ac:dyDescent="0.2">
      <c r="A94" s="8" t="s">
        <v>95</v>
      </c>
      <c r="B94" s="9">
        <f t="shared" si="35"/>
        <v>166</v>
      </c>
      <c r="C94" s="10">
        <v>81</v>
      </c>
      <c r="D94" s="10">
        <v>85</v>
      </c>
      <c r="E94" s="9">
        <f t="shared" si="36"/>
        <v>239</v>
      </c>
      <c r="F94" s="9">
        <f t="shared" si="37"/>
        <v>124</v>
      </c>
      <c r="G94" s="9">
        <f t="shared" si="38"/>
        <v>115</v>
      </c>
      <c r="H94" s="9">
        <f t="shared" si="39"/>
        <v>234</v>
      </c>
      <c r="I94" s="9">
        <v>120</v>
      </c>
      <c r="J94" s="9">
        <v>114</v>
      </c>
      <c r="K94" s="9">
        <f t="shared" si="40"/>
        <v>5</v>
      </c>
      <c r="L94" s="9">
        <v>4</v>
      </c>
      <c r="M94" s="9">
        <v>1</v>
      </c>
      <c r="N94" s="9">
        <f t="shared" si="41"/>
        <v>3</v>
      </c>
      <c r="O94" s="9">
        <v>2</v>
      </c>
      <c r="P94" s="9">
        <v>1</v>
      </c>
      <c r="Q94" s="9">
        <f t="shared" si="42"/>
        <v>218</v>
      </c>
      <c r="R94" s="9">
        <f t="shared" si="43"/>
        <v>97</v>
      </c>
      <c r="S94" s="9">
        <f t="shared" si="44"/>
        <v>121</v>
      </c>
      <c r="T94" s="9">
        <f t="shared" si="45"/>
        <v>218</v>
      </c>
      <c r="U94" s="9">
        <v>97</v>
      </c>
      <c r="V94" s="9">
        <v>121</v>
      </c>
      <c r="W94" s="9">
        <f t="shared" si="46"/>
        <v>0</v>
      </c>
      <c r="X94" s="9">
        <v>0</v>
      </c>
      <c r="Y94" s="9">
        <v>0</v>
      </c>
      <c r="Z94" s="9">
        <f t="shared" si="47"/>
        <v>0</v>
      </c>
      <c r="AA94" s="9">
        <v>0</v>
      </c>
      <c r="AB94" s="9">
        <v>0</v>
      </c>
      <c r="AC94" s="9">
        <f t="shared" si="48"/>
        <v>21</v>
      </c>
      <c r="AD94" s="9">
        <f t="shared" si="49"/>
        <v>27</v>
      </c>
      <c r="AE94" s="9">
        <f t="shared" si="50"/>
        <v>-6</v>
      </c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</row>
    <row r="95" spans="1:70" s="11" customFormat="1" x14ac:dyDescent="0.2">
      <c r="A95" s="8" t="s">
        <v>96</v>
      </c>
      <c r="B95" s="9">
        <f t="shared" si="35"/>
        <v>508</v>
      </c>
      <c r="C95" s="10">
        <v>241</v>
      </c>
      <c r="D95" s="10">
        <v>267</v>
      </c>
      <c r="E95" s="9">
        <f t="shared" si="36"/>
        <v>331</v>
      </c>
      <c r="F95" s="9">
        <f t="shared" si="37"/>
        <v>157</v>
      </c>
      <c r="G95" s="9">
        <f t="shared" si="38"/>
        <v>174</v>
      </c>
      <c r="H95" s="9">
        <f t="shared" si="39"/>
        <v>322</v>
      </c>
      <c r="I95" s="9">
        <v>151</v>
      </c>
      <c r="J95" s="9">
        <v>171</v>
      </c>
      <c r="K95" s="9">
        <f t="shared" si="40"/>
        <v>9</v>
      </c>
      <c r="L95" s="9">
        <v>6</v>
      </c>
      <c r="M95" s="9">
        <v>3</v>
      </c>
      <c r="N95" s="9">
        <f t="shared" si="41"/>
        <v>5</v>
      </c>
      <c r="O95" s="9">
        <v>4</v>
      </c>
      <c r="P95" s="9">
        <v>1</v>
      </c>
      <c r="Q95" s="9">
        <f t="shared" si="42"/>
        <v>439</v>
      </c>
      <c r="R95" s="9">
        <f t="shared" si="43"/>
        <v>220</v>
      </c>
      <c r="S95" s="9">
        <f t="shared" si="44"/>
        <v>219</v>
      </c>
      <c r="T95" s="9">
        <f t="shared" si="45"/>
        <v>439</v>
      </c>
      <c r="U95" s="9">
        <v>220</v>
      </c>
      <c r="V95" s="9">
        <v>219</v>
      </c>
      <c r="W95" s="9">
        <f t="shared" si="46"/>
        <v>0</v>
      </c>
      <c r="X95" s="9">
        <v>0</v>
      </c>
      <c r="Y95" s="9">
        <v>0</v>
      </c>
      <c r="Z95" s="9">
        <f t="shared" si="47"/>
        <v>0</v>
      </c>
      <c r="AA95" s="9">
        <v>0</v>
      </c>
      <c r="AB95" s="9">
        <v>0</v>
      </c>
      <c r="AC95" s="9">
        <f t="shared" si="48"/>
        <v>-108</v>
      </c>
      <c r="AD95" s="9">
        <f t="shared" si="49"/>
        <v>-63</v>
      </c>
      <c r="AE95" s="9">
        <f t="shared" si="50"/>
        <v>-45</v>
      </c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</row>
    <row r="96" spans="1:70" s="11" customFormat="1" x14ac:dyDescent="0.2">
      <c r="A96" s="8" t="s">
        <v>97</v>
      </c>
      <c r="B96" s="9">
        <f t="shared" si="35"/>
        <v>492</v>
      </c>
      <c r="C96" s="10">
        <v>210</v>
      </c>
      <c r="D96" s="10">
        <v>282</v>
      </c>
      <c r="E96" s="9">
        <f t="shared" si="36"/>
        <v>257</v>
      </c>
      <c r="F96" s="9">
        <f t="shared" si="37"/>
        <v>135</v>
      </c>
      <c r="G96" s="9">
        <f t="shared" si="38"/>
        <v>122</v>
      </c>
      <c r="H96" s="9">
        <f t="shared" si="39"/>
        <v>235</v>
      </c>
      <c r="I96" s="9">
        <v>128</v>
      </c>
      <c r="J96" s="9">
        <v>107</v>
      </c>
      <c r="K96" s="9">
        <f t="shared" si="40"/>
        <v>22</v>
      </c>
      <c r="L96" s="9">
        <v>7</v>
      </c>
      <c r="M96" s="9">
        <v>15</v>
      </c>
      <c r="N96" s="9">
        <f t="shared" si="41"/>
        <v>13</v>
      </c>
      <c r="O96" s="9">
        <v>6</v>
      </c>
      <c r="P96" s="9">
        <v>7</v>
      </c>
      <c r="Q96" s="9">
        <f t="shared" si="42"/>
        <v>336</v>
      </c>
      <c r="R96" s="9">
        <f t="shared" si="43"/>
        <v>141</v>
      </c>
      <c r="S96" s="9">
        <f t="shared" si="44"/>
        <v>195</v>
      </c>
      <c r="T96" s="9">
        <f t="shared" si="45"/>
        <v>326</v>
      </c>
      <c r="U96" s="9">
        <v>138</v>
      </c>
      <c r="V96" s="9">
        <v>188</v>
      </c>
      <c r="W96" s="9">
        <f t="shared" si="46"/>
        <v>10</v>
      </c>
      <c r="X96" s="9">
        <v>3</v>
      </c>
      <c r="Y96" s="9">
        <v>7</v>
      </c>
      <c r="Z96" s="9">
        <f t="shared" si="47"/>
        <v>6</v>
      </c>
      <c r="AA96" s="9">
        <v>2</v>
      </c>
      <c r="AB96" s="9">
        <v>4</v>
      </c>
      <c r="AC96" s="9">
        <f t="shared" si="48"/>
        <v>-79</v>
      </c>
      <c r="AD96" s="9">
        <f t="shared" si="49"/>
        <v>-6</v>
      </c>
      <c r="AE96" s="9">
        <f t="shared" si="50"/>
        <v>-73</v>
      </c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</row>
    <row r="97" spans="1:70" s="11" customFormat="1" x14ac:dyDescent="0.2">
      <c r="A97" s="8" t="s">
        <v>98</v>
      </c>
      <c r="B97" s="9">
        <f t="shared" si="35"/>
        <v>302</v>
      </c>
      <c r="C97" s="10">
        <v>149</v>
      </c>
      <c r="D97" s="10">
        <v>153</v>
      </c>
      <c r="E97" s="9">
        <f t="shared" si="36"/>
        <v>308</v>
      </c>
      <c r="F97" s="9">
        <f t="shared" si="37"/>
        <v>140</v>
      </c>
      <c r="G97" s="9">
        <f t="shared" si="38"/>
        <v>168</v>
      </c>
      <c r="H97" s="9">
        <f t="shared" si="39"/>
        <v>281</v>
      </c>
      <c r="I97" s="9">
        <v>129</v>
      </c>
      <c r="J97" s="9">
        <v>152</v>
      </c>
      <c r="K97" s="9">
        <f t="shared" si="40"/>
        <v>27</v>
      </c>
      <c r="L97" s="9">
        <v>11</v>
      </c>
      <c r="M97" s="9">
        <v>16</v>
      </c>
      <c r="N97" s="9">
        <f t="shared" si="41"/>
        <v>19</v>
      </c>
      <c r="O97" s="9">
        <v>9</v>
      </c>
      <c r="P97" s="9">
        <v>10</v>
      </c>
      <c r="Q97" s="9">
        <f t="shared" si="42"/>
        <v>513</v>
      </c>
      <c r="R97" s="9">
        <f t="shared" si="43"/>
        <v>225</v>
      </c>
      <c r="S97" s="9">
        <f t="shared" si="44"/>
        <v>288</v>
      </c>
      <c r="T97" s="9">
        <f t="shared" si="45"/>
        <v>513</v>
      </c>
      <c r="U97" s="9">
        <v>225</v>
      </c>
      <c r="V97" s="9">
        <v>288</v>
      </c>
      <c r="W97" s="9">
        <f t="shared" si="46"/>
        <v>0</v>
      </c>
      <c r="X97" s="9">
        <v>0</v>
      </c>
      <c r="Y97" s="9">
        <v>0</v>
      </c>
      <c r="Z97" s="9">
        <f t="shared" si="47"/>
        <v>0</v>
      </c>
      <c r="AA97" s="9">
        <v>0</v>
      </c>
      <c r="AB97" s="9">
        <v>0</v>
      </c>
      <c r="AC97" s="9">
        <f t="shared" si="48"/>
        <v>-205</v>
      </c>
      <c r="AD97" s="9">
        <f t="shared" si="49"/>
        <v>-85</v>
      </c>
      <c r="AE97" s="9">
        <f t="shared" si="50"/>
        <v>-120</v>
      </c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</row>
    <row r="98" spans="1:70" s="11" customFormat="1" x14ac:dyDescent="0.2">
      <c r="A98" s="8" t="s">
        <v>99</v>
      </c>
      <c r="B98" s="9">
        <f t="shared" si="35"/>
        <v>335</v>
      </c>
      <c r="C98" s="10">
        <v>152</v>
      </c>
      <c r="D98" s="10">
        <v>183</v>
      </c>
      <c r="E98" s="9">
        <f t="shared" si="36"/>
        <v>460</v>
      </c>
      <c r="F98" s="9">
        <f t="shared" si="37"/>
        <v>232</v>
      </c>
      <c r="G98" s="9">
        <f t="shared" si="38"/>
        <v>228</v>
      </c>
      <c r="H98" s="9">
        <f t="shared" si="39"/>
        <v>448</v>
      </c>
      <c r="I98" s="9">
        <v>224</v>
      </c>
      <c r="J98" s="9">
        <v>224</v>
      </c>
      <c r="K98" s="9">
        <f t="shared" si="40"/>
        <v>12</v>
      </c>
      <c r="L98" s="9">
        <v>8</v>
      </c>
      <c r="M98" s="9">
        <v>4</v>
      </c>
      <c r="N98" s="9">
        <f t="shared" si="41"/>
        <v>6</v>
      </c>
      <c r="O98" s="9">
        <v>3</v>
      </c>
      <c r="P98" s="9">
        <v>3</v>
      </c>
      <c r="Q98" s="9">
        <f t="shared" si="42"/>
        <v>422</v>
      </c>
      <c r="R98" s="9">
        <f t="shared" si="43"/>
        <v>214</v>
      </c>
      <c r="S98" s="9">
        <f t="shared" si="44"/>
        <v>208</v>
      </c>
      <c r="T98" s="9">
        <f t="shared" si="45"/>
        <v>419</v>
      </c>
      <c r="U98" s="9">
        <v>213</v>
      </c>
      <c r="V98" s="9">
        <v>206</v>
      </c>
      <c r="W98" s="9">
        <f t="shared" si="46"/>
        <v>3</v>
      </c>
      <c r="X98" s="9">
        <v>1</v>
      </c>
      <c r="Y98" s="9">
        <v>2</v>
      </c>
      <c r="Z98" s="9">
        <f t="shared" si="47"/>
        <v>3</v>
      </c>
      <c r="AA98" s="9">
        <v>1</v>
      </c>
      <c r="AB98" s="9">
        <v>2</v>
      </c>
      <c r="AC98" s="9">
        <f t="shared" si="48"/>
        <v>38</v>
      </c>
      <c r="AD98" s="9">
        <f t="shared" si="49"/>
        <v>18</v>
      </c>
      <c r="AE98" s="9">
        <f t="shared" si="50"/>
        <v>20</v>
      </c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</row>
    <row r="99" spans="1:70" s="11" customFormat="1" x14ac:dyDescent="0.2">
      <c r="A99" s="8" t="s">
        <v>100</v>
      </c>
      <c r="B99" s="9">
        <f t="shared" si="35"/>
        <v>130</v>
      </c>
      <c r="C99" s="10">
        <v>67</v>
      </c>
      <c r="D99" s="10">
        <v>63</v>
      </c>
      <c r="E99" s="9">
        <f t="shared" si="36"/>
        <v>285</v>
      </c>
      <c r="F99" s="9">
        <f t="shared" si="37"/>
        <v>149</v>
      </c>
      <c r="G99" s="9">
        <f t="shared" si="38"/>
        <v>136</v>
      </c>
      <c r="H99" s="9">
        <f t="shared" si="39"/>
        <v>275</v>
      </c>
      <c r="I99" s="9">
        <v>145</v>
      </c>
      <c r="J99" s="9">
        <v>130</v>
      </c>
      <c r="K99" s="9">
        <f t="shared" si="40"/>
        <v>10</v>
      </c>
      <c r="L99" s="9">
        <v>4</v>
      </c>
      <c r="M99" s="9">
        <v>6</v>
      </c>
      <c r="N99" s="9">
        <f t="shared" si="41"/>
        <v>9</v>
      </c>
      <c r="O99" s="9">
        <v>4</v>
      </c>
      <c r="P99" s="9">
        <v>5</v>
      </c>
      <c r="Q99" s="9">
        <f t="shared" si="42"/>
        <v>244</v>
      </c>
      <c r="R99" s="9">
        <f t="shared" si="43"/>
        <v>115</v>
      </c>
      <c r="S99" s="9">
        <f t="shared" si="44"/>
        <v>129</v>
      </c>
      <c r="T99" s="9">
        <f t="shared" si="45"/>
        <v>244</v>
      </c>
      <c r="U99" s="9">
        <v>115</v>
      </c>
      <c r="V99" s="9">
        <v>129</v>
      </c>
      <c r="W99" s="9">
        <f t="shared" si="46"/>
        <v>0</v>
      </c>
      <c r="X99" s="9">
        <v>0</v>
      </c>
      <c r="Y99" s="9">
        <v>0</v>
      </c>
      <c r="Z99" s="9">
        <f t="shared" si="47"/>
        <v>0</v>
      </c>
      <c r="AA99" s="9">
        <v>0</v>
      </c>
      <c r="AB99" s="9">
        <v>0</v>
      </c>
      <c r="AC99" s="9">
        <f t="shared" si="48"/>
        <v>41</v>
      </c>
      <c r="AD99" s="9">
        <f t="shared" si="49"/>
        <v>34</v>
      </c>
      <c r="AE99" s="9">
        <f t="shared" si="50"/>
        <v>7</v>
      </c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</row>
    <row r="100" spans="1:70" s="11" customFormat="1" x14ac:dyDescent="0.2">
      <c r="A100" s="8" t="s">
        <v>101</v>
      </c>
      <c r="B100" s="9">
        <f t="shared" si="35"/>
        <v>66</v>
      </c>
      <c r="C100" s="10">
        <v>32</v>
      </c>
      <c r="D100" s="10">
        <v>34</v>
      </c>
      <c r="E100" s="9">
        <f t="shared" si="36"/>
        <v>151</v>
      </c>
      <c r="F100" s="9">
        <f t="shared" si="37"/>
        <v>73</v>
      </c>
      <c r="G100" s="9">
        <f t="shared" si="38"/>
        <v>78</v>
      </c>
      <c r="H100" s="9">
        <f t="shared" si="39"/>
        <v>140</v>
      </c>
      <c r="I100" s="9">
        <v>68</v>
      </c>
      <c r="J100" s="9">
        <v>72</v>
      </c>
      <c r="K100" s="9">
        <f t="shared" si="40"/>
        <v>11</v>
      </c>
      <c r="L100" s="9">
        <v>5</v>
      </c>
      <c r="M100" s="9">
        <v>6</v>
      </c>
      <c r="N100" s="9">
        <f t="shared" si="41"/>
        <v>2</v>
      </c>
      <c r="O100" s="9">
        <v>0</v>
      </c>
      <c r="P100" s="9">
        <v>2</v>
      </c>
      <c r="Q100" s="9">
        <f t="shared" si="42"/>
        <v>141</v>
      </c>
      <c r="R100" s="9">
        <f t="shared" si="43"/>
        <v>63</v>
      </c>
      <c r="S100" s="9">
        <f t="shared" si="44"/>
        <v>78</v>
      </c>
      <c r="T100" s="9">
        <f t="shared" si="45"/>
        <v>141</v>
      </c>
      <c r="U100" s="9">
        <v>63</v>
      </c>
      <c r="V100" s="9">
        <v>78</v>
      </c>
      <c r="W100" s="9">
        <f t="shared" si="46"/>
        <v>0</v>
      </c>
      <c r="X100" s="9">
        <v>0</v>
      </c>
      <c r="Y100" s="9">
        <v>0</v>
      </c>
      <c r="Z100" s="9">
        <f t="shared" si="47"/>
        <v>0</v>
      </c>
      <c r="AA100" s="9">
        <v>0</v>
      </c>
      <c r="AB100" s="9">
        <v>0</v>
      </c>
      <c r="AC100" s="9">
        <f t="shared" si="48"/>
        <v>10</v>
      </c>
      <c r="AD100" s="9">
        <f t="shared" si="49"/>
        <v>10</v>
      </c>
      <c r="AE100" s="9">
        <f t="shared" si="50"/>
        <v>0</v>
      </c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</row>
    <row r="101" spans="1:70" s="11" customFormat="1" x14ac:dyDescent="0.2">
      <c r="A101" s="8" t="s">
        <v>102</v>
      </c>
      <c r="B101" s="9">
        <f t="shared" si="35"/>
        <v>615</v>
      </c>
      <c r="C101" s="10">
        <v>301</v>
      </c>
      <c r="D101" s="10">
        <v>314</v>
      </c>
      <c r="E101" s="9">
        <f t="shared" si="36"/>
        <v>596</v>
      </c>
      <c r="F101" s="9">
        <f t="shared" si="37"/>
        <v>294</v>
      </c>
      <c r="G101" s="9">
        <f t="shared" si="38"/>
        <v>302</v>
      </c>
      <c r="H101" s="9">
        <f t="shared" si="39"/>
        <v>578</v>
      </c>
      <c r="I101" s="9">
        <v>287</v>
      </c>
      <c r="J101" s="9">
        <v>291</v>
      </c>
      <c r="K101" s="9">
        <f t="shared" si="40"/>
        <v>18</v>
      </c>
      <c r="L101" s="9">
        <v>7</v>
      </c>
      <c r="M101" s="9">
        <v>11</v>
      </c>
      <c r="N101" s="9">
        <f t="shared" si="41"/>
        <v>12</v>
      </c>
      <c r="O101" s="9">
        <v>6</v>
      </c>
      <c r="P101" s="9">
        <v>6</v>
      </c>
      <c r="Q101" s="9">
        <f t="shared" si="42"/>
        <v>810</v>
      </c>
      <c r="R101" s="9">
        <f t="shared" si="43"/>
        <v>415</v>
      </c>
      <c r="S101" s="9">
        <f t="shared" si="44"/>
        <v>395</v>
      </c>
      <c r="T101" s="9">
        <f t="shared" si="45"/>
        <v>797</v>
      </c>
      <c r="U101" s="9">
        <v>407</v>
      </c>
      <c r="V101" s="9">
        <v>390</v>
      </c>
      <c r="W101" s="9">
        <f t="shared" si="46"/>
        <v>13</v>
      </c>
      <c r="X101" s="9">
        <v>8</v>
      </c>
      <c r="Y101" s="9">
        <v>5</v>
      </c>
      <c r="Z101" s="9">
        <f t="shared" si="47"/>
        <v>3</v>
      </c>
      <c r="AA101" s="9">
        <v>1</v>
      </c>
      <c r="AB101" s="9">
        <v>2</v>
      </c>
      <c r="AC101" s="9">
        <f t="shared" si="48"/>
        <v>-214</v>
      </c>
      <c r="AD101" s="9">
        <f t="shared" si="49"/>
        <v>-121</v>
      </c>
      <c r="AE101" s="9">
        <f t="shared" si="50"/>
        <v>-93</v>
      </c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</row>
    <row r="102" spans="1:70" s="11" customFormat="1" x14ac:dyDescent="0.2">
      <c r="A102" s="8" t="s">
        <v>103</v>
      </c>
      <c r="B102" s="9">
        <f t="shared" si="35"/>
        <v>989</v>
      </c>
      <c r="C102" s="10">
        <v>467</v>
      </c>
      <c r="D102" s="10">
        <v>522</v>
      </c>
      <c r="E102" s="9">
        <f t="shared" si="36"/>
        <v>934</v>
      </c>
      <c r="F102" s="9">
        <f t="shared" si="37"/>
        <v>434</v>
      </c>
      <c r="G102" s="9">
        <f t="shared" si="38"/>
        <v>500</v>
      </c>
      <c r="H102" s="9">
        <f t="shared" si="39"/>
        <v>907</v>
      </c>
      <c r="I102" s="9">
        <v>422</v>
      </c>
      <c r="J102" s="9">
        <v>485</v>
      </c>
      <c r="K102" s="9">
        <f t="shared" si="40"/>
        <v>27</v>
      </c>
      <c r="L102" s="9">
        <v>12</v>
      </c>
      <c r="M102" s="9">
        <v>15</v>
      </c>
      <c r="N102" s="9">
        <f t="shared" si="41"/>
        <v>11</v>
      </c>
      <c r="O102" s="9">
        <v>5</v>
      </c>
      <c r="P102" s="9">
        <v>6</v>
      </c>
      <c r="Q102" s="9">
        <f t="shared" si="42"/>
        <v>755</v>
      </c>
      <c r="R102" s="9">
        <f t="shared" si="43"/>
        <v>341</v>
      </c>
      <c r="S102" s="9">
        <f t="shared" si="44"/>
        <v>414</v>
      </c>
      <c r="T102" s="9">
        <f t="shared" si="45"/>
        <v>738</v>
      </c>
      <c r="U102" s="9">
        <v>338</v>
      </c>
      <c r="V102" s="9">
        <v>400</v>
      </c>
      <c r="W102" s="9">
        <f t="shared" si="46"/>
        <v>17</v>
      </c>
      <c r="X102" s="9">
        <v>3</v>
      </c>
      <c r="Y102" s="9">
        <v>14</v>
      </c>
      <c r="Z102" s="9">
        <f t="shared" si="47"/>
        <v>7</v>
      </c>
      <c r="AA102" s="9">
        <v>0</v>
      </c>
      <c r="AB102" s="9">
        <v>7</v>
      </c>
      <c r="AC102" s="9">
        <f t="shared" si="48"/>
        <v>179</v>
      </c>
      <c r="AD102" s="9">
        <f t="shared" si="49"/>
        <v>93</v>
      </c>
      <c r="AE102" s="9">
        <f t="shared" si="50"/>
        <v>86</v>
      </c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</row>
    <row r="103" spans="1:70" s="11" customFormat="1" x14ac:dyDescent="0.2">
      <c r="A103" s="8" t="s">
        <v>104</v>
      </c>
      <c r="B103" s="9">
        <f t="shared" si="35"/>
        <v>305</v>
      </c>
      <c r="C103" s="10">
        <v>137</v>
      </c>
      <c r="D103" s="10">
        <v>168</v>
      </c>
      <c r="E103" s="9">
        <f t="shared" si="36"/>
        <v>270</v>
      </c>
      <c r="F103" s="9">
        <f t="shared" si="37"/>
        <v>130</v>
      </c>
      <c r="G103" s="9">
        <f t="shared" si="38"/>
        <v>140</v>
      </c>
      <c r="H103" s="9">
        <f t="shared" si="39"/>
        <v>264</v>
      </c>
      <c r="I103" s="9">
        <v>126</v>
      </c>
      <c r="J103" s="9">
        <v>138</v>
      </c>
      <c r="K103" s="9">
        <f t="shared" si="40"/>
        <v>6</v>
      </c>
      <c r="L103" s="9">
        <v>4</v>
      </c>
      <c r="M103" s="9">
        <v>2</v>
      </c>
      <c r="N103" s="9">
        <f t="shared" si="41"/>
        <v>5</v>
      </c>
      <c r="O103" s="9">
        <v>3</v>
      </c>
      <c r="P103" s="9">
        <v>2</v>
      </c>
      <c r="Q103" s="9">
        <f t="shared" si="42"/>
        <v>358</v>
      </c>
      <c r="R103" s="9">
        <f t="shared" si="43"/>
        <v>173</v>
      </c>
      <c r="S103" s="9">
        <f t="shared" si="44"/>
        <v>185</v>
      </c>
      <c r="T103" s="9">
        <f t="shared" si="45"/>
        <v>356</v>
      </c>
      <c r="U103" s="9">
        <v>173</v>
      </c>
      <c r="V103" s="9">
        <v>183</v>
      </c>
      <c r="W103" s="9">
        <f t="shared" si="46"/>
        <v>2</v>
      </c>
      <c r="X103" s="9">
        <v>0</v>
      </c>
      <c r="Y103" s="9">
        <v>2</v>
      </c>
      <c r="Z103" s="9">
        <f t="shared" si="47"/>
        <v>2</v>
      </c>
      <c r="AA103" s="9">
        <v>0</v>
      </c>
      <c r="AB103" s="9">
        <v>2</v>
      </c>
      <c r="AC103" s="9">
        <f t="shared" si="48"/>
        <v>-88</v>
      </c>
      <c r="AD103" s="9">
        <f t="shared" si="49"/>
        <v>-43</v>
      </c>
      <c r="AE103" s="9">
        <f t="shared" si="50"/>
        <v>-45</v>
      </c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</row>
    <row r="104" spans="1:70" s="11" customFormat="1" x14ac:dyDescent="0.2">
      <c r="A104" s="8" t="s">
        <v>105</v>
      </c>
      <c r="B104" s="9">
        <f t="shared" si="35"/>
        <v>224</v>
      </c>
      <c r="C104" s="10">
        <v>109</v>
      </c>
      <c r="D104" s="10">
        <v>115</v>
      </c>
      <c r="E104" s="9">
        <f t="shared" si="36"/>
        <v>240</v>
      </c>
      <c r="F104" s="9">
        <f t="shared" si="37"/>
        <v>105</v>
      </c>
      <c r="G104" s="9">
        <f t="shared" si="38"/>
        <v>135</v>
      </c>
      <c r="H104" s="9">
        <f t="shared" si="39"/>
        <v>226</v>
      </c>
      <c r="I104" s="9">
        <v>100</v>
      </c>
      <c r="J104" s="9">
        <v>126</v>
      </c>
      <c r="K104" s="9">
        <f t="shared" si="40"/>
        <v>14</v>
      </c>
      <c r="L104" s="9">
        <v>5</v>
      </c>
      <c r="M104" s="9">
        <v>9</v>
      </c>
      <c r="N104" s="9">
        <f t="shared" si="41"/>
        <v>4</v>
      </c>
      <c r="O104" s="9">
        <v>2</v>
      </c>
      <c r="P104" s="9">
        <v>2</v>
      </c>
      <c r="Q104" s="9">
        <f t="shared" si="42"/>
        <v>229</v>
      </c>
      <c r="R104" s="9">
        <f t="shared" si="43"/>
        <v>116</v>
      </c>
      <c r="S104" s="9">
        <f t="shared" si="44"/>
        <v>113</v>
      </c>
      <c r="T104" s="9">
        <f t="shared" si="45"/>
        <v>227</v>
      </c>
      <c r="U104" s="9">
        <v>114</v>
      </c>
      <c r="V104" s="9">
        <v>113</v>
      </c>
      <c r="W104" s="9">
        <f t="shared" si="46"/>
        <v>2</v>
      </c>
      <c r="X104" s="9">
        <v>2</v>
      </c>
      <c r="Y104" s="9">
        <v>0</v>
      </c>
      <c r="Z104" s="9">
        <f t="shared" si="47"/>
        <v>1</v>
      </c>
      <c r="AA104" s="9">
        <v>1</v>
      </c>
      <c r="AB104" s="9">
        <v>0</v>
      </c>
      <c r="AC104" s="9">
        <f t="shared" si="48"/>
        <v>11</v>
      </c>
      <c r="AD104" s="9">
        <f t="shared" si="49"/>
        <v>-11</v>
      </c>
      <c r="AE104" s="9">
        <f t="shared" si="50"/>
        <v>22</v>
      </c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</row>
    <row r="105" spans="1:70" s="11" customFormat="1" x14ac:dyDescent="0.2">
      <c r="A105" s="8" t="s">
        <v>106</v>
      </c>
      <c r="B105" s="9">
        <f t="shared" ref="B105:B168" si="51">SUM(C105:D105)</f>
        <v>309</v>
      </c>
      <c r="C105" s="10">
        <v>145</v>
      </c>
      <c r="D105" s="10">
        <v>164</v>
      </c>
      <c r="E105" s="9">
        <f t="shared" ref="E105:E168" si="52">SUM(F105:G105)</f>
        <v>230</v>
      </c>
      <c r="F105" s="9">
        <f t="shared" ref="F105:F168" si="53">I105+L105</f>
        <v>109</v>
      </c>
      <c r="G105" s="9">
        <f t="shared" ref="G105:G168" si="54">J105+M105</f>
        <v>121</v>
      </c>
      <c r="H105" s="9">
        <f t="shared" ref="H105:H168" si="55">SUM(I105:J105)</f>
        <v>220</v>
      </c>
      <c r="I105" s="9">
        <v>105</v>
      </c>
      <c r="J105" s="9">
        <v>115</v>
      </c>
      <c r="K105" s="9">
        <f t="shared" ref="K105:K168" si="56">SUM(L105:M105)</f>
        <v>10</v>
      </c>
      <c r="L105" s="9">
        <v>4</v>
      </c>
      <c r="M105" s="9">
        <v>6</v>
      </c>
      <c r="N105" s="9">
        <f t="shared" ref="N105:N168" si="57">SUM(O105:P105)</f>
        <v>6</v>
      </c>
      <c r="O105" s="9">
        <v>2</v>
      </c>
      <c r="P105" s="9">
        <v>4</v>
      </c>
      <c r="Q105" s="9">
        <f t="shared" ref="Q105:Q168" si="58">SUM(R105:S105)</f>
        <v>267</v>
      </c>
      <c r="R105" s="9">
        <f t="shared" ref="R105:R168" si="59">U105+X105</f>
        <v>122</v>
      </c>
      <c r="S105" s="9">
        <f t="shared" ref="S105:S168" si="60">V105+Y105</f>
        <v>145</v>
      </c>
      <c r="T105" s="9">
        <f t="shared" ref="T105:T168" si="61">SUM(U105:V105)</f>
        <v>267</v>
      </c>
      <c r="U105" s="9">
        <v>122</v>
      </c>
      <c r="V105" s="9">
        <v>145</v>
      </c>
      <c r="W105" s="9">
        <f t="shared" ref="W105:W168" si="62">SUM(X105:Y105)</f>
        <v>0</v>
      </c>
      <c r="X105" s="9">
        <v>0</v>
      </c>
      <c r="Y105" s="9">
        <v>0</v>
      </c>
      <c r="Z105" s="9">
        <f t="shared" ref="Z105:Z168" si="63">SUM(AA105:AB105)</f>
        <v>0</v>
      </c>
      <c r="AA105" s="9">
        <v>0</v>
      </c>
      <c r="AB105" s="9">
        <v>0</v>
      </c>
      <c r="AC105" s="9">
        <f t="shared" ref="AC105:AC168" si="64">SUM(AD105:AE105)</f>
        <v>-37</v>
      </c>
      <c r="AD105" s="9">
        <f t="shared" ref="AD105:AD168" si="65">F105-R105</f>
        <v>-13</v>
      </c>
      <c r="AE105" s="9">
        <f t="shared" ref="AE105:AE168" si="66">G105-S105</f>
        <v>-24</v>
      </c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</row>
    <row r="106" spans="1:70" s="11" customFormat="1" x14ac:dyDescent="0.2">
      <c r="A106" s="8" t="s">
        <v>107</v>
      </c>
      <c r="B106" s="9">
        <f t="shared" si="51"/>
        <v>109</v>
      </c>
      <c r="C106" s="10">
        <v>54</v>
      </c>
      <c r="D106" s="10">
        <v>55</v>
      </c>
      <c r="E106" s="9">
        <f t="shared" si="52"/>
        <v>98</v>
      </c>
      <c r="F106" s="9">
        <f t="shared" si="53"/>
        <v>53</v>
      </c>
      <c r="G106" s="9">
        <f t="shared" si="54"/>
        <v>45</v>
      </c>
      <c r="H106" s="9">
        <f t="shared" si="55"/>
        <v>98</v>
      </c>
      <c r="I106" s="9">
        <v>53</v>
      </c>
      <c r="J106" s="9">
        <v>45</v>
      </c>
      <c r="K106" s="9">
        <f t="shared" si="56"/>
        <v>0</v>
      </c>
      <c r="L106" s="9">
        <v>0</v>
      </c>
      <c r="M106" s="9">
        <v>0</v>
      </c>
      <c r="N106" s="9">
        <f t="shared" si="57"/>
        <v>0</v>
      </c>
      <c r="O106" s="9">
        <v>0</v>
      </c>
      <c r="P106" s="9">
        <v>0</v>
      </c>
      <c r="Q106" s="9">
        <f t="shared" si="58"/>
        <v>137</v>
      </c>
      <c r="R106" s="9">
        <f t="shared" si="59"/>
        <v>75</v>
      </c>
      <c r="S106" s="9">
        <f t="shared" si="60"/>
        <v>62</v>
      </c>
      <c r="T106" s="9">
        <f t="shared" si="61"/>
        <v>137</v>
      </c>
      <c r="U106" s="9">
        <v>75</v>
      </c>
      <c r="V106" s="9">
        <v>62</v>
      </c>
      <c r="W106" s="9">
        <f t="shared" si="62"/>
        <v>0</v>
      </c>
      <c r="X106" s="9">
        <v>0</v>
      </c>
      <c r="Y106" s="9">
        <v>0</v>
      </c>
      <c r="Z106" s="9">
        <f t="shared" si="63"/>
        <v>0</v>
      </c>
      <c r="AA106" s="9">
        <v>0</v>
      </c>
      <c r="AB106" s="9">
        <v>0</v>
      </c>
      <c r="AC106" s="9">
        <f t="shared" si="64"/>
        <v>-39</v>
      </c>
      <c r="AD106" s="9">
        <f t="shared" si="65"/>
        <v>-22</v>
      </c>
      <c r="AE106" s="9">
        <f t="shared" si="66"/>
        <v>-17</v>
      </c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</row>
    <row r="107" spans="1:70" s="11" customFormat="1" x14ac:dyDescent="0.2">
      <c r="A107" s="8" t="s">
        <v>108</v>
      </c>
      <c r="B107" s="9">
        <f t="shared" si="51"/>
        <v>223</v>
      </c>
      <c r="C107" s="10">
        <v>106</v>
      </c>
      <c r="D107" s="10">
        <v>117</v>
      </c>
      <c r="E107" s="9">
        <f t="shared" si="52"/>
        <v>211</v>
      </c>
      <c r="F107" s="9">
        <f t="shared" si="53"/>
        <v>90</v>
      </c>
      <c r="G107" s="9">
        <f t="shared" si="54"/>
        <v>121</v>
      </c>
      <c r="H107" s="9">
        <f t="shared" si="55"/>
        <v>205</v>
      </c>
      <c r="I107" s="9">
        <v>88</v>
      </c>
      <c r="J107" s="9">
        <v>117</v>
      </c>
      <c r="K107" s="9">
        <f t="shared" si="56"/>
        <v>6</v>
      </c>
      <c r="L107" s="9">
        <v>2</v>
      </c>
      <c r="M107" s="9">
        <v>4</v>
      </c>
      <c r="N107" s="9">
        <f t="shared" si="57"/>
        <v>1</v>
      </c>
      <c r="O107" s="9">
        <v>1</v>
      </c>
      <c r="P107" s="9">
        <v>0</v>
      </c>
      <c r="Q107" s="9">
        <f t="shared" si="58"/>
        <v>255</v>
      </c>
      <c r="R107" s="9">
        <f t="shared" si="59"/>
        <v>119</v>
      </c>
      <c r="S107" s="9">
        <f t="shared" si="60"/>
        <v>136</v>
      </c>
      <c r="T107" s="9">
        <f t="shared" si="61"/>
        <v>255</v>
      </c>
      <c r="U107" s="9">
        <v>119</v>
      </c>
      <c r="V107" s="9">
        <v>136</v>
      </c>
      <c r="W107" s="9">
        <f t="shared" si="62"/>
        <v>0</v>
      </c>
      <c r="X107" s="9">
        <v>0</v>
      </c>
      <c r="Y107" s="9">
        <v>0</v>
      </c>
      <c r="Z107" s="9">
        <f t="shared" si="63"/>
        <v>0</v>
      </c>
      <c r="AA107" s="9">
        <v>0</v>
      </c>
      <c r="AB107" s="9">
        <v>0</v>
      </c>
      <c r="AC107" s="9">
        <f t="shared" si="64"/>
        <v>-44</v>
      </c>
      <c r="AD107" s="9">
        <f t="shared" si="65"/>
        <v>-29</v>
      </c>
      <c r="AE107" s="9">
        <f t="shared" si="66"/>
        <v>-15</v>
      </c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</row>
    <row r="108" spans="1:70" s="11" customFormat="1" x14ac:dyDescent="0.2">
      <c r="A108" s="8" t="s">
        <v>109</v>
      </c>
      <c r="B108" s="9">
        <f t="shared" si="51"/>
        <v>591</v>
      </c>
      <c r="C108" s="10">
        <v>282</v>
      </c>
      <c r="D108" s="10">
        <v>309</v>
      </c>
      <c r="E108" s="9">
        <f t="shared" si="52"/>
        <v>377</v>
      </c>
      <c r="F108" s="9">
        <f t="shared" si="53"/>
        <v>177</v>
      </c>
      <c r="G108" s="9">
        <f t="shared" si="54"/>
        <v>200</v>
      </c>
      <c r="H108" s="9">
        <f t="shared" si="55"/>
        <v>359</v>
      </c>
      <c r="I108" s="9">
        <v>170</v>
      </c>
      <c r="J108" s="9">
        <v>189</v>
      </c>
      <c r="K108" s="9">
        <f t="shared" si="56"/>
        <v>18</v>
      </c>
      <c r="L108" s="9">
        <v>7</v>
      </c>
      <c r="M108" s="9">
        <v>11</v>
      </c>
      <c r="N108" s="9">
        <f t="shared" si="57"/>
        <v>8</v>
      </c>
      <c r="O108" s="9">
        <v>3</v>
      </c>
      <c r="P108" s="9">
        <v>5</v>
      </c>
      <c r="Q108" s="9">
        <f t="shared" si="58"/>
        <v>408</v>
      </c>
      <c r="R108" s="9">
        <f t="shared" si="59"/>
        <v>170</v>
      </c>
      <c r="S108" s="9">
        <f t="shared" si="60"/>
        <v>238</v>
      </c>
      <c r="T108" s="9">
        <f t="shared" si="61"/>
        <v>408</v>
      </c>
      <c r="U108" s="9">
        <v>170</v>
      </c>
      <c r="V108" s="9">
        <v>238</v>
      </c>
      <c r="W108" s="9">
        <f t="shared" si="62"/>
        <v>0</v>
      </c>
      <c r="X108" s="9">
        <v>0</v>
      </c>
      <c r="Y108" s="9">
        <v>0</v>
      </c>
      <c r="Z108" s="9">
        <f t="shared" si="63"/>
        <v>0</v>
      </c>
      <c r="AA108" s="9">
        <v>0</v>
      </c>
      <c r="AB108" s="9">
        <v>0</v>
      </c>
      <c r="AC108" s="9">
        <f t="shared" si="64"/>
        <v>-31</v>
      </c>
      <c r="AD108" s="9">
        <f t="shared" si="65"/>
        <v>7</v>
      </c>
      <c r="AE108" s="9">
        <f t="shared" si="66"/>
        <v>-38</v>
      </c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</row>
    <row r="109" spans="1:70" s="11" customFormat="1" x14ac:dyDescent="0.2">
      <c r="A109" s="8" t="s">
        <v>110</v>
      </c>
      <c r="B109" s="9">
        <f t="shared" si="51"/>
        <v>144</v>
      </c>
      <c r="C109" s="10">
        <v>76</v>
      </c>
      <c r="D109" s="10">
        <v>68</v>
      </c>
      <c r="E109" s="9">
        <f t="shared" si="52"/>
        <v>211</v>
      </c>
      <c r="F109" s="9">
        <f t="shared" si="53"/>
        <v>107</v>
      </c>
      <c r="G109" s="9">
        <f t="shared" si="54"/>
        <v>104</v>
      </c>
      <c r="H109" s="9">
        <f t="shared" si="55"/>
        <v>202</v>
      </c>
      <c r="I109" s="9">
        <v>101</v>
      </c>
      <c r="J109" s="9">
        <v>101</v>
      </c>
      <c r="K109" s="9">
        <f t="shared" si="56"/>
        <v>9</v>
      </c>
      <c r="L109" s="9">
        <v>6</v>
      </c>
      <c r="M109" s="9">
        <v>3</v>
      </c>
      <c r="N109" s="9">
        <f t="shared" si="57"/>
        <v>4</v>
      </c>
      <c r="O109" s="9">
        <v>3</v>
      </c>
      <c r="P109" s="9">
        <v>1</v>
      </c>
      <c r="Q109" s="9">
        <f t="shared" si="58"/>
        <v>243</v>
      </c>
      <c r="R109" s="9">
        <f t="shared" si="59"/>
        <v>115</v>
      </c>
      <c r="S109" s="9">
        <f t="shared" si="60"/>
        <v>128</v>
      </c>
      <c r="T109" s="9">
        <f t="shared" si="61"/>
        <v>243</v>
      </c>
      <c r="U109" s="9">
        <v>115</v>
      </c>
      <c r="V109" s="9">
        <v>128</v>
      </c>
      <c r="W109" s="9">
        <f t="shared" si="62"/>
        <v>0</v>
      </c>
      <c r="X109" s="9">
        <v>0</v>
      </c>
      <c r="Y109" s="9">
        <v>0</v>
      </c>
      <c r="Z109" s="9">
        <f t="shared" si="63"/>
        <v>0</v>
      </c>
      <c r="AA109" s="9">
        <v>0</v>
      </c>
      <c r="AB109" s="9">
        <v>0</v>
      </c>
      <c r="AC109" s="9">
        <f t="shared" si="64"/>
        <v>-32</v>
      </c>
      <c r="AD109" s="9">
        <f t="shared" si="65"/>
        <v>-8</v>
      </c>
      <c r="AE109" s="9">
        <f t="shared" si="66"/>
        <v>-24</v>
      </c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</row>
    <row r="110" spans="1:70" s="11" customFormat="1" x14ac:dyDescent="0.2">
      <c r="A110" s="8" t="s">
        <v>111</v>
      </c>
      <c r="B110" s="9">
        <f t="shared" si="51"/>
        <v>414</v>
      </c>
      <c r="C110" s="10">
        <v>193</v>
      </c>
      <c r="D110" s="10">
        <v>221</v>
      </c>
      <c r="E110" s="9">
        <f t="shared" si="52"/>
        <v>1721</v>
      </c>
      <c r="F110" s="9">
        <f t="shared" si="53"/>
        <v>805</v>
      </c>
      <c r="G110" s="9">
        <f t="shared" si="54"/>
        <v>916</v>
      </c>
      <c r="H110" s="9">
        <f t="shared" si="55"/>
        <v>1653</v>
      </c>
      <c r="I110" s="9">
        <v>766</v>
      </c>
      <c r="J110" s="9">
        <v>887</v>
      </c>
      <c r="K110" s="9">
        <f t="shared" si="56"/>
        <v>68</v>
      </c>
      <c r="L110" s="9">
        <v>39</v>
      </c>
      <c r="M110" s="9">
        <v>29</v>
      </c>
      <c r="N110" s="9">
        <f t="shared" si="57"/>
        <v>10</v>
      </c>
      <c r="O110" s="9">
        <v>6</v>
      </c>
      <c r="P110" s="9">
        <v>4</v>
      </c>
      <c r="Q110" s="9">
        <f t="shared" si="58"/>
        <v>1735</v>
      </c>
      <c r="R110" s="9">
        <f t="shared" si="59"/>
        <v>864</v>
      </c>
      <c r="S110" s="9">
        <f t="shared" si="60"/>
        <v>871</v>
      </c>
      <c r="T110" s="9">
        <f t="shared" si="61"/>
        <v>1708</v>
      </c>
      <c r="U110" s="9">
        <v>850</v>
      </c>
      <c r="V110" s="9">
        <v>858</v>
      </c>
      <c r="W110" s="9">
        <f t="shared" si="62"/>
        <v>27</v>
      </c>
      <c r="X110" s="9">
        <v>14</v>
      </c>
      <c r="Y110" s="9">
        <v>13</v>
      </c>
      <c r="Z110" s="9">
        <f t="shared" si="63"/>
        <v>13</v>
      </c>
      <c r="AA110" s="9">
        <v>8</v>
      </c>
      <c r="AB110" s="9">
        <v>5</v>
      </c>
      <c r="AC110" s="9">
        <f t="shared" si="64"/>
        <v>-14</v>
      </c>
      <c r="AD110" s="9">
        <f t="shared" si="65"/>
        <v>-59</v>
      </c>
      <c r="AE110" s="9">
        <f t="shared" si="66"/>
        <v>45</v>
      </c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</row>
    <row r="111" spans="1:70" s="11" customFormat="1" x14ac:dyDescent="0.2">
      <c r="A111" s="8" t="s">
        <v>112</v>
      </c>
      <c r="B111" s="9">
        <f t="shared" si="51"/>
        <v>411</v>
      </c>
      <c r="C111" s="10">
        <v>199</v>
      </c>
      <c r="D111" s="10">
        <v>212</v>
      </c>
      <c r="E111" s="9">
        <f t="shared" si="52"/>
        <v>1518</v>
      </c>
      <c r="F111" s="9">
        <f t="shared" si="53"/>
        <v>722</v>
      </c>
      <c r="G111" s="9">
        <f t="shared" si="54"/>
        <v>796</v>
      </c>
      <c r="H111" s="9">
        <f t="shared" si="55"/>
        <v>1494</v>
      </c>
      <c r="I111" s="9">
        <v>709</v>
      </c>
      <c r="J111" s="9">
        <v>785</v>
      </c>
      <c r="K111" s="9">
        <f t="shared" si="56"/>
        <v>24</v>
      </c>
      <c r="L111" s="9">
        <v>13</v>
      </c>
      <c r="M111" s="9">
        <v>11</v>
      </c>
      <c r="N111" s="9">
        <f t="shared" si="57"/>
        <v>9</v>
      </c>
      <c r="O111" s="9">
        <v>5</v>
      </c>
      <c r="P111" s="9">
        <v>4</v>
      </c>
      <c r="Q111" s="9">
        <f t="shared" si="58"/>
        <v>1826</v>
      </c>
      <c r="R111" s="9">
        <f t="shared" si="59"/>
        <v>901</v>
      </c>
      <c r="S111" s="9">
        <f t="shared" si="60"/>
        <v>925</v>
      </c>
      <c r="T111" s="9">
        <f t="shared" si="61"/>
        <v>1812</v>
      </c>
      <c r="U111" s="9">
        <v>893</v>
      </c>
      <c r="V111" s="9">
        <v>919</v>
      </c>
      <c r="W111" s="9">
        <f t="shared" si="62"/>
        <v>14</v>
      </c>
      <c r="X111" s="9">
        <v>8</v>
      </c>
      <c r="Y111" s="9">
        <v>6</v>
      </c>
      <c r="Z111" s="9">
        <f t="shared" si="63"/>
        <v>9</v>
      </c>
      <c r="AA111" s="9">
        <v>6</v>
      </c>
      <c r="AB111" s="9">
        <v>3</v>
      </c>
      <c r="AC111" s="9">
        <f t="shared" si="64"/>
        <v>-308</v>
      </c>
      <c r="AD111" s="9">
        <f t="shared" si="65"/>
        <v>-179</v>
      </c>
      <c r="AE111" s="9">
        <f t="shared" si="66"/>
        <v>-129</v>
      </c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</row>
    <row r="112" spans="1:70" s="11" customFormat="1" x14ac:dyDescent="0.2">
      <c r="A112" s="8" t="s">
        <v>113</v>
      </c>
      <c r="B112" s="9">
        <f t="shared" si="51"/>
        <v>32</v>
      </c>
      <c r="C112" s="10">
        <v>17</v>
      </c>
      <c r="D112" s="10">
        <v>15</v>
      </c>
      <c r="E112" s="9">
        <f t="shared" si="52"/>
        <v>657</v>
      </c>
      <c r="F112" s="9">
        <f t="shared" si="53"/>
        <v>313</v>
      </c>
      <c r="G112" s="9">
        <f t="shared" si="54"/>
        <v>344</v>
      </c>
      <c r="H112" s="9">
        <f t="shared" si="55"/>
        <v>639</v>
      </c>
      <c r="I112" s="9">
        <v>308</v>
      </c>
      <c r="J112" s="9">
        <v>331</v>
      </c>
      <c r="K112" s="9">
        <f t="shared" si="56"/>
        <v>18</v>
      </c>
      <c r="L112" s="9">
        <v>5</v>
      </c>
      <c r="M112" s="9">
        <v>13</v>
      </c>
      <c r="N112" s="9">
        <f t="shared" si="57"/>
        <v>7</v>
      </c>
      <c r="O112" s="9">
        <v>1</v>
      </c>
      <c r="P112" s="9">
        <v>6</v>
      </c>
      <c r="Q112" s="9">
        <f t="shared" si="58"/>
        <v>927</v>
      </c>
      <c r="R112" s="9">
        <f t="shared" si="59"/>
        <v>460</v>
      </c>
      <c r="S112" s="9">
        <f t="shared" si="60"/>
        <v>467</v>
      </c>
      <c r="T112" s="9">
        <f t="shared" si="61"/>
        <v>920</v>
      </c>
      <c r="U112" s="9">
        <v>457</v>
      </c>
      <c r="V112" s="9">
        <v>463</v>
      </c>
      <c r="W112" s="9">
        <f t="shared" si="62"/>
        <v>7</v>
      </c>
      <c r="X112" s="9">
        <v>3</v>
      </c>
      <c r="Y112" s="9">
        <v>4</v>
      </c>
      <c r="Z112" s="9">
        <f t="shared" si="63"/>
        <v>4</v>
      </c>
      <c r="AA112" s="9">
        <v>2</v>
      </c>
      <c r="AB112" s="9">
        <v>2</v>
      </c>
      <c r="AC112" s="9">
        <f t="shared" si="64"/>
        <v>-270</v>
      </c>
      <c r="AD112" s="9">
        <f t="shared" si="65"/>
        <v>-147</v>
      </c>
      <c r="AE112" s="9">
        <f t="shared" si="66"/>
        <v>-123</v>
      </c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</row>
    <row r="113" spans="1:70" s="11" customFormat="1" x14ac:dyDescent="0.2">
      <c r="A113" s="8" t="s">
        <v>114</v>
      </c>
      <c r="B113" s="9">
        <f t="shared" si="51"/>
        <v>243</v>
      </c>
      <c r="C113" s="10">
        <v>100</v>
      </c>
      <c r="D113" s="10">
        <v>143</v>
      </c>
      <c r="E113" s="9">
        <f t="shared" si="52"/>
        <v>1361</v>
      </c>
      <c r="F113" s="9">
        <f t="shared" si="53"/>
        <v>653</v>
      </c>
      <c r="G113" s="9">
        <f t="shared" si="54"/>
        <v>708</v>
      </c>
      <c r="H113" s="9">
        <f t="shared" si="55"/>
        <v>1340</v>
      </c>
      <c r="I113" s="9">
        <v>646</v>
      </c>
      <c r="J113" s="9">
        <v>694</v>
      </c>
      <c r="K113" s="9">
        <f t="shared" si="56"/>
        <v>21</v>
      </c>
      <c r="L113" s="9">
        <v>7</v>
      </c>
      <c r="M113" s="9">
        <v>14</v>
      </c>
      <c r="N113" s="9">
        <f t="shared" si="57"/>
        <v>7</v>
      </c>
      <c r="O113" s="9">
        <v>2</v>
      </c>
      <c r="P113" s="9">
        <v>5</v>
      </c>
      <c r="Q113" s="9">
        <f t="shared" si="58"/>
        <v>1671</v>
      </c>
      <c r="R113" s="9">
        <f t="shared" si="59"/>
        <v>818</v>
      </c>
      <c r="S113" s="9">
        <f t="shared" si="60"/>
        <v>853</v>
      </c>
      <c r="T113" s="9">
        <f t="shared" si="61"/>
        <v>1655</v>
      </c>
      <c r="U113" s="9">
        <v>812</v>
      </c>
      <c r="V113" s="9">
        <v>843</v>
      </c>
      <c r="W113" s="9">
        <f t="shared" si="62"/>
        <v>16</v>
      </c>
      <c r="X113" s="9">
        <v>6</v>
      </c>
      <c r="Y113" s="9">
        <v>10</v>
      </c>
      <c r="Z113" s="9">
        <f t="shared" si="63"/>
        <v>5</v>
      </c>
      <c r="AA113" s="9">
        <v>2</v>
      </c>
      <c r="AB113" s="9">
        <v>3</v>
      </c>
      <c r="AC113" s="9">
        <f t="shared" si="64"/>
        <v>-310</v>
      </c>
      <c r="AD113" s="9">
        <f t="shared" si="65"/>
        <v>-165</v>
      </c>
      <c r="AE113" s="9">
        <f t="shared" si="66"/>
        <v>-145</v>
      </c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</row>
    <row r="114" spans="1:70" s="11" customFormat="1" x14ac:dyDescent="0.2">
      <c r="A114" s="8" t="s">
        <v>115</v>
      </c>
      <c r="B114" s="9">
        <f t="shared" si="51"/>
        <v>685</v>
      </c>
      <c r="C114" s="10">
        <v>304</v>
      </c>
      <c r="D114" s="10">
        <v>381</v>
      </c>
      <c r="E114" s="9">
        <f t="shared" si="52"/>
        <v>1284</v>
      </c>
      <c r="F114" s="9">
        <f t="shared" si="53"/>
        <v>643</v>
      </c>
      <c r="G114" s="9">
        <f t="shared" si="54"/>
        <v>641</v>
      </c>
      <c r="H114" s="9">
        <f t="shared" si="55"/>
        <v>1265</v>
      </c>
      <c r="I114" s="9">
        <v>636</v>
      </c>
      <c r="J114" s="9">
        <v>629</v>
      </c>
      <c r="K114" s="9">
        <f t="shared" si="56"/>
        <v>19</v>
      </c>
      <c r="L114" s="9">
        <v>7</v>
      </c>
      <c r="M114" s="9">
        <v>12</v>
      </c>
      <c r="N114" s="9">
        <f t="shared" si="57"/>
        <v>9</v>
      </c>
      <c r="O114" s="9">
        <v>4</v>
      </c>
      <c r="P114" s="9">
        <v>5</v>
      </c>
      <c r="Q114" s="9">
        <f t="shared" si="58"/>
        <v>771</v>
      </c>
      <c r="R114" s="9">
        <f t="shared" si="59"/>
        <v>358</v>
      </c>
      <c r="S114" s="9">
        <f t="shared" si="60"/>
        <v>413</v>
      </c>
      <c r="T114" s="9">
        <f t="shared" si="61"/>
        <v>767</v>
      </c>
      <c r="U114" s="9">
        <v>356</v>
      </c>
      <c r="V114" s="9">
        <v>411</v>
      </c>
      <c r="W114" s="9">
        <f t="shared" si="62"/>
        <v>4</v>
      </c>
      <c r="X114" s="9">
        <v>2</v>
      </c>
      <c r="Y114" s="9">
        <v>2</v>
      </c>
      <c r="Z114" s="9">
        <f t="shared" si="63"/>
        <v>1</v>
      </c>
      <c r="AA114" s="9">
        <v>1</v>
      </c>
      <c r="AB114" s="9">
        <v>0</v>
      </c>
      <c r="AC114" s="9">
        <f t="shared" si="64"/>
        <v>513</v>
      </c>
      <c r="AD114" s="9">
        <f t="shared" si="65"/>
        <v>285</v>
      </c>
      <c r="AE114" s="9">
        <f t="shared" si="66"/>
        <v>228</v>
      </c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</row>
    <row r="115" spans="1:70" s="11" customFormat="1" x14ac:dyDescent="0.2">
      <c r="A115" s="8" t="s">
        <v>116</v>
      </c>
      <c r="B115" s="9">
        <f t="shared" si="51"/>
        <v>974</v>
      </c>
      <c r="C115" s="10">
        <v>451</v>
      </c>
      <c r="D115" s="10">
        <v>523</v>
      </c>
      <c r="E115" s="9">
        <f t="shared" si="52"/>
        <v>857</v>
      </c>
      <c r="F115" s="9">
        <f t="shared" si="53"/>
        <v>415</v>
      </c>
      <c r="G115" s="9">
        <f t="shared" si="54"/>
        <v>442</v>
      </c>
      <c r="H115" s="9">
        <f t="shared" si="55"/>
        <v>820</v>
      </c>
      <c r="I115" s="9">
        <v>406</v>
      </c>
      <c r="J115" s="9">
        <v>414</v>
      </c>
      <c r="K115" s="9">
        <f t="shared" si="56"/>
        <v>37</v>
      </c>
      <c r="L115" s="9">
        <v>9</v>
      </c>
      <c r="M115" s="9">
        <v>28</v>
      </c>
      <c r="N115" s="9">
        <f t="shared" si="57"/>
        <v>16</v>
      </c>
      <c r="O115" s="9">
        <v>7</v>
      </c>
      <c r="P115" s="9">
        <v>9</v>
      </c>
      <c r="Q115" s="9">
        <f t="shared" si="58"/>
        <v>679</v>
      </c>
      <c r="R115" s="9">
        <f t="shared" si="59"/>
        <v>304</v>
      </c>
      <c r="S115" s="9">
        <f t="shared" si="60"/>
        <v>375</v>
      </c>
      <c r="T115" s="9">
        <f t="shared" si="61"/>
        <v>673</v>
      </c>
      <c r="U115" s="9">
        <v>300</v>
      </c>
      <c r="V115" s="9">
        <v>373</v>
      </c>
      <c r="W115" s="9">
        <f t="shared" si="62"/>
        <v>6</v>
      </c>
      <c r="X115" s="9">
        <v>4</v>
      </c>
      <c r="Y115" s="9">
        <v>2</v>
      </c>
      <c r="Z115" s="9">
        <f t="shared" si="63"/>
        <v>2</v>
      </c>
      <c r="AA115" s="9">
        <v>1</v>
      </c>
      <c r="AB115" s="9">
        <v>1</v>
      </c>
      <c r="AC115" s="9">
        <f t="shared" si="64"/>
        <v>178</v>
      </c>
      <c r="AD115" s="9">
        <f t="shared" si="65"/>
        <v>111</v>
      </c>
      <c r="AE115" s="9">
        <f t="shared" si="66"/>
        <v>67</v>
      </c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</row>
    <row r="116" spans="1:70" s="11" customFormat="1" x14ac:dyDescent="0.2">
      <c r="A116" s="8" t="s">
        <v>117</v>
      </c>
      <c r="B116" s="9">
        <f t="shared" si="51"/>
        <v>660</v>
      </c>
      <c r="C116" s="10">
        <v>284</v>
      </c>
      <c r="D116" s="10">
        <v>376</v>
      </c>
      <c r="E116" s="9">
        <f t="shared" si="52"/>
        <v>381</v>
      </c>
      <c r="F116" s="9">
        <f t="shared" si="53"/>
        <v>176</v>
      </c>
      <c r="G116" s="9">
        <f t="shared" si="54"/>
        <v>205</v>
      </c>
      <c r="H116" s="9">
        <f t="shared" si="55"/>
        <v>357</v>
      </c>
      <c r="I116" s="9">
        <v>164</v>
      </c>
      <c r="J116" s="9">
        <v>193</v>
      </c>
      <c r="K116" s="9">
        <f t="shared" si="56"/>
        <v>24</v>
      </c>
      <c r="L116" s="9">
        <v>12</v>
      </c>
      <c r="M116" s="9">
        <v>12</v>
      </c>
      <c r="N116" s="9">
        <f t="shared" si="57"/>
        <v>13</v>
      </c>
      <c r="O116" s="9">
        <v>7</v>
      </c>
      <c r="P116" s="9">
        <v>6</v>
      </c>
      <c r="Q116" s="9">
        <f t="shared" si="58"/>
        <v>326</v>
      </c>
      <c r="R116" s="9">
        <f t="shared" si="59"/>
        <v>151</v>
      </c>
      <c r="S116" s="9">
        <f t="shared" si="60"/>
        <v>175</v>
      </c>
      <c r="T116" s="9">
        <f t="shared" si="61"/>
        <v>324</v>
      </c>
      <c r="U116" s="9">
        <v>150</v>
      </c>
      <c r="V116" s="9">
        <v>174</v>
      </c>
      <c r="W116" s="9">
        <f t="shared" si="62"/>
        <v>2</v>
      </c>
      <c r="X116" s="9">
        <v>1</v>
      </c>
      <c r="Y116" s="9">
        <v>1</v>
      </c>
      <c r="Z116" s="9">
        <f t="shared" si="63"/>
        <v>2</v>
      </c>
      <c r="AA116" s="9">
        <v>1</v>
      </c>
      <c r="AB116" s="9">
        <v>1</v>
      </c>
      <c r="AC116" s="9">
        <f t="shared" si="64"/>
        <v>55</v>
      </c>
      <c r="AD116" s="9">
        <f t="shared" si="65"/>
        <v>25</v>
      </c>
      <c r="AE116" s="9">
        <f t="shared" si="66"/>
        <v>30</v>
      </c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</row>
    <row r="117" spans="1:70" s="11" customFormat="1" x14ac:dyDescent="0.2">
      <c r="A117" s="8" t="s">
        <v>118</v>
      </c>
      <c r="B117" s="9">
        <f t="shared" si="51"/>
        <v>194</v>
      </c>
      <c r="C117" s="10">
        <v>88</v>
      </c>
      <c r="D117" s="10">
        <v>106</v>
      </c>
      <c r="E117" s="9">
        <f t="shared" si="52"/>
        <v>198</v>
      </c>
      <c r="F117" s="9">
        <f t="shared" si="53"/>
        <v>97</v>
      </c>
      <c r="G117" s="9">
        <f t="shared" si="54"/>
        <v>101</v>
      </c>
      <c r="H117" s="9">
        <f t="shared" si="55"/>
        <v>190</v>
      </c>
      <c r="I117" s="9">
        <v>91</v>
      </c>
      <c r="J117" s="9">
        <v>99</v>
      </c>
      <c r="K117" s="9">
        <f t="shared" si="56"/>
        <v>8</v>
      </c>
      <c r="L117" s="9">
        <v>6</v>
      </c>
      <c r="M117" s="9">
        <v>2</v>
      </c>
      <c r="N117" s="9">
        <f t="shared" si="57"/>
        <v>4</v>
      </c>
      <c r="O117" s="9">
        <v>3</v>
      </c>
      <c r="P117" s="9">
        <v>1</v>
      </c>
      <c r="Q117" s="9">
        <f t="shared" si="58"/>
        <v>232</v>
      </c>
      <c r="R117" s="9">
        <f t="shared" si="59"/>
        <v>113</v>
      </c>
      <c r="S117" s="9">
        <f t="shared" si="60"/>
        <v>119</v>
      </c>
      <c r="T117" s="9">
        <f t="shared" si="61"/>
        <v>232</v>
      </c>
      <c r="U117" s="9">
        <v>113</v>
      </c>
      <c r="V117" s="9">
        <v>119</v>
      </c>
      <c r="W117" s="9">
        <f t="shared" si="62"/>
        <v>0</v>
      </c>
      <c r="X117" s="9">
        <v>0</v>
      </c>
      <c r="Y117" s="9">
        <v>0</v>
      </c>
      <c r="Z117" s="9">
        <f t="shared" si="63"/>
        <v>0</v>
      </c>
      <c r="AA117" s="9">
        <v>0</v>
      </c>
      <c r="AB117" s="9">
        <v>0</v>
      </c>
      <c r="AC117" s="9">
        <f t="shared" si="64"/>
        <v>-34</v>
      </c>
      <c r="AD117" s="9">
        <f t="shared" si="65"/>
        <v>-16</v>
      </c>
      <c r="AE117" s="9">
        <f t="shared" si="66"/>
        <v>-18</v>
      </c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</row>
    <row r="118" spans="1:70" s="11" customFormat="1" x14ac:dyDescent="0.2">
      <c r="A118" s="8" t="s">
        <v>119</v>
      </c>
      <c r="B118" s="9">
        <f t="shared" si="51"/>
        <v>607</v>
      </c>
      <c r="C118" s="10">
        <v>319</v>
      </c>
      <c r="D118" s="10">
        <v>288</v>
      </c>
      <c r="E118" s="9">
        <f t="shared" si="52"/>
        <v>503</v>
      </c>
      <c r="F118" s="9">
        <f t="shared" si="53"/>
        <v>265</v>
      </c>
      <c r="G118" s="9">
        <f t="shared" si="54"/>
        <v>238</v>
      </c>
      <c r="H118" s="9">
        <f t="shared" si="55"/>
        <v>489</v>
      </c>
      <c r="I118" s="9">
        <v>255</v>
      </c>
      <c r="J118" s="9">
        <v>234</v>
      </c>
      <c r="K118" s="9">
        <f t="shared" si="56"/>
        <v>14</v>
      </c>
      <c r="L118" s="9">
        <v>10</v>
      </c>
      <c r="M118" s="9">
        <v>4</v>
      </c>
      <c r="N118" s="9">
        <f t="shared" si="57"/>
        <v>8</v>
      </c>
      <c r="O118" s="9">
        <v>5</v>
      </c>
      <c r="P118" s="9">
        <v>3</v>
      </c>
      <c r="Q118" s="9">
        <f t="shared" si="58"/>
        <v>594</v>
      </c>
      <c r="R118" s="9">
        <f t="shared" si="59"/>
        <v>302</v>
      </c>
      <c r="S118" s="9">
        <f t="shared" si="60"/>
        <v>292</v>
      </c>
      <c r="T118" s="9">
        <f t="shared" si="61"/>
        <v>594</v>
      </c>
      <c r="U118" s="9">
        <v>302</v>
      </c>
      <c r="V118" s="9">
        <v>292</v>
      </c>
      <c r="W118" s="9">
        <f t="shared" si="62"/>
        <v>0</v>
      </c>
      <c r="X118" s="9">
        <v>0</v>
      </c>
      <c r="Y118" s="9">
        <v>0</v>
      </c>
      <c r="Z118" s="9">
        <f t="shared" si="63"/>
        <v>0</v>
      </c>
      <c r="AA118" s="9">
        <v>0</v>
      </c>
      <c r="AB118" s="9">
        <v>0</v>
      </c>
      <c r="AC118" s="9">
        <f t="shared" si="64"/>
        <v>-91</v>
      </c>
      <c r="AD118" s="9">
        <f t="shared" si="65"/>
        <v>-37</v>
      </c>
      <c r="AE118" s="9">
        <f t="shared" si="66"/>
        <v>-54</v>
      </c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</row>
    <row r="119" spans="1:70" s="11" customFormat="1" x14ac:dyDescent="0.2">
      <c r="A119" s="8" t="s">
        <v>120</v>
      </c>
      <c r="B119" s="9">
        <f t="shared" si="51"/>
        <v>1043</v>
      </c>
      <c r="C119" s="10">
        <v>497</v>
      </c>
      <c r="D119" s="10">
        <v>546</v>
      </c>
      <c r="E119" s="9">
        <f t="shared" si="52"/>
        <v>816</v>
      </c>
      <c r="F119" s="9">
        <f t="shared" si="53"/>
        <v>392</v>
      </c>
      <c r="G119" s="9">
        <f t="shared" si="54"/>
        <v>424</v>
      </c>
      <c r="H119" s="9">
        <f t="shared" si="55"/>
        <v>789</v>
      </c>
      <c r="I119" s="9">
        <v>377</v>
      </c>
      <c r="J119" s="9">
        <v>412</v>
      </c>
      <c r="K119" s="9">
        <f t="shared" si="56"/>
        <v>27</v>
      </c>
      <c r="L119" s="9">
        <v>15</v>
      </c>
      <c r="M119" s="9">
        <v>12</v>
      </c>
      <c r="N119" s="9">
        <f t="shared" si="57"/>
        <v>23</v>
      </c>
      <c r="O119" s="9">
        <v>14</v>
      </c>
      <c r="P119" s="9">
        <v>9</v>
      </c>
      <c r="Q119" s="9">
        <f t="shared" si="58"/>
        <v>625</v>
      </c>
      <c r="R119" s="9">
        <f t="shared" si="59"/>
        <v>255</v>
      </c>
      <c r="S119" s="9">
        <f t="shared" si="60"/>
        <v>370</v>
      </c>
      <c r="T119" s="9">
        <f t="shared" si="61"/>
        <v>614</v>
      </c>
      <c r="U119" s="9">
        <v>251</v>
      </c>
      <c r="V119" s="9">
        <v>363</v>
      </c>
      <c r="W119" s="9">
        <f t="shared" si="62"/>
        <v>11</v>
      </c>
      <c r="X119" s="9">
        <v>4</v>
      </c>
      <c r="Y119" s="9">
        <v>7</v>
      </c>
      <c r="Z119" s="9">
        <f t="shared" si="63"/>
        <v>5</v>
      </c>
      <c r="AA119" s="9">
        <v>2</v>
      </c>
      <c r="AB119" s="9">
        <v>3</v>
      </c>
      <c r="AC119" s="9">
        <f t="shared" si="64"/>
        <v>191</v>
      </c>
      <c r="AD119" s="9">
        <f t="shared" si="65"/>
        <v>137</v>
      </c>
      <c r="AE119" s="9">
        <f t="shared" si="66"/>
        <v>54</v>
      </c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</row>
    <row r="120" spans="1:70" s="11" customFormat="1" x14ac:dyDescent="0.2">
      <c r="A120" s="8"/>
      <c r="B120" s="9"/>
      <c r="C120" s="10"/>
      <c r="D120" s="10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</row>
    <row r="121" spans="1:70" s="11" customFormat="1" x14ac:dyDescent="0.2">
      <c r="A121" s="8" t="s">
        <v>121</v>
      </c>
      <c r="B121" s="9"/>
      <c r="C121" s="10"/>
      <c r="D121" s="10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</row>
    <row r="122" spans="1:70" s="11" customFormat="1" x14ac:dyDescent="0.2">
      <c r="A122" s="8" t="s">
        <v>58</v>
      </c>
      <c r="B122" s="9">
        <f t="shared" si="51"/>
        <v>0</v>
      </c>
      <c r="C122" s="10">
        <v>0</v>
      </c>
      <c r="D122" s="10">
        <v>0</v>
      </c>
      <c r="E122" s="9">
        <f t="shared" si="52"/>
        <v>327</v>
      </c>
      <c r="F122" s="9">
        <f t="shared" si="53"/>
        <v>152</v>
      </c>
      <c r="G122" s="9">
        <f t="shared" si="54"/>
        <v>175</v>
      </c>
      <c r="H122" s="9">
        <f t="shared" si="55"/>
        <v>326</v>
      </c>
      <c r="I122" s="9">
        <v>151</v>
      </c>
      <c r="J122" s="9">
        <v>175</v>
      </c>
      <c r="K122" s="9">
        <f t="shared" si="56"/>
        <v>1</v>
      </c>
      <c r="L122" s="9">
        <v>1</v>
      </c>
      <c r="M122" s="9">
        <v>0</v>
      </c>
      <c r="N122" s="9">
        <f t="shared" si="57"/>
        <v>1</v>
      </c>
      <c r="O122" s="9">
        <v>1</v>
      </c>
      <c r="P122" s="9">
        <v>0</v>
      </c>
      <c r="Q122" s="9">
        <f t="shared" si="58"/>
        <v>252</v>
      </c>
      <c r="R122" s="9">
        <f t="shared" si="59"/>
        <v>124</v>
      </c>
      <c r="S122" s="9">
        <f t="shared" si="60"/>
        <v>128</v>
      </c>
      <c r="T122" s="9">
        <f t="shared" si="61"/>
        <v>252</v>
      </c>
      <c r="U122" s="9">
        <v>124</v>
      </c>
      <c r="V122" s="9">
        <v>128</v>
      </c>
      <c r="W122" s="9">
        <f t="shared" si="62"/>
        <v>0</v>
      </c>
      <c r="X122" s="9">
        <v>0</v>
      </c>
      <c r="Y122" s="9">
        <v>0</v>
      </c>
      <c r="Z122" s="9">
        <f t="shared" si="63"/>
        <v>0</v>
      </c>
      <c r="AA122" s="9">
        <v>0</v>
      </c>
      <c r="AB122" s="9">
        <v>0</v>
      </c>
      <c r="AC122" s="9">
        <f t="shared" si="64"/>
        <v>75</v>
      </c>
      <c r="AD122" s="9">
        <f t="shared" si="65"/>
        <v>28</v>
      </c>
      <c r="AE122" s="9">
        <f t="shared" si="66"/>
        <v>47</v>
      </c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</row>
    <row r="123" spans="1:70" s="11" customFormat="1" x14ac:dyDescent="0.2">
      <c r="A123" s="8" t="s">
        <v>84</v>
      </c>
      <c r="B123" s="9">
        <f t="shared" si="51"/>
        <v>0</v>
      </c>
      <c r="C123" s="10">
        <v>0</v>
      </c>
      <c r="D123" s="10">
        <v>0</v>
      </c>
      <c r="E123" s="9">
        <f t="shared" si="52"/>
        <v>923</v>
      </c>
      <c r="F123" s="9">
        <f t="shared" si="53"/>
        <v>413</v>
      </c>
      <c r="G123" s="9">
        <f t="shared" si="54"/>
        <v>510</v>
      </c>
      <c r="H123" s="9">
        <f t="shared" si="55"/>
        <v>868</v>
      </c>
      <c r="I123" s="9">
        <v>388</v>
      </c>
      <c r="J123" s="9">
        <v>480</v>
      </c>
      <c r="K123" s="9">
        <f t="shared" si="56"/>
        <v>55</v>
      </c>
      <c r="L123" s="9">
        <v>25</v>
      </c>
      <c r="M123" s="9">
        <v>30</v>
      </c>
      <c r="N123" s="9">
        <f t="shared" si="57"/>
        <v>11</v>
      </c>
      <c r="O123" s="9">
        <v>7</v>
      </c>
      <c r="P123" s="9">
        <v>4</v>
      </c>
      <c r="Q123" s="9">
        <f t="shared" si="58"/>
        <v>1329</v>
      </c>
      <c r="R123" s="9">
        <f t="shared" si="59"/>
        <v>660</v>
      </c>
      <c r="S123" s="9">
        <f t="shared" si="60"/>
        <v>669</v>
      </c>
      <c r="T123" s="9">
        <f t="shared" si="61"/>
        <v>1324</v>
      </c>
      <c r="U123" s="9">
        <v>658</v>
      </c>
      <c r="V123" s="9">
        <v>666</v>
      </c>
      <c r="W123" s="9">
        <f t="shared" si="62"/>
        <v>5</v>
      </c>
      <c r="X123" s="9">
        <v>2</v>
      </c>
      <c r="Y123" s="9">
        <v>3</v>
      </c>
      <c r="Z123" s="9">
        <f t="shared" si="63"/>
        <v>3</v>
      </c>
      <c r="AA123" s="9">
        <v>1</v>
      </c>
      <c r="AB123" s="9">
        <v>2</v>
      </c>
      <c r="AC123" s="9">
        <f t="shared" si="64"/>
        <v>-406</v>
      </c>
      <c r="AD123" s="9">
        <f t="shared" si="65"/>
        <v>-247</v>
      </c>
      <c r="AE123" s="9">
        <f t="shared" si="66"/>
        <v>-159</v>
      </c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</row>
    <row r="124" spans="1:70" s="11" customFormat="1" x14ac:dyDescent="0.2">
      <c r="A124" s="8" t="s">
        <v>85</v>
      </c>
      <c r="B124" s="9">
        <f t="shared" si="51"/>
        <v>0</v>
      </c>
      <c r="C124" s="10">
        <v>0</v>
      </c>
      <c r="D124" s="10">
        <v>0</v>
      </c>
      <c r="E124" s="9">
        <f t="shared" si="52"/>
        <v>269</v>
      </c>
      <c r="F124" s="9">
        <f t="shared" si="53"/>
        <v>132</v>
      </c>
      <c r="G124" s="9">
        <f t="shared" si="54"/>
        <v>137</v>
      </c>
      <c r="H124" s="9">
        <f t="shared" si="55"/>
        <v>266</v>
      </c>
      <c r="I124" s="9">
        <v>130</v>
      </c>
      <c r="J124" s="9">
        <v>136</v>
      </c>
      <c r="K124" s="9">
        <f t="shared" si="56"/>
        <v>3</v>
      </c>
      <c r="L124" s="9">
        <v>2</v>
      </c>
      <c r="M124" s="9">
        <v>1</v>
      </c>
      <c r="N124" s="9">
        <f t="shared" si="57"/>
        <v>2</v>
      </c>
      <c r="O124" s="9">
        <v>2</v>
      </c>
      <c r="P124" s="9">
        <v>0</v>
      </c>
      <c r="Q124" s="9">
        <f t="shared" si="58"/>
        <v>171</v>
      </c>
      <c r="R124" s="9">
        <f t="shared" si="59"/>
        <v>97</v>
      </c>
      <c r="S124" s="9">
        <f t="shared" si="60"/>
        <v>74</v>
      </c>
      <c r="T124" s="9">
        <f t="shared" si="61"/>
        <v>171</v>
      </c>
      <c r="U124" s="9">
        <v>97</v>
      </c>
      <c r="V124" s="9">
        <v>74</v>
      </c>
      <c r="W124" s="9">
        <f t="shared" si="62"/>
        <v>0</v>
      </c>
      <c r="X124" s="9">
        <v>0</v>
      </c>
      <c r="Y124" s="9">
        <v>0</v>
      </c>
      <c r="Z124" s="9">
        <f t="shared" si="63"/>
        <v>0</v>
      </c>
      <c r="AA124" s="9">
        <v>0</v>
      </c>
      <c r="AB124" s="9">
        <v>0</v>
      </c>
      <c r="AC124" s="9">
        <f t="shared" si="64"/>
        <v>98</v>
      </c>
      <c r="AD124" s="9">
        <f t="shared" si="65"/>
        <v>35</v>
      </c>
      <c r="AE124" s="9">
        <f t="shared" si="66"/>
        <v>63</v>
      </c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</row>
    <row r="125" spans="1:70" s="11" customFormat="1" x14ac:dyDescent="0.2">
      <c r="A125" s="8" t="s">
        <v>97</v>
      </c>
      <c r="B125" s="9">
        <f t="shared" si="51"/>
        <v>0</v>
      </c>
      <c r="C125" s="10">
        <v>0</v>
      </c>
      <c r="D125" s="10">
        <v>0</v>
      </c>
      <c r="E125" s="9">
        <f t="shared" si="52"/>
        <v>205</v>
      </c>
      <c r="F125" s="9">
        <f t="shared" si="53"/>
        <v>102</v>
      </c>
      <c r="G125" s="9">
        <f t="shared" si="54"/>
        <v>103</v>
      </c>
      <c r="H125" s="9">
        <f t="shared" si="55"/>
        <v>199</v>
      </c>
      <c r="I125" s="9">
        <v>102</v>
      </c>
      <c r="J125" s="9">
        <v>97</v>
      </c>
      <c r="K125" s="9">
        <f t="shared" si="56"/>
        <v>6</v>
      </c>
      <c r="L125" s="9">
        <v>0</v>
      </c>
      <c r="M125" s="9">
        <v>6</v>
      </c>
      <c r="N125" s="9">
        <f t="shared" si="57"/>
        <v>1</v>
      </c>
      <c r="O125" s="9">
        <v>0</v>
      </c>
      <c r="P125" s="9">
        <v>1</v>
      </c>
      <c r="Q125" s="9">
        <f t="shared" si="58"/>
        <v>320</v>
      </c>
      <c r="R125" s="9">
        <f t="shared" si="59"/>
        <v>138</v>
      </c>
      <c r="S125" s="9">
        <f t="shared" si="60"/>
        <v>182</v>
      </c>
      <c r="T125" s="9">
        <f t="shared" si="61"/>
        <v>316</v>
      </c>
      <c r="U125" s="9">
        <v>137</v>
      </c>
      <c r="V125" s="9">
        <v>179</v>
      </c>
      <c r="W125" s="9">
        <f t="shared" si="62"/>
        <v>4</v>
      </c>
      <c r="X125" s="9">
        <v>1</v>
      </c>
      <c r="Y125" s="9">
        <v>3</v>
      </c>
      <c r="Z125" s="9">
        <f t="shared" si="63"/>
        <v>0</v>
      </c>
      <c r="AA125" s="9">
        <v>0</v>
      </c>
      <c r="AB125" s="9">
        <v>0</v>
      </c>
      <c r="AC125" s="9">
        <f t="shared" si="64"/>
        <v>-115</v>
      </c>
      <c r="AD125" s="9">
        <f t="shared" si="65"/>
        <v>-36</v>
      </c>
      <c r="AE125" s="9">
        <f t="shared" si="66"/>
        <v>-79</v>
      </c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</row>
    <row r="126" spans="1:70" s="11" customFormat="1" x14ac:dyDescent="0.2">
      <c r="A126" s="8" t="s">
        <v>122</v>
      </c>
      <c r="B126" s="9">
        <f t="shared" si="51"/>
        <v>0</v>
      </c>
      <c r="C126" s="10">
        <v>0</v>
      </c>
      <c r="D126" s="10">
        <v>0</v>
      </c>
      <c r="E126" s="9">
        <f t="shared" si="52"/>
        <v>89</v>
      </c>
      <c r="F126" s="9">
        <f t="shared" si="53"/>
        <v>40</v>
      </c>
      <c r="G126" s="9">
        <f t="shared" si="54"/>
        <v>49</v>
      </c>
      <c r="H126" s="9">
        <f t="shared" si="55"/>
        <v>89</v>
      </c>
      <c r="I126" s="9">
        <v>40</v>
      </c>
      <c r="J126" s="9">
        <v>49</v>
      </c>
      <c r="K126" s="9">
        <f t="shared" si="56"/>
        <v>0</v>
      </c>
      <c r="L126" s="9">
        <v>0</v>
      </c>
      <c r="M126" s="9">
        <v>0</v>
      </c>
      <c r="N126" s="9">
        <f t="shared" si="57"/>
        <v>0</v>
      </c>
      <c r="O126" s="9">
        <v>0</v>
      </c>
      <c r="P126" s="9">
        <v>0</v>
      </c>
      <c r="Q126" s="9">
        <f t="shared" si="58"/>
        <v>100</v>
      </c>
      <c r="R126" s="9">
        <f t="shared" si="59"/>
        <v>41</v>
      </c>
      <c r="S126" s="9">
        <f t="shared" si="60"/>
        <v>59</v>
      </c>
      <c r="T126" s="9">
        <f t="shared" si="61"/>
        <v>98</v>
      </c>
      <c r="U126" s="9">
        <v>40</v>
      </c>
      <c r="V126" s="9">
        <v>58</v>
      </c>
      <c r="W126" s="9">
        <f t="shared" si="62"/>
        <v>2</v>
      </c>
      <c r="X126" s="9">
        <v>1</v>
      </c>
      <c r="Y126" s="9">
        <v>1</v>
      </c>
      <c r="Z126" s="9">
        <f t="shared" si="63"/>
        <v>1</v>
      </c>
      <c r="AA126" s="9">
        <v>1</v>
      </c>
      <c r="AB126" s="9">
        <v>0</v>
      </c>
      <c r="AC126" s="9">
        <f t="shared" si="64"/>
        <v>-11</v>
      </c>
      <c r="AD126" s="9">
        <f t="shared" si="65"/>
        <v>-1</v>
      </c>
      <c r="AE126" s="9">
        <f t="shared" si="66"/>
        <v>-10</v>
      </c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</row>
    <row r="127" spans="1:70" s="11" customFormat="1" x14ac:dyDescent="0.2">
      <c r="A127" s="8" t="s">
        <v>123</v>
      </c>
      <c r="B127" s="9">
        <f t="shared" si="51"/>
        <v>6124</v>
      </c>
      <c r="C127" s="10">
        <v>2910</v>
      </c>
      <c r="D127" s="10">
        <v>3214</v>
      </c>
      <c r="E127" s="9">
        <f t="shared" si="52"/>
        <v>3639</v>
      </c>
      <c r="F127" s="9">
        <f t="shared" si="53"/>
        <v>1771</v>
      </c>
      <c r="G127" s="9">
        <f t="shared" si="54"/>
        <v>1868</v>
      </c>
      <c r="H127" s="9">
        <f t="shared" si="55"/>
        <v>3155</v>
      </c>
      <c r="I127" s="9">
        <v>1491</v>
      </c>
      <c r="J127" s="9">
        <v>1664</v>
      </c>
      <c r="K127" s="9">
        <f t="shared" si="56"/>
        <v>484</v>
      </c>
      <c r="L127" s="9">
        <v>280</v>
      </c>
      <c r="M127" s="9">
        <v>204</v>
      </c>
      <c r="N127" s="9">
        <f t="shared" si="57"/>
        <v>101</v>
      </c>
      <c r="O127" s="9">
        <v>54</v>
      </c>
      <c r="P127" s="9">
        <v>47</v>
      </c>
      <c r="Q127" s="9">
        <f t="shared" si="58"/>
        <v>4790</v>
      </c>
      <c r="R127" s="9">
        <f t="shared" si="59"/>
        <v>2342</v>
      </c>
      <c r="S127" s="9">
        <f t="shared" si="60"/>
        <v>2448</v>
      </c>
      <c r="T127" s="9">
        <f t="shared" si="61"/>
        <v>4473</v>
      </c>
      <c r="U127" s="9">
        <v>2208</v>
      </c>
      <c r="V127" s="9">
        <v>2265</v>
      </c>
      <c r="W127" s="9">
        <f t="shared" si="62"/>
        <v>317</v>
      </c>
      <c r="X127" s="9">
        <v>134</v>
      </c>
      <c r="Y127" s="9">
        <v>183</v>
      </c>
      <c r="Z127" s="9">
        <f t="shared" si="63"/>
        <v>75</v>
      </c>
      <c r="AA127" s="9">
        <v>36</v>
      </c>
      <c r="AB127" s="9">
        <v>39</v>
      </c>
      <c r="AC127" s="9">
        <f t="shared" si="64"/>
        <v>-1151</v>
      </c>
      <c r="AD127" s="9">
        <f t="shared" si="65"/>
        <v>-571</v>
      </c>
      <c r="AE127" s="9">
        <f t="shared" si="66"/>
        <v>-580</v>
      </c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</row>
    <row r="128" spans="1:70" s="11" customFormat="1" x14ac:dyDescent="0.2">
      <c r="A128" s="8" t="s">
        <v>86</v>
      </c>
      <c r="B128" s="9">
        <f t="shared" si="51"/>
        <v>0</v>
      </c>
      <c r="C128" s="10">
        <v>0</v>
      </c>
      <c r="D128" s="10">
        <v>0</v>
      </c>
      <c r="E128" s="9">
        <f t="shared" si="52"/>
        <v>218</v>
      </c>
      <c r="F128" s="9">
        <f t="shared" si="53"/>
        <v>102</v>
      </c>
      <c r="G128" s="9">
        <f t="shared" si="54"/>
        <v>116</v>
      </c>
      <c r="H128" s="9">
        <f t="shared" si="55"/>
        <v>211</v>
      </c>
      <c r="I128" s="9">
        <v>101</v>
      </c>
      <c r="J128" s="9">
        <v>110</v>
      </c>
      <c r="K128" s="9">
        <f t="shared" si="56"/>
        <v>7</v>
      </c>
      <c r="L128" s="9">
        <v>1</v>
      </c>
      <c r="M128" s="9">
        <v>6</v>
      </c>
      <c r="N128" s="9">
        <f t="shared" si="57"/>
        <v>2</v>
      </c>
      <c r="O128" s="9">
        <v>1</v>
      </c>
      <c r="P128" s="9">
        <v>1</v>
      </c>
      <c r="Q128" s="9">
        <f t="shared" si="58"/>
        <v>365</v>
      </c>
      <c r="R128" s="9">
        <f t="shared" si="59"/>
        <v>167</v>
      </c>
      <c r="S128" s="9">
        <f t="shared" si="60"/>
        <v>198</v>
      </c>
      <c r="T128" s="9">
        <f t="shared" si="61"/>
        <v>364</v>
      </c>
      <c r="U128" s="9">
        <v>166</v>
      </c>
      <c r="V128" s="9">
        <v>198</v>
      </c>
      <c r="W128" s="9">
        <f t="shared" si="62"/>
        <v>1</v>
      </c>
      <c r="X128" s="9">
        <v>1</v>
      </c>
      <c r="Y128" s="9">
        <v>0</v>
      </c>
      <c r="Z128" s="9">
        <f t="shared" si="63"/>
        <v>1</v>
      </c>
      <c r="AA128" s="9">
        <v>1</v>
      </c>
      <c r="AB128" s="9">
        <v>0</v>
      </c>
      <c r="AC128" s="9">
        <f t="shared" si="64"/>
        <v>-147</v>
      </c>
      <c r="AD128" s="9">
        <f t="shared" si="65"/>
        <v>-65</v>
      </c>
      <c r="AE128" s="9">
        <f t="shared" si="66"/>
        <v>-82</v>
      </c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</row>
    <row r="129" spans="1:70" s="11" customFormat="1" x14ac:dyDescent="0.2">
      <c r="A129" s="8" t="s">
        <v>124</v>
      </c>
      <c r="B129" s="9">
        <f t="shared" si="51"/>
        <v>0</v>
      </c>
      <c r="C129" s="10">
        <v>0</v>
      </c>
      <c r="D129" s="10">
        <v>0</v>
      </c>
      <c r="E129" s="9">
        <f t="shared" si="52"/>
        <v>53</v>
      </c>
      <c r="F129" s="9">
        <f t="shared" si="53"/>
        <v>27</v>
      </c>
      <c r="G129" s="9">
        <f t="shared" si="54"/>
        <v>26</v>
      </c>
      <c r="H129" s="9">
        <f t="shared" si="55"/>
        <v>50</v>
      </c>
      <c r="I129" s="9">
        <v>25</v>
      </c>
      <c r="J129" s="9">
        <v>25</v>
      </c>
      <c r="K129" s="9">
        <f t="shared" si="56"/>
        <v>3</v>
      </c>
      <c r="L129" s="9">
        <v>2</v>
      </c>
      <c r="M129" s="9">
        <v>1</v>
      </c>
      <c r="N129" s="9">
        <f t="shared" si="57"/>
        <v>1</v>
      </c>
      <c r="O129" s="9">
        <v>0</v>
      </c>
      <c r="P129" s="9">
        <v>1</v>
      </c>
      <c r="Q129" s="9">
        <f t="shared" si="58"/>
        <v>106</v>
      </c>
      <c r="R129" s="9">
        <f t="shared" si="59"/>
        <v>51</v>
      </c>
      <c r="S129" s="9">
        <f t="shared" si="60"/>
        <v>55</v>
      </c>
      <c r="T129" s="9">
        <f t="shared" si="61"/>
        <v>106</v>
      </c>
      <c r="U129" s="9">
        <v>51</v>
      </c>
      <c r="V129" s="9">
        <v>55</v>
      </c>
      <c r="W129" s="9">
        <f t="shared" si="62"/>
        <v>0</v>
      </c>
      <c r="X129" s="9">
        <v>0</v>
      </c>
      <c r="Y129" s="9">
        <v>0</v>
      </c>
      <c r="Z129" s="9">
        <f t="shared" si="63"/>
        <v>0</v>
      </c>
      <c r="AA129" s="9">
        <v>0</v>
      </c>
      <c r="AB129" s="9">
        <v>0</v>
      </c>
      <c r="AC129" s="9">
        <f t="shared" si="64"/>
        <v>-53</v>
      </c>
      <c r="AD129" s="9">
        <f t="shared" si="65"/>
        <v>-24</v>
      </c>
      <c r="AE129" s="9">
        <f t="shared" si="66"/>
        <v>-29</v>
      </c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</row>
    <row r="130" spans="1:70" s="11" customFormat="1" x14ac:dyDescent="0.2">
      <c r="A130" s="8" t="s">
        <v>74</v>
      </c>
      <c r="B130" s="9">
        <f t="shared" si="51"/>
        <v>0</v>
      </c>
      <c r="C130" s="10">
        <v>0</v>
      </c>
      <c r="D130" s="10">
        <v>0</v>
      </c>
      <c r="E130" s="9">
        <f t="shared" si="52"/>
        <v>129</v>
      </c>
      <c r="F130" s="9">
        <f t="shared" si="53"/>
        <v>65</v>
      </c>
      <c r="G130" s="9">
        <f t="shared" si="54"/>
        <v>64</v>
      </c>
      <c r="H130" s="9">
        <f t="shared" si="55"/>
        <v>126</v>
      </c>
      <c r="I130" s="9">
        <v>64</v>
      </c>
      <c r="J130" s="9">
        <v>62</v>
      </c>
      <c r="K130" s="9">
        <f t="shared" si="56"/>
        <v>3</v>
      </c>
      <c r="L130" s="9">
        <v>1</v>
      </c>
      <c r="M130" s="9">
        <v>2</v>
      </c>
      <c r="N130" s="9">
        <f t="shared" si="57"/>
        <v>2</v>
      </c>
      <c r="O130" s="9">
        <v>1</v>
      </c>
      <c r="P130" s="9">
        <v>1</v>
      </c>
      <c r="Q130" s="9">
        <f t="shared" si="58"/>
        <v>131</v>
      </c>
      <c r="R130" s="9">
        <f t="shared" si="59"/>
        <v>71</v>
      </c>
      <c r="S130" s="9">
        <f t="shared" si="60"/>
        <v>60</v>
      </c>
      <c r="T130" s="9">
        <f t="shared" si="61"/>
        <v>131</v>
      </c>
      <c r="U130" s="9">
        <v>71</v>
      </c>
      <c r="V130" s="9">
        <v>60</v>
      </c>
      <c r="W130" s="9">
        <f t="shared" si="62"/>
        <v>0</v>
      </c>
      <c r="X130" s="9">
        <v>0</v>
      </c>
      <c r="Y130" s="9">
        <v>0</v>
      </c>
      <c r="Z130" s="9">
        <f t="shared" si="63"/>
        <v>0</v>
      </c>
      <c r="AA130" s="9">
        <v>0</v>
      </c>
      <c r="AB130" s="9">
        <v>0</v>
      </c>
      <c r="AC130" s="9">
        <f t="shared" si="64"/>
        <v>-2</v>
      </c>
      <c r="AD130" s="9">
        <f t="shared" si="65"/>
        <v>-6</v>
      </c>
      <c r="AE130" s="9">
        <f t="shared" si="66"/>
        <v>4</v>
      </c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</row>
    <row r="131" spans="1:70" s="11" customFormat="1" x14ac:dyDescent="0.2">
      <c r="A131" s="8" t="s">
        <v>75</v>
      </c>
      <c r="B131" s="9">
        <f t="shared" si="51"/>
        <v>0</v>
      </c>
      <c r="C131" s="10">
        <v>0</v>
      </c>
      <c r="D131" s="10">
        <v>0</v>
      </c>
      <c r="E131" s="9">
        <f t="shared" si="52"/>
        <v>290</v>
      </c>
      <c r="F131" s="9">
        <f t="shared" si="53"/>
        <v>144</v>
      </c>
      <c r="G131" s="9">
        <f t="shared" si="54"/>
        <v>146</v>
      </c>
      <c r="H131" s="9">
        <f t="shared" si="55"/>
        <v>279</v>
      </c>
      <c r="I131" s="9">
        <v>140</v>
      </c>
      <c r="J131" s="9">
        <v>139</v>
      </c>
      <c r="K131" s="9">
        <f t="shared" si="56"/>
        <v>11</v>
      </c>
      <c r="L131" s="9">
        <v>4</v>
      </c>
      <c r="M131" s="9">
        <v>7</v>
      </c>
      <c r="N131" s="9">
        <f t="shared" si="57"/>
        <v>2</v>
      </c>
      <c r="O131" s="9">
        <v>1</v>
      </c>
      <c r="P131" s="9">
        <v>1</v>
      </c>
      <c r="Q131" s="9">
        <f t="shared" si="58"/>
        <v>307</v>
      </c>
      <c r="R131" s="9">
        <f t="shared" si="59"/>
        <v>137</v>
      </c>
      <c r="S131" s="9">
        <f t="shared" si="60"/>
        <v>170</v>
      </c>
      <c r="T131" s="9">
        <f t="shared" si="61"/>
        <v>305</v>
      </c>
      <c r="U131" s="9">
        <v>135</v>
      </c>
      <c r="V131" s="9">
        <v>170</v>
      </c>
      <c r="W131" s="9">
        <f t="shared" si="62"/>
        <v>2</v>
      </c>
      <c r="X131" s="9">
        <v>2</v>
      </c>
      <c r="Y131" s="9">
        <v>0</v>
      </c>
      <c r="Z131" s="9">
        <f t="shared" si="63"/>
        <v>1</v>
      </c>
      <c r="AA131" s="9">
        <v>1</v>
      </c>
      <c r="AB131" s="9">
        <v>0</v>
      </c>
      <c r="AC131" s="9">
        <f t="shared" si="64"/>
        <v>-17</v>
      </c>
      <c r="AD131" s="9">
        <f t="shared" si="65"/>
        <v>7</v>
      </c>
      <c r="AE131" s="9">
        <f t="shared" si="66"/>
        <v>-24</v>
      </c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</row>
    <row r="132" spans="1:70" s="11" customFormat="1" x14ac:dyDescent="0.2">
      <c r="A132" s="8" t="s">
        <v>125</v>
      </c>
      <c r="B132" s="9">
        <f t="shared" si="51"/>
        <v>0</v>
      </c>
      <c r="C132" s="10">
        <v>0</v>
      </c>
      <c r="D132" s="10">
        <v>0</v>
      </c>
      <c r="E132" s="9">
        <f t="shared" si="52"/>
        <v>97</v>
      </c>
      <c r="F132" s="9">
        <f t="shared" si="53"/>
        <v>43</v>
      </c>
      <c r="G132" s="9">
        <f t="shared" si="54"/>
        <v>54</v>
      </c>
      <c r="H132" s="9">
        <f t="shared" si="55"/>
        <v>96</v>
      </c>
      <c r="I132" s="9">
        <v>43</v>
      </c>
      <c r="J132" s="9">
        <v>53</v>
      </c>
      <c r="K132" s="9">
        <f t="shared" si="56"/>
        <v>1</v>
      </c>
      <c r="L132" s="9">
        <v>0</v>
      </c>
      <c r="M132" s="9">
        <v>1</v>
      </c>
      <c r="N132" s="9">
        <f t="shared" si="57"/>
        <v>0</v>
      </c>
      <c r="O132" s="9">
        <v>0</v>
      </c>
      <c r="P132" s="9">
        <v>0</v>
      </c>
      <c r="Q132" s="9">
        <f t="shared" si="58"/>
        <v>117</v>
      </c>
      <c r="R132" s="9">
        <f t="shared" si="59"/>
        <v>52</v>
      </c>
      <c r="S132" s="9">
        <f t="shared" si="60"/>
        <v>65</v>
      </c>
      <c r="T132" s="9">
        <f t="shared" si="61"/>
        <v>111</v>
      </c>
      <c r="U132" s="9">
        <v>50</v>
      </c>
      <c r="V132" s="9">
        <v>61</v>
      </c>
      <c r="W132" s="9">
        <f t="shared" si="62"/>
        <v>6</v>
      </c>
      <c r="X132" s="9">
        <v>2</v>
      </c>
      <c r="Y132" s="9">
        <v>4</v>
      </c>
      <c r="Z132" s="9">
        <f t="shared" si="63"/>
        <v>4</v>
      </c>
      <c r="AA132" s="9">
        <v>1</v>
      </c>
      <c r="AB132" s="9">
        <v>3</v>
      </c>
      <c r="AC132" s="9">
        <f t="shared" si="64"/>
        <v>-20</v>
      </c>
      <c r="AD132" s="9">
        <f t="shared" si="65"/>
        <v>-9</v>
      </c>
      <c r="AE132" s="9">
        <f t="shared" si="66"/>
        <v>-11</v>
      </c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</row>
    <row r="133" spans="1:70" s="11" customFormat="1" x14ac:dyDescent="0.2">
      <c r="A133" s="8" t="s">
        <v>87</v>
      </c>
      <c r="B133" s="9">
        <f t="shared" si="51"/>
        <v>0</v>
      </c>
      <c r="C133" s="10">
        <v>0</v>
      </c>
      <c r="D133" s="10">
        <v>0</v>
      </c>
      <c r="E133" s="9">
        <f t="shared" si="52"/>
        <v>152</v>
      </c>
      <c r="F133" s="9">
        <f t="shared" si="53"/>
        <v>71</v>
      </c>
      <c r="G133" s="9">
        <f t="shared" si="54"/>
        <v>81</v>
      </c>
      <c r="H133" s="9">
        <f t="shared" si="55"/>
        <v>149</v>
      </c>
      <c r="I133" s="9">
        <v>69</v>
      </c>
      <c r="J133" s="9">
        <v>80</v>
      </c>
      <c r="K133" s="9">
        <f t="shared" si="56"/>
        <v>3</v>
      </c>
      <c r="L133" s="9">
        <v>2</v>
      </c>
      <c r="M133" s="9">
        <v>1</v>
      </c>
      <c r="N133" s="9">
        <f t="shared" si="57"/>
        <v>0</v>
      </c>
      <c r="O133" s="9">
        <v>0</v>
      </c>
      <c r="P133" s="9">
        <v>0</v>
      </c>
      <c r="Q133" s="9">
        <f t="shared" si="58"/>
        <v>199</v>
      </c>
      <c r="R133" s="9">
        <f t="shared" si="59"/>
        <v>94</v>
      </c>
      <c r="S133" s="9">
        <f t="shared" si="60"/>
        <v>105</v>
      </c>
      <c r="T133" s="9">
        <f t="shared" si="61"/>
        <v>197</v>
      </c>
      <c r="U133" s="9">
        <v>94</v>
      </c>
      <c r="V133" s="9">
        <v>103</v>
      </c>
      <c r="W133" s="9">
        <f t="shared" si="62"/>
        <v>2</v>
      </c>
      <c r="X133" s="9">
        <v>0</v>
      </c>
      <c r="Y133" s="9">
        <v>2</v>
      </c>
      <c r="Z133" s="9">
        <f t="shared" si="63"/>
        <v>0</v>
      </c>
      <c r="AA133" s="9">
        <v>0</v>
      </c>
      <c r="AB133" s="9">
        <v>0</v>
      </c>
      <c r="AC133" s="9">
        <f t="shared" si="64"/>
        <v>-47</v>
      </c>
      <c r="AD133" s="9">
        <f t="shared" si="65"/>
        <v>-23</v>
      </c>
      <c r="AE133" s="9">
        <f t="shared" si="66"/>
        <v>-24</v>
      </c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</row>
    <row r="134" spans="1:70" s="11" customFormat="1" x14ac:dyDescent="0.2">
      <c r="A134" s="8" t="s">
        <v>126</v>
      </c>
      <c r="B134" s="9">
        <f t="shared" si="51"/>
        <v>0</v>
      </c>
      <c r="C134" s="10">
        <v>0</v>
      </c>
      <c r="D134" s="10">
        <v>0</v>
      </c>
      <c r="E134" s="9">
        <f t="shared" si="52"/>
        <v>66</v>
      </c>
      <c r="F134" s="9">
        <f t="shared" si="53"/>
        <v>35</v>
      </c>
      <c r="G134" s="9">
        <f t="shared" si="54"/>
        <v>31</v>
      </c>
      <c r="H134" s="9">
        <f t="shared" si="55"/>
        <v>65</v>
      </c>
      <c r="I134" s="9">
        <v>35</v>
      </c>
      <c r="J134" s="9">
        <v>30</v>
      </c>
      <c r="K134" s="9">
        <f t="shared" si="56"/>
        <v>1</v>
      </c>
      <c r="L134" s="9">
        <v>0</v>
      </c>
      <c r="M134" s="9">
        <v>1</v>
      </c>
      <c r="N134" s="9">
        <f t="shared" si="57"/>
        <v>1</v>
      </c>
      <c r="O134" s="9">
        <v>0</v>
      </c>
      <c r="P134" s="9">
        <v>1</v>
      </c>
      <c r="Q134" s="9">
        <f t="shared" si="58"/>
        <v>60</v>
      </c>
      <c r="R134" s="9">
        <f t="shared" si="59"/>
        <v>28</v>
      </c>
      <c r="S134" s="9">
        <f t="shared" si="60"/>
        <v>32</v>
      </c>
      <c r="T134" s="9">
        <f t="shared" si="61"/>
        <v>60</v>
      </c>
      <c r="U134" s="9">
        <v>28</v>
      </c>
      <c r="V134" s="9">
        <v>32</v>
      </c>
      <c r="W134" s="9">
        <f t="shared" si="62"/>
        <v>0</v>
      </c>
      <c r="X134" s="9">
        <v>0</v>
      </c>
      <c r="Y134" s="9">
        <v>0</v>
      </c>
      <c r="Z134" s="9">
        <f t="shared" si="63"/>
        <v>0</v>
      </c>
      <c r="AA134" s="9">
        <v>0</v>
      </c>
      <c r="AB134" s="9">
        <v>0</v>
      </c>
      <c r="AC134" s="9">
        <f t="shared" si="64"/>
        <v>6</v>
      </c>
      <c r="AD134" s="9">
        <f t="shared" si="65"/>
        <v>7</v>
      </c>
      <c r="AE134" s="9">
        <f t="shared" si="66"/>
        <v>-1</v>
      </c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</row>
    <row r="135" spans="1:70" s="11" customFormat="1" x14ac:dyDescent="0.2">
      <c r="A135" s="8" t="s">
        <v>76</v>
      </c>
      <c r="B135" s="9">
        <f t="shared" si="51"/>
        <v>0</v>
      </c>
      <c r="C135" s="10">
        <v>0</v>
      </c>
      <c r="D135" s="10">
        <v>0</v>
      </c>
      <c r="E135" s="9">
        <f t="shared" si="52"/>
        <v>251</v>
      </c>
      <c r="F135" s="9">
        <f t="shared" si="53"/>
        <v>130</v>
      </c>
      <c r="G135" s="9">
        <f t="shared" si="54"/>
        <v>121</v>
      </c>
      <c r="H135" s="9">
        <f t="shared" si="55"/>
        <v>249</v>
      </c>
      <c r="I135" s="9">
        <v>128</v>
      </c>
      <c r="J135" s="9">
        <v>121</v>
      </c>
      <c r="K135" s="9">
        <f t="shared" si="56"/>
        <v>2</v>
      </c>
      <c r="L135" s="9">
        <v>2</v>
      </c>
      <c r="M135" s="9">
        <v>0</v>
      </c>
      <c r="N135" s="9">
        <f t="shared" si="57"/>
        <v>1</v>
      </c>
      <c r="O135" s="9">
        <v>1</v>
      </c>
      <c r="P135" s="9">
        <v>0</v>
      </c>
      <c r="Q135" s="9">
        <f t="shared" si="58"/>
        <v>237</v>
      </c>
      <c r="R135" s="9">
        <f t="shared" si="59"/>
        <v>123</v>
      </c>
      <c r="S135" s="9">
        <f t="shared" si="60"/>
        <v>114</v>
      </c>
      <c r="T135" s="9">
        <f t="shared" si="61"/>
        <v>234</v>
      </c>
      <c r="U135" s="9">
        <v>122</v>
      </c>
      <c r="V135" s="9">
        <v>112</v>
      </c>
      <c r="W135" s="9">
        <f t="shared" si="62"/>
        <v>3</v>
      </c>
      <c r="X135" s="9">
        <v>1</v>
      </c>
      <c r="Y135" s="9">
        <v>2</v>
      </c>
      <c r="Z135" s="9">
        <f t="shared" si="63"/>
        <v>3</v>
      </c>
      <c r="AA135" s="9">
        <v>1</v>
      </c>
      <c r="AB135" s="9">
        <v>2</v>
      </c>
      <c r="AC135" s="9">
        <f t="shared" si="64"/>
        <v>14</v>
      </c>
      <c r="AD135" s="9">
        <f t="shared" si="65"/>
        <v>7</v>
      </c>
      <c r="AE135" s="9">
        <f t="shared" si="66"/>
        <v>7</v>
      </c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</row>
    <row r="136" spans="1:70" s="11" customFormat="1" x14ac:dyDescent="0.2">
      <c r="A136" s="8" t="s">
        <v>127</v>
      </c>
      <c r="B136" s="9">
        <f t="shared" si="51"/>
        <v>0</v>
      </c>
      <c r="C136" s="10">
        <v>0</v>
      </c>
      <c r="D136" s="10">
        <v>0</v>
      </c>
      <c r="E136" s="9">
        <f t="shared" si="52"/>
        <v>295</v>
      </c>
      <c r="F136" s="9">
        <f t="shared" si="53"/>
        <v>144</v>
      </c>
      <c r="G136" s="9">
        <f t="shared" si="54"/>
        <v>151</v>
      </c>
      <c r="H136" s="9">
        <f t="shared" si="55"/>
        <v>288</v>
      </c>
      <c r="I136" s="9">
        <v>141</v>
      </c>
      <c r="J136" s="9">
        <v>147</v>
      </c>
      <c r="K136" s="9">
        <f t="shared" si="56"/>
        <v>7</v>
      </c>
      <c r="L136" s="9">
        <v>3</v>
      </c>
      <c r="M136" s="9">
        <v>4</v>
      </c>
      <c r="N136" s="9">
        <f t="shared" si="57"/>
        <v>3</v>
      </c>
      <c r="O136" s="9">
        <v>1</v>
      </c>
      <c r="P136" s="9">
        <v>2</v>
      </c>
      <c r="Q136" s="9">
        <f t="shared" si="58"/>
        <v>378</v>
      </c>
      <c r="R136" s="9">
        <f t="shared" si="59"/>
        <v>185</v>
      </c>
      <c r="S136" s="9">
        <f t="shared" si="60"/>
        <v>193</v>
      </c>
      <c r="T136" s="9">
        <f t="shared" si="61"/>
        <v>378</v>
      </c>
      <c r="U136" s="9">
        <v>185</v>
      </c>
      <c r="V136" s="9">
        <v>193</v>
      </c>
      <c r="W136" s="9">
        <f t="shared" si="62"/>
        <v>0</v>
      </c>
      <c r="X136" s="9">
        <v>0</v>
      </c>
      <c r="Y136" s="9">
        <v>0</v>
      </c>
      <c r="Z136" s="9">
        <f t="shared" si="63"/>
        <v>0</v>
      </c>
      <c r="AA136" s="9">
        <v>0</v>
      </c>
      <c r="AB136" s="9">
        <v>0</v>
      </c>
      <c r="AC136" s="9">
        <f t="shared" si="64"/>
        <v>-83</v>
      </c>
      <c r="AD136" s="9">
        <f t="shared" si="65"/>
        <v>-41</v>
      </c>
      <c r="AE136" s="9">
        <f t="shared" si="66"/>
        <v>-42</v>
      </c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</row>
    <row r="137" spans="1:70" s="11" customFormat="1" x14ac:dyDescent="0.2">
      <c r="A137" s="8" t="s">
        <v>128</v>
      </c>
      <c r="B137" s="9">
        <f t="shared" si="51"/>
        <v>0</v>
      </c>
      <c r="C137" s="10">
        <v>0</v>
      </c>
      <c r="D137" s="10">
        <v>0</v>
      </c>
      <c r="E137" s="9">
        <f t="shared" si="52"/>
        <v>42</v>
      </c>
      <c r="F137" s="9">
        <f t="shared" si="53"/>
        <v>18</v>
      </c>
      <c r="G137" s="9">
        <f t="shared" si="54"/>
        <v>24</v>
      </c>
      <c r="H137" s="9">
        <f t="shared" si="55"/>
        <v>42</v>
      </c>
      <c r="I137" s="9">
        <v>18</v>
      </c>
      <c r="J137" s="9">
        <v>24</v>
      </c>
      <c r="K137" s="9">
        <f t="shared" si="56"/>
        <v>0</v>
      </c>
      <c r="L137" s="9">
        <v>0</v>
      </c>
      <c r="M137" s="9">
        <v>0</v>
      </c>
      <c r="N137" s="9">
        <f t="shared" si="57"/>
        <v>0</v>
      </c>
      <c r="O137" s="9">
        <v>0</v>
      </c>
      <c r="P137" s="9">
        <v>0</v>
      </c>
      <c r="Q137" s="9">
        <f t="shared" si="58"/>
        <v>26</v>
      </c>
      <c r="R137" s="9">
        <f t="shared" si="59"/>
        <v>14</v>
      </c>
      <c r="S137" s="9">
        <f t="shared" si="60"/>
        <v>12</v>
      </c>
      <c r="T137" s="9">
        <f t="shared" si="61"/>
        <v>26</v>
      </c>
      <c r="U137" s="9">
        <v>14</v>
      </c>
      <c r="V137" s="9">
        <v>12</v>
      </c>
      <c r="W137" s="9">
        <f t="shared" si="62"/>
        <v>0</v>
      </c>
      <c r="X137" s="9">
        <v>0</v>
      </c>
      <c r="Y137" s="9">
        <v>0</v>
      </c>
      <c r="Z137" s="9">
        <f t="shared" si="63"/>
        <v>0</v>
      </c>
      <c r="AA137" s="9">
        <v>0</v>
      </c>
      <c r="AB137" s="9">
        <v>0</v>
      </c>
      <c r="AC137" s="9">
        <f t="shared" si="64"/>
        <v>16</v>
      </c>
      <c r="AD137" s="9">
        <f t="shared" si="65"/>
        <v>4</v>
      </c>
      <c r="AE137" s="9">
        <f t="shared" si="66"/>
        <v>12</v>
      </c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</row>
    <row r="138" spans="1:70" s="11" customFormat="1" x14ac:dyDescent="0.2">
      <c r="A138" s="8" t="s">
        <v>51</v>
      </c>
      <c r="B138" s="9">
        <f t="shared" si="51"/>
        <v>0</v>
      </c>
      <c r="C138" s="10">
        <v>0</v>
      </c>
      <c r="D138" s="10">
        <v>0</v>
      </c>
      <c r="E138" s="9">
        <f t="shared" si="52"/>
        <v>373</v>
      </c>
      <c r="F138" s="9">
        <f t="shared" si="53"/>
        <v>189</v>
      </c>
      <c r="G138" s="9">
        <f t="shared" si="54"/>
        <v>184</v>
      </c>
      <c r="H138" s="9">
        <f t="shared" si="55"/>
        <v>367</v>
      </c>
      <c r="I138" s="9">
        <v>184</v>
      </c>
      <c r="J138" s="9">
        <v>183</v>
      </c>
      <c r="K138" s="9">
        <f t="shared" si="56"/>
        <v>6</v>
      </c>
      <c r="L138" s="9">
        <v>5</v>
      </c>
      <c r="M138" s="9">
        <v>1</v>
      </c>
      <c r="N138" s="9">
        <f t="shared" si="57"/>
        <v>0</v>
      </c>
      <c r="O138" s="9">
        <v>0</v>
      </c>
      <c r="P138" s="9">
        <v>0</v>
      </c>
      <c r="Q138" s="9">
        <f t="shared" si="58"/>
        <v>395</v>
      </c>
      <c r="R138" s="9">
        <f t="shared" si="59"/>
        <v>205</v>
      </c>
      <c r="S138" s="9">
        <f t="shared" si="60"/>
        <v>190</v>
      </c>
      <c r="T138" s="9">
        <f t="shared" si="61"/>
        <v>395</v>
      </c>
      <c r="U138" s="9">
        <v>205</v>
      </c>
      <c r="V138" s="9">
        <v>190</v>
      </c>
      <c r="W138" s="9">
        <f t="shared" si="62"/>
        <v>0</v>
      </c>
      <c r="X138" s="9">
        <v>0</v>
      </c>
      <c r="Y138" s="9">
        <v>0</v>
      </c>
      <c r="Z138" s="9">
        <f t="shared" si="63"/>
        <v>0</v>
      </c>
      <c r="AA138" s="9">
        <v>0</v>
      </c>
      <c r="AB138" s="9">
        <v>0</v>
      </c>
      <c r="AC138" s="9">
        <f t="shared" si="64"/>
        <v>-22</v>
      </c>
      <c r="AD138" s="9">
        <f t="shared" si="65"/>
        <v>-16</v>
      </c>
      <c r="AE138" s="9">
        <f t="shared" si="66"/>
        <v>-6</v>
      </c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</row>
    <row r="139" spans="1:70" s="11" customFormat="1" x14ac:dyDescent="0.2">
      <c r="A139" s="8" t="s">
        <v>129</v>
      </c>
      <c r="B139" s="9">
        <f t="shared" si="51"/>
        <v>0</v>
      </c>
      <c r="C139" s="10">
        <v>0</v>
      </c>
      <c r="D139" s="10">
        <v>0</v>
      </c>
      <c r="E139" s="9">
        <f t="shared" si="52"/>
        <v>126</v>
      </c>
      <c r="F139" s="9">
        <f t="shared" si="53"/>
        <v>63</v>
      </c>
      <c r="G139" s="9">
        <f t="shared" si="54"/>
        <v>63</v>
      </c>
      <c r="H139" s="9">
        <f t="shared" si="55"/>
        <v>126</v>
      </c>
      <c r="I139" s="9">
        <v>63</v>
      </c>
      <c r="J139" s="9">
        <v>63</v>
      </c>
      <c r="K139" s="9">
        <f t="shared" si="56"/>
        <v>0</v>
      </c>
      <c r="L139" s="9">
        <v>0</v>
      </c>
      <c r="M139" s="9">
        <v>0</v>
      </c>
      <c r="N139" s="9">
        <f t="shared" si="57"/>
        <v>0</v>
      </c>
      <c r="O139" s="9">
        <v>0</v>
      </c>
      <c r="P139" s="9">
        <v>0</v>
      </c>
      <c r="Q139" s="9">
        <f t="shared" si="58"/>
        <v>130</v>
      </c>
      <c r="R139" s="9">
        <f t="shared" si="59"/>
        <v>61</v>
      </c>
      <c r="S139" s="9">
        <f t="shared" si="60"/>
        <v>69</v>
      </c>
      <c r="T139" s="9">
        <f t="shared" si="61"/>
        <v>129</v>
      </c>
      <c r="U139" s="9">
        <v>60</v>
      </c>
      <c r="V139" s="9">
        <v>69</v>
      </c>
      <c r="W139" s="9">
        <f t="shared" si="62"/>
        <v>1</v>
      </c>
      <c r="X139" s="9">
        <v>1</v>
      </c>
      <c r="Y139" s="9">
        <v>0</v>
      </c>
      <c r="Z139" s="9">
        <f t="shared" si="63"/>
        <v>0</v>
      </c>
      <c r="AA139" s="9">
        <v>0</v>
      </c>
      <c r="AB139" s="9">
        <v>0</v>
      </c>
      <c r="AC139" s="9">
        <f t="shared" si="64"/>
        <v>-4</v>
      </c>
      <c r="AD139" s="9">
        <f t="shared" si="65"/>
        <v>2</v>
      </c>
      <c r="AE139" s="9">
        <f t="shared" si="66"/>
        <v>-6</v>
      </c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</row>
    <row r="140" spans="1:70" s="11" customFormat="1" x14ac:dyDescent="0.2">
      <c r="A140" s="8" t="s">
        <v>52</v>
      </c>
      <c r="B140" s="9">
        <f t="shared" si="51"/>
        <v>0</v>
      </c>
      <c r="C140" s="10">
        <v>0</v>
      </c>
      <c r="D140" s="10">
        <v>0</v>
      </c>
      <c r="E140" s="9">
        <f t="shared" si="52"/>
        <v>312</v>
      </c>
      <c r="F140" s="9">
        <f t="shared" si="53"/>
        <v>144</v>
      </c>
      <c r="G140" s="9">
        <f t="shared" si="54"/>
        <v>168</v>
      </c>
      <c r="H140" s="9">
        <f t="shared" si="55"/>
        <v>312</v>
      </c>
      <c r="I140" s="9">
        <v>144</v>
      </c>
      <c r="J140" s="9">
        <v>168</v>
      </c>
      <c r="K140" s="9">
        <f t="shared" si="56"/>
        <v>0</v>
      </c>
      <c r="L140" s="9">
        <v>0</v>
      </c>
      <c r="M140" s="9">
        <v>0</v>
      </c>
      <c r="N140" s="9">
        <f t="shared" si="57"/>
        <v>0</v>
      </c>
      <c r="O140" s="9">
        <v>0</v>
      </c>
      <c r="P140" s="9">
        <v>0</v>
      </c>
      <c r="Q140" s="9">
        <f t="shared" si="58"/>
        <v>359</v>
      </c>
      <c r="R140" s="9">
        <f t="shared" si="59"/>
        <v>183</v>
      </c>
      <c r="S140" s="9">
        <f t="shared" si="60"/>
        <v>176</v>
      </c>
      <c r="T140" s="9">
        <f t="shared" si="61"/>
        <v>359</v>
      </c>
      <c r="U140" s="9">
        <v>183</v>
      </c>
      <c r="V140" s="9">
        <v>176</v>
      </c>
      <c r="W140" s="9">
        <f t="shared" si="62"/>
        <v>0</v>
      </c>
      <c r="X140" s="9">
        <v>0</v>
      </c>
      <c r="Y140" s="9">
        <v>0</v>
      </c>
      <c r="Z140" s="9">
        <f t="shared" si="63"/>
        <v>0</v>
      </c>
      <c r="AA140" s="9">
        <v>0</v>
      </c>
      <c r="AB140" s="9">
        <v>0</v>
      </c>
      <c r="AC140" s="9">
        <f t="shared" si="64"/>
        <v>-47</v>
      </c>
      <c r="AD140" s="9">
        <f t="shared" si="65"/>
        <v>-39</v>
      </c>
      <c r="AE140" s="9">
        <f t="shared" si="66"/>
        <v>-8</v>
      </c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</row>
    <row r="141" spans="1:70" s="11" customFormat="1" x14ac:dyDescent="0.2">
      <c r="A141" s="8" t="s">
        <v>130</v>
      </c>
      <c r="B141" s="9">
        <f t="shared" si="51"/>
        <v>0</v>
      </c>
      <c r="C141" s="10">
        <v>0</v>
      </c>
      <c r="D141" s="10">
        <v>0</v>
      </c>
      <c r="E141" s="9">
        <f t="shared" si="52"/>
        <v>65</v>
      </c>
      <c r="F141" s="9">
        <f t="shared" si="53"/>
        <v>29</v>
      </c>
      <c r="G141" s="9">
        <f t="shared" si="54"/>
        <v>36</v>
      </c>
      <c r="H141" s="9">
        <f t="shared" si="55"/>
        <v>63</v>
      </c>
      <c r="I141" s="9">
        <v>28</v>
      </c>
      <c r="J141" s="9">
        <v>35</v>
      </c>
      <c r="K141" s="9">
        <f t="shared" si="56"/>
        <v>2</v>
      </c>
      <c r="L141" s="9">
        <v>1</v>
      </c>
      <c r="M141" s="9">
        <v>1</v>
      </c>
      <c r="N141" s="9">
        <f t="shared" si="57"/>
        <v>0</v>
      </c>
      <c r="O141" s="9">
        <v>0</v>
      </c>
      <c r="P141" s="9">
        <v>0</v>
      </c>
      <c r="Q141" s="9">
        <f t="shared" si="58"/>
        <v>47</v>
      </c>
      <c r="R141" s="9">
        <f t="shared" si="59"/>
        <v>23</v>
      </c>
      <c r="S141" s="9">
        <f t="shared" si="60"/>
        <v>24</v>
      </c>
      <c r="T141" s="9">
        <f t="shared" si="61"/>
        <v>47</v>
      </c>
      <c r="U141" s="9">
        <v>23</v>
      </c>
      <c r="V141" s="9">
        <v>24</v>
      </c>
      <c r="W141" s="9">
        <f t="shared" si="62"/>
        <v>0</v>
      </c>
      <c r="X141" s="9">
        <v>0</v>
      </c>
      <c r="Y141" s="9">
        <v>0</v>
      </c>
      <c r="Z141" s="9">
        <f t="shared" si="63"/>
        <v>0</v>
      </c>
      <c r="AA141" s="9">
        <v>0</v>
      </c>
      <c r="AB141" s="9">
        <v>0</v>
      </c>
      <c r="AC141" s="9">
        <f t="shared" si="64"/>
        <v>18</v>
      </c>
      <c r="AD141" s="9">
        <f t="shared" si="65"/>
        <v>6</v>
      </c>
      <c r="AE141" s="9">
        <f t="shared" si="66"/>
        <v>12</v>
      </c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</row>
    <row r="142" spans="1:70" s="11" customFormat="1" x14ac:dyDescent="0.2">
      <c r="A142" s="8" t="s">
        <v>110</v>
      </c>
      <c r="B142" s="9">
        <f t="shared" si="51"/>
        <v>0</v>
      </c>
      <c r="C142" s="10">
        <v>0</v>
      </c>
      <c r="D142" s="10">
        <v>0</v>
      </c>
      <c r="E142" s="9">
        <f t="shared" si="52"/>
        <v>33</v>
      </c>
      <c r="F142" s="9">
        <f t="shared" si="53"/>
        <v>15</v>
      </c>
      <c r="G142" s="9">
        <f t="shared" si="54"/>
        <v>18</v>
      </c>
      <c r="H142" s="9">
        <f t="shared" si="55"/>
        <v>33</v>
      </c>
      <c r="I142" s="9">
        <v>15</v>
      </c>
      <c r="J142" s="9">
        <v>18</v>
      </c>
      <c r="K142" s="9">
        <f t="shared" si="56"/>
        <v>0</v>
      </c>
      <c r="L142" s="9">
        <v>0</v>
      </c>
      <c r="M142" s="9">
        <v>0</v>
      </c>
      <c r="N142" s="9">
        <f t="shared" si="57"/>
        <v>0</v>
      </c>
      <c r="O142" s="9">
        <v>0</v>
      </c>
      <c r="P142" s="9">
        <v>0</v>
      </c>
      <c r="Q142" s="9">
        <f t="shared" si="58"/>
        <v>80</v>
      </c>
      <c r="R142" s="9">
        <f t="shared" si="59"/>
        <v>44</v>
      </c>
      <c r="S142" s="9">
        <f t="shared" si="60"/>
        <v>36</v>
      </c>
      <c r="T142" s="9">
        <f t="shared" si="61"/>
        <v>80</v>
      </c>
      <c r="U142" s="9">
        <v>44</v>
      </c>
      <c r="V142" s="9">
        <v>36</v>
      </c>
      <c r="W142" s="9">
        <f t="shared" si="62"/>
        <v>0</v>
      </c>
      <c r="X142" s="9">
        <v>0</v>
      </c>
      <c r="Y142" s="9">
        <v>0</v>
      </c>
      <c r="Z142" s="9">
        <f t="shared" si="63"/>
        <v>0</v>
      </c>
      <c r="AA142" s="9">
        <v>0</v>
      </c>
      <c r="AB142" s="9">
        <v>0</v>
      </c>
      <c r="AC142" s="9">
        <f t="shared" si="64"/>
        <v>-47</v>
      </c>
      <c r="AD142" s="9">
        <f t="shared" si="65"/>
        <v>-29</v>
      </c>
      <c r="AE142" s="9">
        <f t="shared" si="66"/>
        <v>-18</v>
      </c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</row>
    <row r="143" spans="1:70" s="11" customFormat="1" x14ac:dyDescent="0.2">
      <c r="A143" s="8" t="s">
        <v>131</v>
      </c>
      <c r="B143" s="9">
        <f t="shared" si="51"/>
        <v>0</v>
      </c>
      <c r="C143" s="10">
        <v>0</v>
      </c>
      <c r="D143" s="10">
        <v>0</v>
      </c>
      <c r="E143" s="9">
        <f t="shared" si="52"/>
        <v>37</v>
      </c>
      <c r="F143" s="9">
        <f t="shared" si="53"/>
        <v>18</v>
      </c>
      <c r="G143" s="9">
        <f t="shared" si="54"/>
        <v>19</v>
      </c>
      <c r="H143" s="9">
        <f t="shared" si="55"/>
        <v>36</v>
      </c>
      <c r="I143" s="9">
        <v>17</v>
      </c>
      <c r="J143" s="9">
        <v>19</v>
      </c>
      <c r="K143" s="9">
        <f t="shared" si="56"/>
        <v>1</v>
      </c>
      <c r="L143" s="9">
        <v>1</v>
      </c>
      <c r="M143" s="9">
        <v>0</v>
      </c>
      <c r="N143" s="9">
        <f t="shared" si="57"/>
        <v>1</v>
      </c>
      <c r="O143" s="9">
        <v>1</v>
      </c>
      <c r="P143" s="9">
        <v>0</v>
      </c>
      <c r="Q143" s="9">
        <f t="shared" si="58"/>
        <v>78</v>
      </c>
      <c r="R143" s="9">
        <f t="shared" si="59"/>
        <v>40</v>
      </c>
      <c r="S143" s="9">
        <f t="shared" si="60"/>
        <v>38</v>
      </c>
      <c r="T143" s="9">
        <f t="shared" si="61"/>
        <v>78</v>
      </c>
      <c r="U143" s="9">
        <v>40</v>
      </c>
      <c r="V143" s="9">
        <v>38</v>
      </c>
      <c r="W143" s="9">
        <f t="shared" si="62"/>
        <v>0</v>
      </c>
      <c r="X143" s="9">
        <v>0</v>
      </c>
      <c r="Y143" s="9">
        <v>0</v>
      </c>
      <c r="Z143" s="9">
        <f t="shared" si="63"/>
        <v>0</v>
      </c>
      <c r="AA143" s="9">
        <v>0</v>
      </c>
      <c r="AB143" s="9">
        <v>0</v>
      </c>
      <c r="AC143" s="9">
        <f t="shared" si="64"/>
        <v>-41</v>
      </c>
      <c r="AD143" s="9">
        <f t="shared" si="65"/>
        <v>-22</v>
      </c>
      <c r="AE143" s="9">
        <f t="shared" si="66"/>
        <v>-19</v>
      </c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</row>
    <row r="144" spans="1:70" s="11" customFormat="1" x14ac:dyDescent="0.2">
      <c r="A144" s="8" t="s">
        <v>132</v>
      </c>
      <c r="B144" s="9">
        <f t="shared" si="51"/>
        <v>0</v>
      </c>
      <c r="C144" s="10">
        <v>0</v>
      </c>
      <c r="D144" s="10">
        <v>0</v>
      </c>
      <c r="E144" s="9">
        <f t="shared" si="52"/>
        <v>190</v>
      </c>
      <c r="F144" s="9">
        <f t="shared" si="53"/>
        <v>90</v>
      </c>
      <c r="G144" s="9">
        <f t="shared" si="54"/>
        <v>100</v>
      </c>
      <c r="H144" s="9">
        <f t="shared" si="55"/>
        <v>186</v>
      </c>
      <c r="I144" s="9">
        <v>87</v>
      </c>
      <c r="J144" s="9">
        <v>99</v>
      </c>
      <c r="K144" s="9">
        <f t="shared" si="56"/>
        <v>4</v>
      </c>
      <c r="L144" s="9">
        <v>3</v>
      </c>
      <c r="M144" s="9">
        <v>1</v>
      </c>
      <c r="N144" s="9">
        <f t="shared" si="57"/>
        <v>1</v>
      </c>
      <c r="O144" s="9">
        <v>1</v>
      </c>
      <c r="P144" s="9">
        <v>0</v>
      </c>
      <c r="Q144" s="9">
        <f t="shared" si="58"/>
        <v>214</v>
      </c>
      <c r="R144" s="9">
        <f t="shared" si="59"/>
        <v>92</v>
      </c>
      <c r="S144" s="9">
        <f t="shared" si="60"/>
        <v>122</v>
      </c>
      <c r="T144" s="9">
        <f t="shared" si="61"/>
        <v>200</v>
      </c>
      <c r="U144" s="9">
        <v>88</v>
      </c>
      <c r="V144" s="9">
        <v>112</v>
      </c>
      <c r="W144" s="9">
        <f t="shared" si="62"/>
        <v>14</v>
      </c>
      <c r="X144" s="9">
        <v>4</v>
      </c>
      <c r="Y144" s="9">
        <v>10</v>
      </c>
      <c r="Z144" s="9">
        <f t="shared" si="63"/>
        <v>7</v>
      </c>
      <c r="AA144" s="9">
        <v>3</v>
      </c>
      <c r="AB144" s="9">
        <v>4</v>
      </c>
      <c r="AC144" s="9">
        <f t="shared" si="64"/>
        <v>-24</v>
      </c>
      <c r="AD144" s="9">
        <f t="shared" si="65"/>
        <v>-2</v>
      </c>
      <c r="AE144" s="9">
        <f t="shared" si="66"/>
        <v>-22</v>
      </c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</row>
    <row r="145" spans="1:70" s="11" customFormat="1" x14ac:dyDescent="0.2">
      <c r="A145" s="8" t="s">
        <v>133</v>
      </c>
      <c r="B145" s="9">
        <f t="shared" si="51"/>
        <v>0</v>
      </c>
      <c r="C145" s="10">
        <v>0</v>
      </c>
      <c r="D145" s="10">
        <v>0</v>
      </c>
      <c r="E145" s="9">
        <f t="shared" si="52"/>
        <v>42</v>
      </c>
      <c r="F145" s="9">
        <f t="shared" si="53"/>
        <v>20</v>
      </c>
      <c r="G145" s="9">
        <f t="shared" si="54"/>
        <v>22</v>
      </c>
      <c r="H145" s="9">
        <f t="shared" si="55"/>
        <v>42</v>
      </c>
      <c r="I145" s="9">
        <v>20</v>
      </c>
      <c r="J145" s="9">
        <v>22</v>
      </c>
      <c r="K145" s="9">
        <f t="shared" si="56"/>
        <v>0</v>
      </c>
      <c r="L145" s="9">
        <v>0</v>
      </c>
      <c r="M145" s="9">
        <v>0</v>
      </c>
      <c r="N145" s="9">
        <f t="shared" si="57"/>
        <v>0</v>
      </c>
      <c r="O145" s="9">
        <v>0</v>
      </c>
      <c r="P145" s="9">
        <v>0</v>
      </c>
      <c r="Q145" s="9">
        <f t="shared" si="58"/>
        <v>37</v>
      </c>
      <c r="R145" s="9">
        <f t="shared" si="59"/>
        <v>17</v>
      </c>
      <c r="S145" s="9">
        <f t="shared" si="60"/>
        <v>20</v>
      </c>
      <c r="T145" s="9">
        <f t="shared" si="61"/>
        <v>37</v>
      </c>
      <c r="U145" s="9">
        <v>17</v>
      </c>
      <c r="V145" s="9">
        <v>20</v>
      </c>
      <c r="W145" s="9">
        <f t="shared" si="62"/>
        <v>0</v>
      </c>
      <c r="X145" s="9">
        <v>0</v>
      </c>
      <c r="Y145" s="9">
        <v>0</v>
      </c>
      <c r="Z145" s="9">
        <f t="shared" si="63"/>
        <v>0</v>
      </c>
      <c r="AA145" s="9">
        <v>0</v>
      </c>
      <c r="AB145" s="9">
        <v>0</v>
      </c>
      <c r="AC145" s="9">
        <f t="shared" si="64"/>
        <v>5</v>
      </c>
      <c r="AD145" s="9">
        <f t="shared" si="65"/>
        <v>3</v>
      </c>
      <c r="AE145" s="9">
        <f t="shared" si="66"/>
        <v>2</v>
      </c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</row>
    <row r="146" spans="1:70" s="11" customFormat="1" x14ac:dyDescent="0.2">
      <c r="A146" s="8" t="s">
        <v>53</v>
      </c>
      <c r="B146" s="9">
        <f t="shared" si="51"/>
        <v>0</v>
      </c>
      <c r="C146" s="10">
        <v>0</v>
      </c>
      <c r="D146" s="10">
        <v>0</v>
      </c>
      <c r="E146" s="9">
        <f t="shared" si="52"/>
        <v>207</v>
      </c>
      <c r="F146" s="9">
        <f t="shared" si="53"/>
        <v>97</v>
      </c>
      <c r="G146" s="9">
        <f t="shared" si="54"/>
        <v>110</v>
      </c>
      <c r="H146" s="9">
        <f t="shared" si="55"/>
        <v>205</v>
      </c>
      <c r="I146" s="9">
        <v>97</v>
      </c>
      <c r="J146" s="9">
        <v>108</v>
      </c>
      <c r="K146" s="9">
        <f t="shared" si="56"/>
        <v>2</v>
      </c>
      <c r="L146" s="9">
        <v>0</v>
      </c>
      <c r="M146" s="9">
        <v>2</v>
      </c>
      <c r="N146" s="9">
        <f t="shared" si="57"/>
        <v>1</v>
      </c>
      <c r="O146" s="9">
        <v>0</v>
      </c>
      <c r="P146" s="9">
        <v>1</v>
      </c>
      <c r="Q146" s="9">
        <f t="shared" si="58"/>
        <v>267</v>
      </c>
      <c r="R146" s="9">
        <f t="shared" si="59"/>
        <v>127</v>
      </c>
      <c r="S146" s="9">
        <f t="shared" si="60"/>
        <v>140</v>
      </c>
      <c r="T146" s="9">
        <f t="shared" si="61"/>
        <v>267</v>
      </c>
      <c r="U146" s="9">
        <v>127</v>
      </c>
      <c r="V146" s="9">
        <v>140</v>
      </c>
      <c r="W146" s="9">
        <f t="shared" si="62"/>
        <v>0</v>
      </c>
      <c r="X146" s="9">
        <v>0</v>
      </c>
      <c r="Y146" s="9">
        <v>0</v>
      </c>
      <c r="Z146" s="9">
        <f t="shared" si="63"/>
        <v>0</v>
      </c>
      <c r="AA146" s="9">
        <v>0</v>
      </c>
      <c r="AB146" s="9">
        <v>0</v>
      </c>
      <c r="AC146" s="9">
        <f t="shared" si="64"/>
        <v>-60</v>
      </c>
      <c r="AD146" s="9">
        <f t="shared" si="65"/>
        <v>-30</v>
      </c>
      <c r="AE146" s="9">
        <f t="shared" si="66"/>
        <v>-30</v>
      </c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</row>
    <row r="147" spans="1:70" s="11" customFormat="1" x14ac:dyDescent="0.2">
      <c r="A147" s="8" t="s">
        <v>134</v>
      </c>
      <c r="B147" s="9">
        <f t="shared" si="51"/>
        <v>0</v>
      </c>
      <c r="C147" s="10">
        <v>0</v>
      </c>
      <c r="D147" s="10">
        <v>0</v>
      </c>
      <c r="E147" s="9">
        <f t="shared" si="52"/>
        <v>134</v>
      </c>
      <c r="F147" s="9">
        <f t="shared" si="53"/>
        <v>60</v>
      </c>
      <c r="G147" s="9">
        <f t="shared" si="54"/>
        <v>74</v>
      </c>
      <c r="H147" s="9">
        <f t="shared" si="55"/>
        <v>132</v>
      </c>
      <c r="I147" s="9">
        <v>58</v>
      </c>
      <c r="J147" s="9">
        <v>74</v>
      </c>
      <c r="K147" s="9">
        <f t="shared" si="56"/>
        <v>2</v>
      </c>
      <c r="L147" s="9">
        <v>2</v>
      </c>
      <c r="M147" s="9">
        <v>0</v>
      </c>
      <c r="N147" s="9">
        <f t="shared" si="57"/>
        <v>2</v>
      </c>
      <c r="O147" s="9">
        <v>2</v>
      </c>
      <c r="P147" s="9">
        <v>0</v>
      </c>
      <c r="Q147" s="9">
        <f t="shared" si="58"/>
        <v>125</v>
      </c>
      <c r="R147" s="9">
        <f t="shared" si="59"/>
        <v>57</v>
      </c>
      <c r="S147" s="9">
        <f t="shared" si="60"/>
        <v>68</v>
      </c>
      <c r="T147" s="9">
        <f t="shared" si="61"/>
        <v>125</v>
      </c>
      <c r="U147" s="9">
        <v>57</v>
      </c>
      <c r="V147" s="9">
        <v>68</v>
      </c>
      <c r="W147" s="9">
        <f t="shared" si="62"/>
        <v>0</v>
      </c>
      <c r="X147" s="9">
        <v>0</v>
      </c>
      <c r="Y147" s="9">
        <v>0</v>
      </c>
      <c r="Z147" s="9">
        <f t="shared" si="63"/>
        <v>0</v>
      </c>
      <c r="AA147" s="9">
        <v>0</v>
      </c>
      <c r="AB147" s="9">
        <v>0</v>
      </c>
      <c r="AC147" s="9">
        <f t="shared" si="64"/>
        <v>9</v>
      </c>
      <c r="AD147" s="9">
        <f t="shared" si="65"/>
        <v>3</v>
      </c>
      <c r="AE147" s="9">
        <f t="shared" si="66"/>
        <v>6</v>
      </c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</row>
    <row r="148" spans="1:70" s="11" customFormat="1" x14ac:dyDescent="0.2">
      <c r="A148" s="8" t="s">
        <v>135</v>
      </c>
      <c r="B148" s="9">
        <f t="shared" si="51"/>
        <v>0</v>
      </c>
      <c r="C148" s="10">
        <v>0</v>
      </c>
      <c r="D148" s="10">
        <v>0</v>
      </c>
      <c r="E148" s="9">
        <f t="shared" si="52"/>
        <v>166</v>
      </c>
      <c r="F148" s="9">
        <f t="shared" si="53"/>
        <v>86</v>
      </c>
      <c r="G148" s="9">
        <f t="shared" si="54"/>
        <v>80</v>
      </c>
      <c r="H148" s="9">
        <f t="shared" si="55"/>
        <v>146</v>
      </c>
      <c r="I148" s="9">
        <v>76</v>
      </c>
      <c r="J148" s="9">
        <v>70</v>
      </c>
      <c r="K148" s="9">
        <f t="shared" si="56"/>
        <v>20</v>
      </c>
      <c r="L148" s="9">
        <v>10</v>
      </c>
      <c r="M148" s="9">
        <v>10</v>
      </c>
      <c r="N148" s="9">
        <f t="shared" si="57"/>
        <v>16</v>
      </c>
      <c r="O148" s="9">
        <v>9</v>
      </c>
      <c r="P148" s="9">
        <v>7</v>
      </c>
      <c r="Q148" s="9">
        <f t="shared" si="58"/>
        <v>191</v>
      </c>
      <c r="R148" s="9">
        <f t="shared" si="59"/>
        <v>97</v>
      </c>
      <c r="S148" s="9">
        <f t="shared" si="60"/>
        <v>94</v>
      </c>
      <c r="T148" s="9">
        <f t="shared" si="61"/>
        <v>191</v>
      </c>
      <c r="U148" s="9">
        <v>97</v>
      </c>
      <c r="V148" s="9">
        <v>94</v>
      </c>
      <c r="W148" s="9">
        <f t="shared" si="62"/>
        <v>0</v>
      </c>
      <c r="X148" s="9">
        <v>0</v>
      </c>
      <c r="Y148" s="9">
        <v>0</v>
      </c>
      <c r="Z148" s="9">
        <f t="shared" si="63"/>
        <v>0</v>
      </c>
      <c r="AA148" s="9">
        <v>0</v>
      </c>
      <c r="AB148" s="9">
        <v>0</v>
      </c>
      <c r="AC148" s="9">
        <f t="shared" si="64"/>
        <v>-25</v>
      </c>
      <c r="AD148" s="9">
        <f t="shared" si="65"/>
        <v>-11</v>
      </c>
      <c r="AE148" s="9">
        <f t="shared" si="66"/>
        <v>-14</v>
      </c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</row>
    <row r="149" spans="1:70" s="11" customFormat="1" x14ac:dyDescent="0.2">
      <c r="A149" s="8" t="s">
        <v>136</v>
      </c>
      <c r="B149" s="9">
        <f t="shared" si="51"/>
        <v>0</v>
      </c>
      <c r="C149" s="10">
        <v>0</v>
      </c>
      <c r="D149" s="10">
        <v>0</v>
      </c>
      <c r="E149" s="9">
        <f t="shared" si="52"/>
        <v>71</v>
      </c>
      <c r="F149" s="9">
        <f t="shared" si="53"/>
        <v>23</v>
      </c>
      <c r="G149" s="9">
        <f t="shared" si="54"/>
        <v>48</v>
      </c>
      <c r="H149" s="9">
        <f t="shared" si="55"/>
        <v>70</v>
      </c>
      <c r="I149" s="9">
        <v>23</v>
      </c>
      <c r="J149" s="9">
        <v>47</v>
      </c>
      <c r="K149" s="9">
        <f t="shared" si="56"/>
        <v>1</v>
      </c>
      <c r="L149" s="9">
        <v>0</v>
      </c>
      <c r="M149" s="9">
        <v>1</v>
      </c>
      <c r="N149" s="9">
        <f t="shared" si="57"/>
        <v>1</v>
      </c>
      <c r="O149" s="9">
        <v>0</v>
      </c>
      <c r="P149" s="9">
        <v>1</v>
      </c>
      <c r="Q149" s="9">
        <f t="shared" si="58"/>
        <v>82</v>
      </c>
      <c r="R149" s="9">
        <f t="shared" si="59"/>
        <v>34</v>
      </c>
      <c r="S149" s="9">
        <f t="shared" si="60"/>
        <v>48</v>
      </c>
      <c r="T149" s="9">
        <f t="shared" si="61"/>
        <v>80</v>
      </c>
      <c r="U149" s="9">
        <v>33</v>
      </c>
      <c r="V149" s="9">
        <v>47</v>
      </c>
      <c r="W149" s="9">
        <f t="shared" si="62"/>
        <v>2</v>
      </c>
      <c r="X149" s="9">
        <v>1</v>
      </c>
      <c r="Y149" s="9">
        <v>1</v>
      </c>
      <c r="Z149" s="9">
        <f t="shared" si="63"/>
        <v>1</v>
      </c>
      <c r="AA149" s="9">
        <v>0</v>
      </c>
      <c r="AB149" s="9">
        <v>1</v>
      </c>
      <c r="AC149" s="9">
        <f t="shared" si="64"/>
        <v>-11</v>
      </c>
      <c r="AD149" s="9">
        <f t="shared" si="65"/>
        <v>-11</v>
      </c>
      <c r="AE149" s="9">
        <f t="shared" si="66"/>
        <v>0</v>
      </c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</row>
    <row r="150" spans="1:70" s="11" customFormat="1" x14ac:dyDescent="0.2">
      <c r="A150" s="8" t="s">
        <v>98</v>
      </c>
      <c r="B150" s="9">
        <f t="shared" si="51"/>
        <v>0</v>
      </c>
      <c r="C150" s="10">
        <v>0</v>
      </c>
      <c r="D150" s="10">
        <v>0</v>
      </c>
      <c r="E150" s="9">
        <f t="shared" si="52"/>
        <v>278</v>
      </c>
      <c r="F150" s="9">
        <f t="shared" si="53"/>
        <v>134</v>
      </c>
      <c r="G150" s="9">
        <f t="shared" si="54"/>
        <v>144</v>
      </c>
      <c r="H150" s="9">
        <f t="shared" si="55"/>
        <v>266</v>
      </c>
      <c r="I150" s="9">
        <v>131</v>
      </c>
      <c r="J150" s="9">
        <v>135</v>
      </c>
      <c r="K150" s="9">
        <f t="shared" si="56"/>
        <v>12</v>
      </c>
      <c r="L150" s="9">
        <v>3</v>
      </c>
      <c r="M150" s="9">
        <v>9</v>
      </c>
      <c r="N150" s="9">
        <f t="shared" si="57"/>
        <v>5</v>
      </c>
      <c r="O150" s="9">
        <v>2</v>
      </c>
      <c r="P150" s="9">
        <v>3</v>
      </c>
      <c r="Q150" s="9">
        <f t="shared" si="58"/>
        <v>461</v>
      </c>
      <c r="R150" s="9">
        <f t="shared" si="59"/>
        <v>216</v>
      </c>
      <c r="S150" s="9">
        <f t="shared" si="60"/>
        <v>245</v>
      </c>
      <c r="T150" s="9">
        <f t="shared" si="61"/>
        <v>461</v>
      </c>
      <c r="U150" s="9">
        <v>216</v>
      </c>
      <c r="V150" s="9">
        <v>245</v>
      </c>
      <c r="W150" s="9">
        <f t="shared" si="62"/>
        <v>0</v>
      </c>
      <c r="X150" s="9">
        <v>0</v>
      </c>
      <c r="Y150" s="9">
        <v>0</v>
      </c>
      <c r="Z150" s="9">
        <f t="shared" si="63"/>
        <v>0</v>
      </c>
      <c r="AA150" s="9">
        <v>0</v>
      </c>
      <c r="AB150" s="9">
        <v>0</v>
      </c>
      <c r="AC150" s="9">
        <f t="shared" si="64"/>
        <v>-183</v>
      </c>
      <c r="AD150" s="9">
        <f t="shared" si="65"/>
        <v>-82</v>
      </c>
      <c r="AE150" s="9">
        <f t="shared" si="66"/>
        <v>-101</v>
      </c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</row>
    <row r="151" spans="1:70" s="11" customFormat="1" x14ac:dyDescent="0.2">
      <c r="A151" s="8" t="s">
        <v>137</v>
      </c>
      <c r="B151" s="9">
        <f t="shared" si="51"/>
        <v>0</v>
      </c>
      <c r="C151" s="10">
        <v>0</v>
      </c>
      <c r="D151" s="10">
        <v>0</v>
      </c>
      <c r="E151" s="9">
        <f t="shared" si="52"/>
        <v>148</v>
      </c>
      <c r="F151" s="9">
        <f t="shared" si="53"/>
        <v>65</v>
      </c>
      <c r="G151" s="9">
        <f t="shared" si="54"/>
        <v>83</v>
      </c>
      <c r="H151" s="9">
        <f t="shared" si="55"/>
        <v>148</v>
      </c>
      <c r="I151" s="9">
        <v>65</v>
      </c>
      <c r="J151" s="9">
        <v>83</v>
      </c>
      <c r="K151" s="9">
        <f t="shared" si="56"/>
        <v>0</v>
      </c>
      <c r="L151" s="9">
        <v>0</v>
      </c>
      <c r="M151" s="9">
        <v>0</v>
      </c>
      <c r="N151" s="9">
        <f t="shared" si="57"/>
        <v>0</v>
      </c>
      <c r="O151" s="9">
        <v>0</v>
      </c>
      <c r="P151" s="9">
        <v>0</v>
      </c>
      <c r="Q151" s="9">
        <f t="shared" si="58"/>
        <v>102</v>
      </c>
      <c r="R151" s="9">
        <f t="shared" si="59"/>
        <v>48</v>
      </c>
      <c r="S151" s="9">
        <f t="shared" si="60"/>
        <v>54</v>
      </c>
      <c r="T151" s="9">
        <f t="shared" si="61"/>
        <v>100</v>
      </c>
      <c r="U151" s="9">
        <v>48</v>
      </c>
      <c r="V151" s="9">
        <v>52</v>
      </c>
      <c r="W151" s="9">
        <f t="shared" si="62"/>
        <v>2</v>
      </c>
      <c r="X151" s="9">
        <v>0</v>
      </c>
      <c r="Y151" s="9">
        <v>2</v>
      </c>
      <c r="Z151" s="9">
        <f t="shared" si="63"/>
        <v>0</v>
      </c>
      <c r="AA151" s="9">
        <v>0</v>
      </c>
      <c r="AB151" s="9">
        <v>0</v>
      </c>
      <c r="AC151" s="9">
        <f t="shared" si="64"/>
        <v>46</v>
      </c>
      <c r="AD151" s="9">
        <f t="shared" si="65"/>
        <v>17</v>
      </c>
      <c r="AE151" s="9">
        <f t="shared" si="66"/>
        <v>29</v>
      </c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</row>
    <row r="152" spans="1:70" s="11" customFormat="1" x14ac:dyDescent="0.2">
      <c r="A152" s="8" t="s">
        <v>59</v>
      </c>
      <c r="B152" s="9">
        <f t="shared" si="51"/>
        <v>0</v>
      </c>
      <c r="C152" s="10">
        <v>0</v>
      </c>
      <c r="D152" s="10">
        <v>0</v>
      </c>
      <c r="E152" s="9">
        <f t="shared" si="52"/>
        <v>64</v>
      </c>
      <c r="F152" s="9">
        <f t="shared" si="53"/>
        <v>35</v>
      </c>
      <c r="G152" s="9">
        <f t="shared" si="54"/>
        <v>29</v>
      </c>
      <c r="H152" s="9">
        <f t="shared" si="55"/>
        <v>64</v>
      </c>
      <c r="I152" s="9">
        <v>35</v>
      </c>
      <c r="J152" s="9">
        <v>29</v>
      </c>
      <c r="K152" s="9">
        <f t="shared" si="56"/>
        <v>0</v>
      </c>
      <c r="L152" s="9">
        <v>0</v>
      </c>
      <c r="M152" s="9">
        <v>0</v>
      </c>
      <c r="N152" s="9">
        <f t="shared" si="57"/>
        <v>0</v>
      </c>
      <c r="O152" s="9">
        <v>0</v>
      </c>
      <c r="P152" s="9">
        <v>0</v>
      </c>
      <c r="Q152" s="9">
        <f t="shared" si="58"/>
        <v>79</v>
      </c>
      <c r="R152" s="9">
        <f t="shared" si="59"/>
        <v>36</v>
      </c>
      <c r="S152" s="9">
        <f t="shared" si="60"/>
        <v>43</v>
      </c>
      <c r="T152" s="9">
        <f t="shared" si="61"/>
        <v>79</v>
      </c>
      <c r="U152" s="9">
        <v>36</v>
      </c>
      <c r="V152" s="9">
        <v>43</v>
      </c>
      <c r="W152" s="9">
        <f t="shared" si="62"/>
        <v>0</v>
      </c>
      <c r="X152" s="9">
        <v>0</v>
      </c>
      <c r="Y152" s="9">
        <v>0</v>
      </c>
      <c r="Z152" s="9">
        <f t="shared" si="63"/>
        <v>0</v>
      </c>
      <c r="AA152" s="9">
        <v>0</v>
      </c>
      <c r="AB152" s="9">
        <v>0</v>
      </c>
      <c r="AC152" s="9">
        <f t="shared" si="64"/>
        <v>-15</v>
      </c>
      <c r="AD152" s="9">
        <f t="shared" si="65"/>
        <v>-1</v>
      </c>
      <c r="AE152" s="9">
        <f t="shared" si="66"/>
        <v>-14</v>
      </c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</row>
    <row r="153" spans="1:70" s="11" customFormat="1" x14ac:dyDescent="0.2">
      <c r="A153" s="8" t="s">
        <v>138</v>
      </c>
      <c r="B153" s="9">
        <f t="shared" si="51"/>
        <v>0</v>
      </c>
      <c r="C153" s="10">
        <v>0</v>
      </c>
      <c r="D153" s="10">
        <v>0</v>
      </c>
      <c r="E153" s="9">
        <f t="shared" si="52"/>
        <v>72</v>
      </c>
      <c r="F153" s="9">
        <f t="shared" si="53"/>
        <v>38</v>
      </c>
      <c r="G153" s="9">
        <f t="shared" si="54"/>
        <v>34</v>
      </c>
      <c r="H153" s="9">
        <f t="shared" si="55"/>
        <v>72</v>
      </c>
      <c r="I153" s="9">
        <v>38</v>
      </c>
      <c r="J153" s="9">
        <v>34</v>
      </c>
      <c r="K153" s="9">
        <f t="shared" si="56"/>
        <v>0</v>
      </c>
      <c r="L153" s="9">
        <v>0</v>
      </c>
      <c r="M153" s="9">
        <v>0</v>
      </c>
      <c r="N153" s="9">
        <f t="shared" si="57"/>
        <v>0</v>
      </c>
      <c r="O153" s="9">
        <v>0</v>
      </c>
      <c r="P153" s="9">
        <v>0</v>
      </c>
      <c r="Q153" s="9">
        <f t="shared" si="58"/>
        <v>63</v>
      </c>
      <c r="R153" s="9">
        <f t="shared" si="59"/>
        <v>34</v>
      </c>
      <c r="S153" s="9">
        <f t="shared" si="60"/>
        <v>29</v>
      </c>
      <c r="T153" s="9">
        <f t="shared" si="61"/>
        <v>63</v>
      </c>
      <c r="U153" s="9">
        <v>34</v>
      </c>
      <c r="V153" s="9">
        <v>29</v>
      </c>
      <c r="W153" s="9">
        <f t="shared" si="62"/>
        <v>0</v>
      </c>
      <c r="X153" s="9">
        <v>0</v>
      </c>
      <c r="Y153" s="9">
        <v>0</v>
      </c>
      <c r="Z153" s="9">
        <f t="shared" si="63"/>
        <v>0</v>
      </c>
      <c r="AA153" s="9">
        <v>0</v>
      </c>
      <c r="AB153" s="9">
        <v>0</v>
      </c>
      <c r="AC153" s="9">
        <f t="shared" si="64"/>
        <v>9</v>
      </c>
      <c r="AD153" s="9">
        <f t="shared" si="65"/>
        <v>4</v>
      </c>
      <c r="AE153" s="9">
        <f t="shared" si="66"/>
        <v>5</v>
      </c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</row>
    <row r="154" spans="1:70" s="11" customFormat="1" x14ac:dyDescent="0.2">
      <c r="A154" s="8" t="s">
        <v>99</v>
      </c>
      <c r="B154" s="9">
        <f t="shared" si="51"/>
        <v>0</v>
      </c>
      <c r="C154" s="10">
        <v>0</v>
      </c>
      <c r="D154" s="10">
        <v>0</v>
      </c>
      <c r="E154" s="9">
        <f t="shared" si="52"/>
        <v>207</v>
      </c>
      <c r="F154" s="9">
        <f t="shared" si="53"/>
        <v>106</v>
      </c>
      <c r="G154" s="9">
        <f t="shared" si="54"/>
        <v>101</v>
      </c>
      <c r="H154" s="9">
        <f t="shared" si="55"/>
        <v>202</v>
      </c>
      <c r="I154" s="9">
        <v>102</v>
      </c>
      <c r="J154" s="9">
        <v>100</v>
      </c>
      <c r="K154" s="9">
        <f t="shared" si="56"/>
        <v>5</v>
      </c>
      <c r="L154" s="9">
        <v>4</v>
      </c>
      <c r="M154" s="9">
        <v>1</v>
      </c>
      <c r="N154" s="9">
        <f t="shared" si="57"/>
        <v>2</v>
      </c>
      <c r="O154" s="9">
        <v>1</v>
      </c>
      <c r="P154" s="9">
        <v>1</v>
      </c>
      <c r="Q154" s="9">
        <f t="shared" si="58"/>
        <v>197</v>
      </c>
      <c r="R154" s="9">
        <f t="shared" si="59"/>
        <v>93</v>
      </c>
      <c r="S154" s="9">
        <f t="shared" si="60"/>
        <v>104</v>
      </c>
      <c r="T154" s="9">
        <f t="shared" si="61"/>
        <v>197</v>
      </c>
      <c r="U154" s="9">
        <v>93</v>
      </c>
      <c r="V154" s="9">
        <v>104</v>
      </c>
      <c r="W154" s="9">
        <f t="shared" si="62"/>
        <v>0</v>
      </c>
      <c r="X154" s="9">
        <v>0</v>
      </c>
      <c r="Y154" s="9">
        <v>0</v>
      </c>
      <c r="Z154" s="9">
        <f t="shared" si="63"/>
        <v>0</v>
      </c>
      <c r="AA154" s="9">
        <v>0</v>
      </c>
      <c r="AB154" s="9">
        <v>0</v>
      </c>
      <c r="AC154" s="9">
        <f t="shared" si="64"/>
        <v>10</v>
      </c>
      <c r="AD154" s="9">
        <f t="shared" si="65"/>
        <v>13</v>
      </c>
      <c r="AE154" s="9">
        <f t="shared" si="66"/>
        <v>-3</v>
      </c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</row>
    <row r="155" spans="1:70" s="11" customFormat="1" x14ac:dyDescent="0.2">
      <c r="A155" s="8" t="s">
        <v>139</v>
      </c>
      <c r="B155" s="9">
        <f t="shared" si="51"/>
        <v>0</v>
      </c>
      <c r="C155" s="10">
        <v>0</v>
      </c>
      <c r="D155" s="10">
        <v>0</v>
      </c>
      <c r="E155" s="9">
        <f t="shared" si="52"/>
        <v>109</v>
      </c>
      <c r="F155" s="9">
        <f t="shared" si="53"/>
        <v>55</v>
      </c>
      <c r="G155" s="9">
        <f t="shared" si="54"/>
        <v>54</v>
      </c>
      <c r="H155" s="9">
        <f t="shared" si="55"/>
        <v>100</v>
      </c>
      <c r="I155" s="9">
        <v>48</v>
      </c>
      <c r="J155" s="9">
        <v>52</v>
      </c>
      <c r="K155" s="9">
        <f t="shared" si="56"/>
        <v>9</v>
      </c>
      <c r="L155" s="9">
        <v>7</v>
      </c>
      <c r="M155" s="9">
        <v>2</v>
      </c>
      <c r="N155" s="9">
        <f t="shared" si="57"/>
        <v>9</v>
      </c>
      <c r="O155" s="9">
        <v>7</v>
      </c>
      <c r="P155" s="9">
        <v>2</v>
      </c>
      <c r="Q155" s="9">
        <f t="shared" si="58"/>
        <v>92</v>
      </c>
      <c r="R155" s="9">
        <f t="shared" si="59"/>
        <v>39</v>
      </c>
      <c r="S155" s="9">
        <f t="shared" si="60"/>
        <v>53</v>
      </c>
      <c r="T155" s="9">
        <f t="shared" si="61"/>
        <v>92</v>
      </c>
      <c r="U155" s="9">
        <v>39</v>
      </c>
      <c r="V155" s="9">
        <v>53</v>
      </c>
      <c r="W155" s="9">
        <f t="shared" si="62"/>
        <v>0</v>
      </c>
      <c r="X155" s="9">
        <v>0</v>
      </c>
      <c r="Y155" s="9">
        <v>0</v>
      </c>
      <c r="Z155" s="9">
        <f t="shared" si="63"/>
        <v>0</v>
      </c>
      <c r="AA155" s="9">
        <v>0</v>
      </c>
      <c r="AB155" s="9">
        <v>0</v>
      </c>
      <c r="AC155" s="9">
        <f t="shared" si="64"/>
        <v>17</v>
      </c>
      <c r="AD155" s="9">
        <f t="shared" si="65"/>
        <v>16</v>
      </c>
      <c r="AE155" s="9">
        <f t="shared" si="66"/>
        <v>1</v>
      </c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</row>
    <row r="156" spans="1:70" s="11" customFormat="1" x14ac:dyDescent="0.2">
      <c r="A156" s="8" t="s">
        <v>140</v>
      </c>
      <c r="B156" s="9">
        <f t="shared" si="51"/>
        <v>0</v>
      </c>
      <c r="C156" s="10">
        <v>0</v>
      </c>
      <c r="D156" s="10">
        <v>0</v>
      </c>
      <c r="E156" s="9">
        <f t="shared" si="52"/>
        <v>342</v>
      </c>
      <c r="F156" s="9">
        <f t="shared" si="53"/>
        <v>160</v>
      </c>
      <c r="G156" s="9">
        <f t="shared" si="54"/>
        <v>182</v>
      </c>
      <c r="H156" s="9">
        <f t="shared" si="55"/>
        <v>331</v>
      </c>
      <c r="I156" s="9">
        <v>155</v>
      </c>
      <c r="J156" s="9">
        <v>176</v>
      </c>
      <c r="K156" s="9">
        <f t="shared" si="56"/>
        <v>11</v>
      </c>
      <c r="L156" s="9">
        <v>5</v>
      </c>
      <c r="M156" s="9">
        <v>6</v>
      </c>
      <c r="N156" s="9">
        <f t="shared" si="57"/>
        <v>2</v>
      </c>
      <c r="O156" s="9">
        <v>1</v>
      </c>
      <c r="P156" s="9">
        <v>1</v>
      </c>
      <c r="Q156" s="9">
        <f t="shared" si="58"/>
        <v>480</v>
      </c>
      <c r="R156" s="9">
        <f t="shared" si="59"/>
        <v>220</v>
      </c>
      <c r="S156" s="9">
        <f t="shared" si="60"/>
        <v>260</v>
      </c>
      <c r="T156" s="9">
        <f t="shared" si="61"/>
        <v>480</v>
      </c>
      <c r="U156" s="9">
        <v>220</v>
      </c>
      <c r="V156" s="9">
        <v>260</v>
      </c>
      <c r="W156" s="9">
        <f t="shared" si="62"/>
        <v>0</v>
      </c>
      <c r="X156" s="9">
        <v>0</v>
      </c>
      <c r="Y156" s="9">
        <v>0</v>
      </c>
      <c r="Z156" s="9">
        <f t="shared" si="63"/>
        <v>0</v>
      </c>
      <c r="AA156" s="9">
        <v>0</v>
      </c>
      <c r="AB156" s="9">
        <v>0</v>
      </c>
      <c r="AC156" s="9">
        <f t="shared" si="64"/>
        <v>-138</v>
      </c>
      <c r="AD156" s="9">
        <f t="shared" si="65"/>
        <v>-60</v>
      </c>
      <c r="AE156" s="9">
        <f t="shared" si="66"/>
        <v>-78</v>
      </c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</row>
    <row r="157" spans="1:70" s="11" customFormat="1" x14ac:dyDescent="0.2">
      <c r="A157" s="8" t="s">
        <v>141</v>
      </c>
      <c r="B157" s="9">
        <f t="shared" si="51"/>
        <v>4684</v>
      </c>
      <c r="C157" s="10">
        <v>2234</v>
      </c>
      <c r="D157" s="10">
        <v>2450</v>
      </c>
      <c r="E157" s="9">
        <f t="shared" si="52"/>
        <v>1673</v>
      </c>
      <c r="F157" s="9">
        <f t="shared" si="53"/>
        <v>768</v>
      </c>
      <c r="G157" s="9">
        <f t="shared" si="54"/>
        <v>905</v>
      </c>
      <c r="H157" s="9">
        <f t="shared" si="55"/>
        <v>1542</v>
      </c>
      <c r="I157" s="9">
        <v>704</v>
      </c>
      <c r="J157" s="9">
        <v>838</v>
      </c>
      <c r="K157" s="9">
        <f t="shared" si="56"/>
        <v>131</v>
      </c>
      <c r="L157" s="9">
        <v>64</v>
      </c>
      <c r="M157" s="9">
        <v>67</v>
      </c>
      <c r="N157" s="9">
        <f t="shared" si="57"/>
        <v>33</v>
      </c>
      <c r="O157" s="9">
        <v>14</v>
      </c>
      <c r="P157" s="9">
        <v>19</v>
      </c>
      <c r="Q157" s="9">
        <f t="shared" si="58"/>
        <v>2575</v>
      </c>
      <c r="R157" s="9">
        <f t="shared" si="59"/>
        <v>1318</v>
      </c>
      <c r="S157" s="9">
        <f t="shared" si="60"/>
        <v>1257</v>
      </c>
      <c r="T157" s="9">
        <f t="shared" si="61"/>
        <v>2511</v>
      </c>
      <c r="U157" s="9">
        <v>1287</v>
      </c>
      <c r="V157" s="9">
        <v>1224</v>
      </c>
      <c r="W157" s="9">
        <f t="shared" si="62"/>
        <v>64</v>
      </c>
      <c r="X157" s="9">
        <v>31</v>
      </c>
      <c r="Y157" s="9">
        <v>33</v>
      </c>
      <c r="Z157" s="9">
        <f t="shared" si="63"/>
        <v>31</v>
      </c>
      <c r="AA157" s="9">
        <v>18</v>
      </c>
      <c r="AB157" s="9">
        <v>13</v>
      </c>
      <c r="AC157" s="9">
        <f t="shared" si="64"/>
        <v>-902</v>
      </c>
      <c r="AD157" s="9">
        <f t="shared" si="65"/>
        <v>-550</v>
      </c>
      <c r="AE157" s="9">
        <f t="shared" si="66"/>
        <v>-352</v>
      </c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</row>
    <row r="158" spans="1:70" s="11" customFormat="1" x14ac:dyDescent="0.2">
      <c r="A158" s="8" t="s">
        <v>142</v>
      </c>
      <c r="B158" s="9">
        <f t="shared" si="51"/>
        <v>0</v>
      </c>
      <c r="C158" s="10">
        <v>0</v>
      </c>
      <c r="D158" s="10">
        <v>0</v>
      </c>
      <c r="E158" s="9">
        <f t="shared" si="52"/>
        <v>82</v>
      </c>
      <c r="F158" s="9">
        <f t="shared" si="53"/>
        <v>29</v>
      </c>
      <c r="G158" s="9">
        <f t="shared" si="54"/>
        <v>53</v>
      </c>
      <c r="H158" s="9">
        <f t="shared" si="55"/>
        <v>78</v>
      </c>
      <c r="I158" s="9">
        <v>29</v>
      </c>
      <c r="J158" s="9">
        <v>49</v>
      </c>
      <c r="K158" s="9">
        <f t="shared" si="56"/>
        <v>4</v>
      </c>
      <c r="L158" s="9">
        <v>0</v>
      </c>
      <c r="M158" s="9">
        <v>4</v>
      </c>
      <c r="N158" s="9">
        <f t="shared" si="57"/>
        <v>4</v>
      </c>
      <c r="O158" s="9">
        <v>0</v>
      </c>
      <c r="P158" s="9">
        <v>4</v>
      </c>
      <c r="Q158" s="9">
        <f t="shared" si="58"/>
        <v>163</v>
      </c>
      <c r="R158" s="9">
        <f t="shared" si="59"/>
        <v>76</v>
      </c>
      <c r="S158" s="9">
        <f t="shared" si="60"/>
        <v>87</v>
      </c>
      <c r="T158" s="9">
        <f t="shared" si="61"/>
        <v>163</v>
      </c>
      <c r="U158" s="9">
        <v>76</v>
      </c>
      <c r="V158" s="9">
        <v>87</v>
      </c>
      <c r="W158" s="9">
        <f t="shared" si="62"/>
        <v>0</v>
      </c>
      <c r="X158" s="9">
        <v>0</v>
      </c>
      <c r="Y158" s="9">
        <v>0</v>
      </c>
      <c r="Z158" s="9">
        <f t="shared" si="63"/>
        <v>0</v>
      </c>
      <c r="AA158" s="9">
        <v>0</v>
      </c>
      <c r="AB158" s="9">
        <v>0</v>
      </c>
      <c r="AC158" s="9">
        <f t="shared" si="64"/>
        <v>-81</v>
      </c>
      <c r="AD158" s="9">
        <f t="shared" si="65"/>
        <v>-47</v>
      </c>
      <c r="AE158" s="9">
        <f t="shared" si="66"/>
        <v>-34</v>
      </c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</row>
    <row r="159" spans="1:70" s="11" customFormat="1" x14ac:dyDescent="0.2">
      <c r="A159" s="8" t="s">
        <v>143</v>
      </c>
      <c r="B159" s="9">
        <f t="shared" si="51"/>
        <v>0</v>
      </c>
      <c r="C159" s="10">
        <v>0</v>
      </c>
      <c r="D159" s="10">
        <v>0</v>
      </c>
      <c r="E159" s="9">
        <f t="shared" si="52"/>
        <v>70</v>
      </c>
      <c r="F159" s="9">
        <f t="shared" si="53"/>
        <v>39</v>
      </c>
      <c r="G159" s="9">
        <f t="shared" si="54"/>
        <v>31</v>
      </c>
      <c r="H159" s="9">
        <f t="shared" si="55"/>
        <v>69</v>
      </c>
      <c r="I159" s="9">
        <v>38</v>
      </c>
      <c r="J159" s="9">
        <v>31</v>
      </c>
      <c r="K159" s="9">
        <f t="shared" si="56"/>
        <v>1</v>
      </c>
      <c r="L159" s="9">
        <v>1</v>
      </c>
      <c r="M159" s="9">
        <v>0</v>
      </c>
      <c r="N159" s="9">
        <f t="shared" si="57"/>
        <v>0</v>
      </c>
      <c r="O159" s="9">
        <v>0</v>
      </c>
      <c r="P159" s="9">
        <v>0</v>
      </c>
      <c r="Q159" s="9">
        <f t="shared" si="58"/>
        <v>88</v>
      </c>
      <c r="R159" s="9">
        <f t="shared" si="59"/>
        <v>45</v>
      </c>
      <c r="S159" s="9">
        <f t="shared" si="60"/>
        <v>43</v>
      </c>
      <c r="T159" s="9">
        <f t="shared" si="61"/>
        <v>88</v>
      </c>
      <c r="U159" s="9">
        <v>45</v>
      </c>
      <c r="V159" s="9">
        <v>43</v>
      </c>
      <c r="W159" s="9">
        <f t="shared" si="62"/>
        <v>0</v>
      </c>
      <c r="X159" s="9">
        <v>0</v>
      </c>
      <c r="Y159" s="9">
        <v>0</v>
      </c>
      <c r="Z159" s="9">
        <f t="shared" si="63"/>
        <v>0</v>
      </c>
      <c r="AA159" s="9">
        <v>0</v>
      </c>
      <c r="AB159" s="9">
        <v>0</v>
      </c>
      <c r="AC159" s="9">
        <f t="shared" si="64"/>
        <v>-18</v>
      </c>
      <c r="AD159" s="9">
        <f t="shared" si="65"/>
        <v>-6</v>
      </c>
      <c r="AE159" s="9">
        <f t="shared" si="66"/>
        <v>-12</v>
      </c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</row>
    <row r="160" spans="1:70" s="11" customFormat="1" x14ac:dyDescent="0.2">
      <c r="A160" s="8" t="s">
        <v>144</v>
      </c>
      <c r="B160" s="9">
        <f t="shared" si="51"/>
        <v>0</v>
      </c>
      <c r="C160" s="10">
        <v>0</v>
      </c>
      <c r="D160" s="10">
        <v>0</v>
      </c>
      <c r="E160" s="9">
        <f t="shared" si="52"/>
        <v>67</v>
      </c>
      <c r="F160" s="9">
        <f t="shared" si="53"/>
        <v>37</v>
      </c>
      <c r="G160" s="9">
        <f t="shared" si="54"/>
        <v>30</v>
      </c>
      <c r="H160" s="9">
        <f t="shared" si="55"/>
        <v>65</v>
      </c>
      <c r="I160" s="9">
        <v>35</v>
      </c>
      <c r="J160" s="9">
        <v>30</v>
      </c>
      <c r="K160" s="9">
        <f t="shared" si="56"/>
        <v>2</v>
      </c>
      <c r="L160" s="9">
        <v>2</v>
      </c>
      <c r="M160" s="9">
        <v>0</v>
      </c>
      <c r="N160" s="9">
        <f t="shared" si="57"/>
        <v>2</v>
      </c>
      <c r="O160" s="9">
        <v>2</v>
      </c>
      <c r="P160" s="9">
        <v>0</v>
      </c>
      <c r="Q160" s="9">
        <f t="shared" si="58"/>
        <v>85</v>
      </c>
      <c r="R160" s="9">
        <f t="shared" si="59"/>
        <v>39</v>
      </c>
      <c r="S160" s="9">
        <f t="shared" si="60"/>
        <v>46</v>
      </c>
      <c r="T160" s="9">
        <f t="shared" si="61"/>
        <v>85</v>
      </c>
      <c r="U160" s="9">
        <v>39</v>
      </c>
      <c r="V160" s="9">
        <v>46</v>
      </c>
      <c r="W160" s="9">
        <f t="shared" si="62"/>
        <v>0</v>
      </c>
      <c r="X160" s="9">
        <v>0</v>
      </c>
      <c r="Y160" s="9">
        <v>0</v>
      </c>
      <c r="Z160" s="9">
        <f t="shared" si="63"/>
        <v>0</v>
      </c>
      <c r="AA160" s="9">
        <v>0</v>
      </c>
      <c r="AB160" s="9">
        <v>0</v>
      </c>
      <c r="AC160" s="9">
        <f t="shared" si="64"/>
        <v>-18</v>
      </c>
      <c r="AD160" s="9">
        <f t="shared" si="65"/>
        <v>-2</v>
      </c>
      <c r="AE160" s="9">
        <f t="shared" si="66"/>
        <v>-16</v>
      </c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</row>
    <row r="161" spans="1:70" s="11" customFormat="1" x14ac:dyDescent="0.2">
      <c r="A161" s="8" t="s">
        <v>88</v>
      </c>
      <c r="B161" s="9">
        <f t="shared" si="51"/>
        <v>0</v>
      </c>
      <c r="C161" s="10">
        <v>0</v>
      </c>
      <c r="D161" s="10">
        <v>0</v>
      </c>
      <c r="E161" s="9">
        <f t="shared" si="52"/>
        <v>90</v>
      </c>
      <c r="F161" s="9">
        <f t="shared" si="53"/>
        <v>30</v>
      </c>
      <c r="G161" s="9">
        <f t="shared" si="54"/>
        <v>60</v>
      </c>
      <c r="H161" s="9">
        <f t="shared" si="55"/>
        <v>87</v>
      </c>
      <c r="I161" s="9">
        <v>29</v>
      </c>
      <c r="J161" s="9">
        <v>58</v>
      </c>
      <c r="K161" s="9">
        <f t="shared" si="56"/>
        <v>3</v>
      </c>
      <c r="L161" s="9">
        <v>1</v>
      </c>
      <c r="M161" s="9">
        <v>2</v>
      </c>
      <c r="N161" s="9">
        <f t="shared" si="57"/>
        <v>1</v>
      </c>
      <c r="O161" s="9">
        <v>0</v>
      </c>
      <c r="P161" s="9">
        <v>1</v>
      </c>
      <c r="Q161" s="9">
        <f t="shared" si="58"/>
        <v>86</v>
      </c>
      <c r="R161" s="9">
        <f t="shared" si="59"/>
        <v>37</v>
      </c>
      <c r="S161" s="9">
        <f t="shared" si="60"/>
        <v>49</v>
      </c>
      <c r="T161" s="9">
        <f t="shared" si="61"/>
        <v>84</v>
      </c>
      <c r="U161" s="9">
        <v>36</v>
      </c>
      <c r="V161" s="9">
        <v>48</v>
      </c>
      <c r="W161" s="9">
        <f t="shared" si="62"/>
        <v>2</v>
      </c>
      <c r="X161" s="9">
        <v>1</v>
      </c>
      <c r="Y161" s="9">
        <v>1</v>
      </c>
      <c r="Z161" s="9">
        <f t="shared" si="63"/>
        <v>0</v>
      </c>
      <c r="AA161" s="9">
        <v>0</v>
      </c>
      <c r="AB161" s="9">
        <v>0</v>
      </c>
      <c r="AC161" s="9">
        <f t="shared" si="64"/>
        <v>4</v>
      </c>
      <c r="AD161" s="9">
        <f t="shared" si="65"/>
        <v>-7</v>
      </c>
      <c r="AE161" s="9">
        <f t="shared" si="66"/>
        <v>11</v>
      </c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</row>
    <row r="162" spans="1:70" s="11" customFormat="1" x14ac:dyDescent="0.2">
      <c r="A162" s="8" t="s">
        <v>77</v>
      </c>
      <c r="B162" s="9">
        <f t="shared" si="51"/>
        <v>0</v>
      </c>
      <c r="C162" s="10">
        <v>0</v>
      </c>
      <c r="D162" s="10">
        <v>0</v>
      </c>
      <c r="E162" s="9">
        <f t="shared" si="52"/>
        <v>178</v>
      </c>
      <c r="F162" s="9">
        <f t="shared" si="53"/>
        <v>86</v>
      </c>
      <c r="G162" s="9">
        <f t="shared" si="54"/>
        <v>92</v>
      </c>
      <c r="H162" s="9">
        <f t="shared" si="55"/>
        <v>173</v>
      </c>
      <c r="I162" s="9">
        <v>83</v>
      </c>
      <c r="J162" s="9">
        <v>90</v>
      </c>
      <c r="K162" s="9">
        <f t="shared" si="56"/>
        <v>5</v>
      </c>
      <c r="L162" s="9">
        <v>3</v>
      </c>
      <c r="M162" s="9">
        <v>2</v>
      </c>
      <c r="N162" s="9">
        <f t="shared" si="57"/>
        <v>0</v>
      </c>
      <c r="O162" s="9">
        <v>0</v>
      </c>
      <c r="P162" s="9">
        <v>0</v>
      </c>
      <c r="Q162" s="9">
        <f t="shared" si="58"/>
        <v>220</v>
      </c>
      <c r="R162" s="9">
        <f t="shared" si="59"/>
        <v>115</v>
      </c>
      <c r="S162" s="9">
        <f t="shared" si="60"/>
        <v>105</v>
      </c>
      <c r="T162" s="9">
        <f t="shared" si="61"/>
        <v>220</v>
      </c>
      <c r="U162" s="9">
        <v>115</v>
      </c>
      <c r="V162" s="9">
        <v>105</v>
      </c>
      <c r="W162" s="9">
        <f t="shared" si="62"/>
        <v>0</v>
      </c>
      <c r="X162" s="9">
        <v>0</v>
      </c>
      <c r="Y162" s="9">
        <v>0</v>
      </c>
      <c r="Z162" s="9">
        <f t="shared" si="63"/>
        <v>0</v>
      </c>
      <c r="AA162" s="9">
        <v>0</v>
      </c>
      <c r="AB162" s="9">
        <v>0</v>
      </c>
      <c r="AC162" s="9">
        <f t="shared" si="64"/>
        <v>-42</v>
      </c>
      <c r="AD162" s="9">
        <f t="shared" si="65"/>
        <v>-29</v>
      </c>
      <c r="AE162" s="9">
        <f t="shared" si="66"/>
        <v>-13</v>
      </c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</row>
    <row r="163" spans="1:70" s="11" customFormat="1" x14ac:dyDescent="0.2">
      <c r="A163" s="8" t="s">
        <v>145</v>
      </c>
      <c r="B163" s="9">
        <f t="shared" si="51"/>
        <v>0</v>
      </c>
      <c r="C163" s="10">
        <v>0</v>
      </c>
      <c r="D163" s="10">
        <v>0</v>
      </c>
      <c r="E163" s="9">
        <f t="shared" si="52"/>
        <v>74</v>
      </c>
      <c r="F163" s="9">
        <f t="shared" si="53"/>
        <v>37</v>
      </c>
      <c r="G163" s="9">
        <f t="shared" si="54"/>
        <v>37</v>
      </c>
      <c r="H163" s="9">
        <f t="shared" si="55"/>
        <v>74</v>
      </c>
      <c r="I163" s="9">
        <v>37</v>
      </c>
      <c r="J163" s="9">
        <v>37</v>
      </c>
      <c r="K163" s="9">
        <f t="shared" si="56"/>
        <v>0</v>
      </c>
      <c r="L163" s="9">
        <v>0</v>
      </c>
      <c r="M163" s="9">
        <v>0</v>
      </c>
      <c r="N163" s="9">
        <f t="shared" si="57"/>
        <v>0</v>
      </c>
      <c r="O163" s="9">
        <v>0</v>
      </c>
      <c r="P163" s="9">
        <v>0</v>
      </c>
      <c r="Q163" s="9">
        <f t="shared" si="58"/>
        <v>52</v>
      </c>
      <c r="R163" s="9">
        <f t="shared" si="59"/>
        <v>22</v>
      </c>
      <c r="S163" s="9">
        <f t="shared" si="60"/>
        <v>30</v>
      </c>
      <c r="T163" s="9">
        <f t="shared" si="61"/>
        <v>52</v>
      </c>
      <c r="U163" s="9">
        <v>22</v>
      </c>
      <c r="V163" s="9">
        <v>30</v>
      </c>
      <c r="W163" s="9">
        <f t="shared" si="62"/>
        <v>0</v>
      </c>
      <c r="X163" s="9">
        <v>0</v>
      </c>
      <c r="Y163" s="9">
        <v>0</v>
      </c>
      <c r="Z163" s="9">
        <f t="shared" si="63"/>
        <v>0</v>
      </c>
      <c r="AA163" s="9">
        <v>0</v>
      </c>
      <c r="AB163" s="9">
        <v>0</v>
      </c>
      <c r="AC163" s="9">
        <f t="shared" si="64"/>
        <v>22</v>
      </c>
      <c r="AD163" s="9">
        <f t="shared" si="65"/>
        <v>15</v>
      </c>
      <c r="AE163" s="9">
        <f t="shared" si="66"/>
        <v>7</v>
      </c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</row>
    <row r="164" spans="1:70" s="11" customFormat="1" x14ac:dyDescent="0.2">
      <c r="A164" s="8" t="s">
        <v>68</v>
      </c>
      <c r="B164" s="9">
        <f t="shared" si="51"/>
        <v>0</v>
      </c>
      <c r="C164" s="10">
        <v>0</v>
      </c>
      <c r="D164" s="10">
        <v>0</v>
      </c>
      <c r="E164" s="9">
        <f t="shared" si="52"/>
        <v>500</v>
      </c>
      <c r="F164" s="9">
        <f t="shared" si="53"/>
        <v>223</v>
      </c>
      <c r="G164" s="9">
        <f t="shared" si="54"/>
        <v>277</v>
      </c>
      <c r="H164" s="9">
        <f t="shared" si="55"/>
        <v>488</v>
      </c>
      <c r="I164" s="9">
        <v>217</v>
      </c>
      <c r="J164" s="9">
        <v>271</v>
      </c>
      <c r="K164" s="9">
        <f t="shared" si="56"/>
        <v>12</v>
      </c>
      <c r="L164" s="9">
        <v>6</v>
      </c>
      <c r="M164" s="9">
        <v>6</v>
      </c>
      <c r="N164" s="9">
        <f t="shared" si="57"/>
        <v>6</v>
      </c>
      <c r="O164" s="9">
        <v>3</v>
      </c>
      <c r="P164" s="9">
        <v>3</v>
      </c>
      <c r="Q164" s="9">
        <f t="shared" si="58"/>
        <v>541</v>
      </c>
      <c r="R164" s="9">
        <f t="shared" si="59"/>
        <v>259</v>
      </c>
      <c r="S164" s="9">
        <f t="shared" si="60"/>
        <v>282</v>
      </c>
      <c r="T164" s="9">
        <f t="shared" si="61"/>
        <v>541</v>
      </c>
      <c r="U164" s="9">
        <v>259</v>
      </c>
      <c r="V164" s="9">
        <v>282</v>
      </c>
      <c r="W164" s="9">
        <f t="shared" si="62"/>
        <v>0</v>
      </c>
      <c r="X164" s="9">
        <v>0</v>
      </c>
      <c r="Y164" s="9">
        <v>0</v>
      </c>
      <c r="Z164" s="9">
        <f t="shared" si="63"/>
        <v>0</v>
      </c>
      <c r="AA164" s="9">
        <v>0</v>
      </c>
      <c r="AB164" s="9">
        <v>0</v>
      </c>
      <c r="AC164" s="9">
        <f t="shared" si="64"/>
        <v>-41</v>
      </c>
      <c r="AD164" s="9">
        <f t="shared" si="65"/>
        <v>-36</v>
      </c>
      <c r="AE164" s="9">
        <f t="shared" si="66"/>
        <v>-5</v>
      </c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</row>
    <row r="165" spans="1:70" s="11" customFormat="1" x14ac:dyDescent="0.2">
      <c r="A165" s="8" t="s">
        <v>100</v>
      </c>
      <c r="B165" s="9">
        <f t="shared" si="51"/>
        <v>0</v>
      </c>
      <c r="C165" s="10">
        <v>0</v>
      </c>
      <c r="D165" s="10">
        <v>0</v>
      </c>
      <c r="E165" s="9">
        <f t="shared" si="52"/>
        <v>123</v>
      </c>
      <c r="F165" s="9">
        <f t="shared" si="53"/>
        <v>63</v>
      </c>
      <c r="G165" s="9">
        <f t="shared" si="54"/>
        <v>60</v>
      </c>
      <c r="H165" s="9">
        <f t="shared" si="55"/>
        <v>121</v>
      </c>
      <c r="I165" s="9">
        <v>62</v>
      </c>
      <c r="J165" s="9">
        <v>59</v>
      </c>
      <c r="K165" s="9">
        <f t="shared" si="56"/>
        <v>2</v>
      </c>
      <c r="L165" s="9">
        <v>1</v>
      </c>
      <c r="M165" s="9">
        <v>1</v>
      </c>
      <c r="N165" s="9">
        <f t="shared" si="57"/>
        <v>2</v>
      </c>
      <c r="O165" s="9">
        <v>1</v>
      </c>
      <c r="P165" s="9">
        <v>1</v>
      </c>
      <c r="Q165" s="9">
        <f t="shared" si="58"/>
        <v>149</v>
      </c>
      <c r="R165" s="9">
        <f t="shared" si="59"/>
        <v>75</v>
      </c>
      <c r="S165" s="9">
        <f t="shared" si="60"/>
        <v>74</v>
      </c>
      <c r="T165" s="9">
        <f t="shared" si="61"/>
        <v>149</v>
      </c>
      <c r="U165" s="9">
        <v>75</v>
      </c>
      <c r="V165" s="9">
        <v>74</v>
      </c>
      <c r="W165" s="9">
        <f t="shared" si="62"/>
        <v>0</v>
      </c>
      <c r="X165" s="9">
        <v>0</v>
      </c>
      <c r="Y165" s="9">
        <v>0</v>
      </c>
      <c r="Z165" s="9">
        <f t="shared" si="63"/>
        <v>0</v>
      </c>
      <c r="AA165" s="9">
        <v>0</v>
      </c>
      <c r="AB165" s="9">
        <v>0</v>
      </c>
      <c r="AC165" s="9">
        <f t="shared" si="64"/>
        <v>-26</v>
      </c>
      <c r="AD165" s="9">
        <f t="shared" si="65"/>
        <v>-12</v>
      </c>
      <c r="AE165" s="9">
        <f t="shared" si="66"/>
        <v>-14</v>
      </c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</row>
    <row r="166" spans="1:70" s="11" customFormat="1" x14ac:dyDescent="0.2">
      <c r="A166" s="8" t="s">
        <v>146</v>
      </c>
      <c r="B166" s="9">
        <f t="shared" si="51"/>
        <v>0</v>
      </c>
      <c r="C166" s="10">
        <v>0</v>
      </c>
      <c r="D166" s="10">
        <v>0</v>
      </c>
      <c r="E166" s="9">
        <f t="shared" si="52"/>
        <v>76</v>
      </c>
      <c r="F166" s="9">
        <f t="shared" si="53"/>
        <v>33</v>
      </c>
      <c r="G166" s="9">
        <f t="shared" si="54"/>
        <v>43</v>
      </c>
      <c r="H166" s="9">
        <f t="shared" si="55"/>
        <v>76</v>
      </c>
      <c r="I166" s="9">
        <v>33</v>
      </c>
      <c r="J166" s="9">
        <v>43</v>
      </c>
      <c r="K166" s="9">
        <f t="shared" si="56"/>
        <v>0</v>
      </c>
      <c r="L166" s="9">
        <v>0</v>
      </c>
      <c r="M166" s="9">
        <v>0</v>
      </c>
      <c r="N166" s="9">
        <f t="shared" si="57"/>
        <v>0</v>
      </c>
      <c r="O166" s="9">
        <v>0</v>
      </c>
      <c r="P166" s="9">
        <v>0</v>
      </c>
      <c r="Q166" s="9">
        <f t="shared" si="58"/>
        <v>61</v>
      </c>
      <c r="R166" s="9">
        <f t="shared" si="59"/>
        <v>29</v>
      </c>
      <c r="S166" s="9">
        <f t="shared" si="60"/>
        <v>32</v>
      </c>
      <c r="T166" s="9">
        <f t="shared" si="61"/>
        <v>61</v>
      </c>
      <c r="U166" s="9">
        <v>29</v>
      </c>
      <c r="V166" s="9">
        <v>32</v>
      </c>
      <c r="W166" s="9">
        <f t="shared" si="62"/>
        <v>0</v>
      </c>
      <c r="X166" s="9">
        <v>0</v>
      </c>
      <c r="Y166" s="9">
        <v>0</v>
      </c>
      <c r="Z166" s="9">
        <f t="shared" si="63"/>
        <v>0</v>
      </c>
      <c r="AA166" s="9">
        <v>0</v>
      </c>
      <c r="AB166" s="9">
        <v>0</v>
      </c>
      <c r="AC166" s="9">
        <f t="shared" si="64"/>
        <v>15</v>
      </c>
      <c r="AD166" s="9">
        <f t="shared" si="65"/>
        <v>4</v>
      </c>
      <c r="AE166" s="9">
        <f t="shared" si="66"/>
        <v>11</v>
      </c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</row>
    <row r="167" spans="1:70" s="11" customFormat="1" x14ac:dyDescent="0.2">
      <c r="A167" s="8" t="s">
        <v>147</v>
      </c>
      <c r="B167" s="9">
        <f t="shared" si="51"/>
        <v>0</v>
      </c>
      <c r="C167" s="10">
        <v>0</v>
      </c>
      <c r="D167" s="10">
        <v>0</v>
      </c>
      <c r="E167" s="9">
        <f t="shared" si="52"/>
        <v>109</v>
      </c>
      <c r="F167" s="9">
        <f t="shared" si="53"/>
        <v>48</v>
      </c>
      <c r="G167" s="9">
        <f t="shared" si="54"/>
        <v>61</v>
      </c>
      <c r="H167" s="9">
        <f t="shared" si="55"/>
        <v>109</v>
      </c>
      <c r="I167" s="9">
        <v>48</v>
      </c>
      <c r="J167" s="9">
        <v>61</v>
      </c>
      <c r="K167" s="9">
        <f t="shared" si="56"/>
        <v>0</v>
      </c>
      <c r="L167" s="9">
        <v>0</v>
      </c>
      <c r="M167" s="9">
        <v>0</v>
      </c>
      <c r="N167" s="9">
        <f t="shared" si="57"/>
        <v>0</v>
      </c>
      <c r="O167" s="9">
        <v>0</v>
      </c>
      <c r="P167" s="9">
        <v>0</v>
      </c>
      <c r="Q167" s="9">
        <f t="shared" si="58"/>
        <v>117</v>
      </c>
      <c r="R167" s="9">
        <f t="shared" si="59"/>
        <v>57</v>
      </c>
      <c r="S167" s="9">
        <f t="shared" si="60"/>
        <v>60</v>
      </c>
      <c r="T167" s="9">
        <f t="shared" si="61"/>
        <v>117</v>
      </c>
      <c r="U167" s="9">
        <v>57</v>
      </c>
      <c r="V167" s="9">
        <v>60</v>
      </c>
      <c r="W167" s="9">
        <f t="shared" si="62"/>
        <v>0</v>
      </c>
      <c r="X167" s="9">
        <v>0</v>
      </c>
      <c r="Y167" s="9">
        <v>0</v>
      </c>
      <c r="Z167" s="9">
        <f t="shared" si="63"/>
        <v>0</v>
      </c>
      <c r="AA167" s="9">
        <v>0</v>
      </c>
      <c r="AB167" s="9">
        <v>0</v>
      </c>
      <c r="AC167" s="9">
        <f t="shared" si="64"/>
        <v>-8</v>
      </c>
      <c r="AD167" s="9">
        <f t="shared" si="65"/>
        <v>-9</v>
      </c>
      <c r="AE167" s="9">
        <f t="shared" si="66"/>
        <v>1</v>
      </c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</row>
    <row r="168" spans="1:70" s="11" customFormat="1" x14ac:dyDescent="0.2">
      <c r="A168" s="8" t="s">
        <v>78</v>
      </c>
      <c r="B168" s="9">
        <f t="shared" si="51"/>
        <v>0</v>
      </c>
      <c r="C168" s="10">
        <v>0</v>
      </c>
      <c r="D168" s="10">
        <v>0</v>
      </c>
      <c r="E168" s="9">
        <f t="shared" si="52"/>
        <v>337</v>
      </c>
      <c r="F168" s="9">
        <f t="shared" si="53"/>
        <v>147</v>
      </c>
      <c r="G168" s="9">
        <f t="shared" si="54"/>
        <v>190</v>
      </c>
      <c r="H168" s="9">
        <f t="shared" si="55"/>
        <v>328</v>
      </c>
      <c r="I168" s="9">
        <v>142</v>
      </c>
      <c r="J168" s="9">
        <v>186</v>
      </c>
      <c r="K168" s="9">
        <f t="shared" si="56"/>
        <v>9</v>
      </c>
      <c r="L168" s="9">
        <v>5</v>
      </c>
      <c r="M168" s="9">
        <v>4</v>
      </c>
      <c r="N168" s="9">
        <f t="shared" si="57"/>
        <v>7</v>
      </c>
      <c r="O168" s="9">
        <v>4</v>
      </c>
      <c r="P168" s="9">
        <v>3</v>
      </c>
      <c r="Q168" s="9">
        <f t="shared" si="58"/>
        <v>361</v>
      </c>
      <c r="R168" s="9">
        <f t="shared" si="59"/>
        <v>173</v>
      </c>
      <c r="S168" s="9">
        <f t="shared" si="60"/>
        <v>188</v>
      </c>
      <c r="T168" s="9">
        <f t="shared" si="61"/>
        <v>359</v>
      </c>
      <c r="U168" s="9">
        <v>171</v>
      </c>
      <c r="V168" s="9">
        <v>188</v>
      </c>
      <c r="W168" s="9">
        <f t="shared" si="62"/>
        <v>2</v>
      </c>
      <c r="X168" s="9">
        <v>2</v>
      </c>
      <c r="Y168" s="9">
        <v>0</v>
      </c>
      <c r="Z168" s="9">
        <f t="shared" si="63"/>
        <v>0</v>
      </c>
      <c r="AA168" s="9">
        <v>0</v>
      </c>
      <c r="AB168" s="9">
        <v>0</v>
      </c>
      <c r="AC168" s="9">
        <f t="shared" si="64"/>
        <v>-24</v>
      </c>
      <c r="AD168" s="9">
        <f t="shared" si="65"/>
        <v>-26</v>
      </c>
      <c r="AE168" s="9">
        <f t="shared" si="66"/>
        <v>2</v>
      </c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</row>
    <row r="169" spans="1:70" s="11" customFormat="1" x14ac:dyDescent="0.2">
      <c r="A169" s="8" t="s">
        <v>89</v>
      </c>
      <c r="B169" s="9">
        <f t="shared" ref="B169:B232" si="67">SUM(C169:D169)</f>
        <v>0</v>
      </c>
      <c r="C169" s="10">
        <v>0</v>
      </c>
      <c r="D169" s="10">
        <v>0</v>
      </c>
      <c r="E169" s="9">
        <f t="shared" ref="E169:E232" si="68">SUM(F169:G169)</f>
        <v>421</v>
      </c>
      <c r="F169" s="9">
        <f t="shared" ref="F169:F232" si="69">I169+L169</f>
        <v>181</v>
      </c>
      <c r="G169" s="9">
        <f t="shared" ref="G169:G232" si="70">J169+M169</f>
        <v>240</v>
      </c>
      <c r="H169" s="9">
        <f t="shared" ref="H169:H232" si="71">SUM(I169:J169)</f>
        <v>402</v>
      </c>
      <c r="I169" s="9">
        <v>171</v>
      </c>
      <c r="J169" s="9">
        <v>231</v>
      </c>
      <c r="K169" s="9">
        <f t="shared" ref="K169:K232" si="72">SUM(L169:M169)</f>
        <v>19</v>
      </c>
      <c r="L169" s="9">
        <v>10</v>
      </c>
      <c r="M169" s="9">
        <v>9</v>
      </c>
      <c r="N169" s="9">
        <f t="shared" ref="N169:N232" si="73">SUM(O169:P169)</f>
        <v>5</v>
      </c>
      <c r="O169" s="9">
        <v>1</v>
      </c>
      <c r="P169" s="9">
        <v>4</v>
      </c>
      <c r="Q169" s="9">
        <f t="shared" ref="Q169:Q232" si="74">SUM(R169:S169)</f>
        <v>484</v>
      </c>
      <c r="R169" s="9">
        <f t="shared" ref="R169:R232" si="75">U169+X169</f>
        <v>228</v>
      </c>
      <c r="S169" s="9">
        <f t="shared" ref="S169:S232" si="76">V169+Y169</f>
        <v>256</v>
      </c>
      <c r="T169" s="9">
        <f t="shared" ref="T169:T232" si="77">SUM(U169:V169)</f>
        <v>482</v>
      </c>
      <c r="U169" s="9">
        <v>227</v>
      </c>
      <c r="V169" s="9">
        <v>255</v>
      </c>
      <c r="W169" s="9">
        <f t="shared" ref="W169:W232" si="78">SUM(X169:Y169)</f>
        <v>2</v>
      </c>
      <c r="X169" s="9">
        <v>1</v>
      </c>
      <c r="Y169" s="9">
        <v>1</v>
      </c>
      <c r="Z169" s="9">
        <f t="shared" ref="Z169:Z232" si="79">SUM(AA169:AB169)</f>
        <v>0</v>
      </c>
      <c r="AA169" s="9">
        <v>0</v>
      </c>
      <c r="AB169" s="9">
        <v>0</v>
      </c>
      <c r="AC169" s="9">
        <f t="shared" ref="AC169:AC232" si="80">SUM(AD169:AE169)</f>
        <v>-63</v>
      </c>
      <c r="AD169" s="9">
        <f t="shared" ref="AD169:AD232" si="81">F169-R169</f>
        <v>-47</v>
      </c>
      <c r="AE169" s="9">
        <f t="shared" ref="AE169:AE232" si="82">G169-S169</f>
        <v>-16</v>
      </c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</row>
    <row r="170" spans="1:70" s="11" customFormat="1" x14ac:dyDescent="0.2">
      <c r="A170" s="8" t="s">
        <v>48</v>
      </c>
      <c r="B170" s="9">
        <f t="shared" si="67"/>
        <v>0</v>
      </c>
      <c r="C170" s="10">
        <v>0</v>
      </c>
      <c r="D170" s="10">
        <v>0</v>
      </c>
      <c r="E170" s="9">
        <f t="shared" si="68"/>
        <v>278</v>
      </c>
      <c r="F170" s="9">
        <f t="shared" si="69"/>
        <v>144</v>
      </c>
      <c r="G170" s="9">
        <f t="shared" si="70"/>
        <v>134</v>
      </c>
      <c r="H170" s="9">
        <f t="shared" si="71"/>
        <v>269</v>
      </c>
      <c r="I170" s="9">
        <v>137</v>
      </c>
      <c r="J170" s="9">
        <v>132</v>
      </c>
      <c r="K170" s="9">
        <f t="shared" si="72"/>
        <v>9</v>
      </c>
      <c r="L170" s="9">
        <v>7</v>
      </c>
      <c r="M170" s="9">
        <v>2</v>
      </c>
      <c r="N170" s="9">
        <f t="shared" si="73"/>
        <v>2</v>
      </c>
      <c r="O170" s="9">
        <v>2</v>
      </c>
      <c r="P170" s="9">
        <v>0</v>
      </c>
      <c r="Q170" s="9">
        <f t="shared" si="74"/>
        <v>290</v>
      </c>
      <c r="R170" s="9">
        <f t="shared" si="75"/>
        <v>142</v>
      </c>
      <c r="S170" s="9">
        <f t="shared" si="76"/>
        <v>148</v>
      </c>
      <c r="T170" s="9">
        <f t="shared" si="77"/>
        <v>290</v>
      </c>
      <c r="U170" s="9">
        <v>142</v>
      </c>
      <c r="V170" s="9">
        <v>148</v>
      </c>
      <c r="W170" s="9">
        <f t="shared" si="78"/>
        <v>0</v>
      </c>
      <c r="X170" s="9">
        <v>0</v>
      </c>
      <c r="Y170" s="9">
        <v>0</v>
      </c>
      <c r="Z170" s="9">
        <f t="shared" si="79"/>
        <v>0</v>
      </c>
      <c r="AA170" s="9">
        <v>0</v>
      </c>
      <c r="AB170" s="9">
        <v>0</v>
      </c>
      <c r="AC170" s="9">
        <f t="shared" si="80"/>
        <v>-12</v>
      </c>
      <c r="AD170" s="9">
        <f t="shared" si="81"/>
        <v>2</v>
      </c>
      <c r="AE170" s="9">
        <f t="shared" si="82"/>
        <v>-14</v>
      </c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</row>
    <row r="171" spans="1:70" s="11" customFormat="1" x14ac:dyDescent="0.2">
      <c r="A171" s="8" t="s">
        <v>79</v>
      </c>
      <c r="B171" s="9">
        <f t="shared" si="67"/>
        <v>0</v>
      </c>
      <c r="C171" s="10">
        <v>0</v>
      </c>
      <c r="D171" s="10">
        <v>0</v>
      </c>
      <c r="E171" s="9">
        <f t="shared" si="68"/>
        <v>631</v>
      </c>
      <c r="F171" s="9">
        <f t="shared" si="69"/>
        <v>300</v>
      </c>
      <c r="G171" s="9">
        <f t="shared" si="70"/>
        <v>331</v>
      </c>
      <c r="H171" s="9">
        <f t="shared" si="71"/>
        <v>617</v>
      </c>
      <c r="I171" s="9">
        <v>292</v>
      </c>
      <c r="J171" s="9">
        <v>325</v>
      </c>
      <c r="K171" s="9">
        <f t="shared" si="72"/>
        <v>14</v>
      </c>
      <c r="L171" s="9">
        <v>8</v>
      </c>
      <c r="M171" s="9">
        <v>6</v>
      </c>
      <c r="N171" s="9">
        <f t="shared" si="73"/>
        <v>6</v>
      </c>
      <c r="O171" s="9">
        <v>4</v>
      </c>
      <c r="P171" s="9">
        <v>2</v>
      </c>
      <c r="Q171" s="9">
        <f t="shared" si="74"/>
        <v>784</v>
      </c>
      <c r="R171" s="9">
        <f t="shared" si="75"/>
        <v>369</v>
      </c>
      <c r="S171" s="9">
        <f t="shared" si="76"/>
        <v>415</v>
      </c>
      <c r="T171" s="9">
        <f t="shared" si="77"/>
        <v>784</v>
      </c>
      <c r="U171" s="9">
        <v>369</v>
      </c>
      <c r="V171" s="9">
        <v>415</v>
      </c>
      <c r="W171" s="9">
        <f t="shared" si="78"/>
        <v>0</v>
      </c>
      <c r="X171" s="9">
        <v>0</v>
      </c>
      <c r="Y171" s="9">
        <v>0</v>
      </c>
      <c r="Z171" s="9">
        <f t="shared" si="79"/>
        <v>0</v>
      </c>
      <c r="AA171" s="9">
        <v>0</v>
      </c>
      <c r="AB171" s="9">
        <v>0</v>
      </c>
      <c r="AC171" s="9">
        <f t="shared" si="80"/>
        <v>-153</v>
      </c>
      <c r="AD171" s="9">
        <f t="shared" si="81"/>
        <v>-69</v>
      </c>
      <c r="AE171" s="9">
        <f t="shared" si="82"/>
        <v>-84</v>
      </c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</row>
    <row r="172" spans="1:70" s="11" customFormat="1" x14ac:dyDescent="0.2">
      <c r="A172" s="8" t="s">
        <v>148</v>
      </c>
      <c r="B172" s="9">
        <f t="shared" si="67"/>
        <v>0</v>
      </c>
      <c r="C172" s="10">
        <v>0</v>
      </c>
      <c r="D172" s="10">
        <v>0</v>
      </c>
      <c r="E172" s="9">
        <f t="shared" si="68"/>
        <v>53</v>
      </c>
      <c r="F172" s="9">
        <f t="shared" si="69"/>
        <v>28</v>
      </c>
      <c r="G172" s="9">
        <f t="shared" si="70"/>
        <v>25</v>
      </c>
      <c r="H172" s="9">
        <f t="shared" si="71"/>
        <v>48</v>
      </c>
      <c r="I172" s="9">
        <v>27</v>
      </c>
      <c r="J172" s="9">
        <v>21</v>
      </c>
      <c r="K172" s="9">
        <f t="shared" si="72"/>
        <v>5</v>
      </c>
      <c r="L172" s="9">
        <v>1</v>
      </c>
      <c r="M172" s="9">
        <v>4</v>
      </c>
      <c r="N172" s="9">
        <f t="shared" si="73"/>
        <v>0</v>
      </c>
      <c r="O172" s="9">
        <v>0</v>
      </c>
      <c r="P172" s="9">
        <v>0</v>
      </c>
      <c r="Q172" s="9">
        <f t="shared" si="74"/>
        <v>62</v>
      </c>
      <c r="R172" s="9">
        <f t="shared" si="75"/>
        <v>29</v>
      </c>
      <c r="S172" s="9">
        <f t="shared" si="76"/>
        <v>33</v>
      </c>
      <c r="T172" s="9">
        <f t="shared" si="77"/>
        <v>62</v>
      </c>
      <c r="U172" s="9">
        <v>29</v>
      </c>
      <c r="V172" s="9">
        <v>33</v>
      </c>
      <c r="W172" s="9">
        <f t="shared" si="78"/>
        <v>0</v>
      </c>
      <c r="X172" s="9">
        <v>0</v>
      </c>
      <c r="Y172" s="9">
        <v>0</v>
      </c>
      <c r="Z172" s="9">
        <f t="shared" si="79"/>
        <v>0</v>
      </c>
      <c r="AA172" s="9">
        <v>0</v>
      </c>
      <c r="AB172" s="9">
        <v>0</v>
      </c>
      <c r="AC172" s="9">
        <f t="shared" si="80"/>
        <v>-9</v>
      </c>
      <c r="AD172" s="9">
        <f t="shared" si="81"/>
        <v>-1</v>
      </c>
      <c r="AE172" s="9">
        <f t="shared" si="82"/>
        <v>-8</v>
      </c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</row>
    <row r="173" spans="1:70" s="11" customFormat="1" x14ac:dyDescent="0.2">
      <c r="A173" s="8" t="s">
        <v>101</v>
      </c>
      <c r="B173" s="9">
        <f t="shared" si="67"/>
        <v>0</v>
      </c>
      <c r="C173" s="10">
        <v>0</v>
      </c>
      <c r="D173" s="10">
        <v>0</v>
      </c>
      <c r="E173" s="9">
        <f t="shared" si="68"/>
        <v>89</v>
      </c>
      <c r="F173" s="9">
        <f t="shared" si="69"/>
        <v>41</v>
      </c>
      <c r="G173" s="9">
        <f t="shared" si="70"/>
        <v>48</v>
      </c>
      <c r="H173" s="9">
        <f t="shared" si="71"/>
        <v>87</v>
      </c>
      <c r="I173" s="9">
        <v>41</v>
      </c>
      <c r="J173" s="9">
        <v>46</v>
      </c>
      <c r="K173" s="9">
        <f t="shared" si="72"/>
        <v>2</v>
      </c>
      <c r="L173" s="9">
        <v>0</v>
      </c>
      <c r="M173" s="9">
        <v>2</v>
      </c>
      <c r="N173" s="9">
        <f t="shared" si="73"/>
        <v>1</v>
      </c>
      <c r="O173" s="9">
        <v>0</v>
      </c>
      <c r="P173" s="9">
        <v>1</v>
      </c>
      <c r="Q173" s="9">
        <f t="shared" si="74"/>
        <v>96</v>
      </c>
      <c r="R173" s="9">
        <f t="shared" si="75"/>
        <v>42</v>
      </c>
      <c r="S173" s="9">
        <f t="shared" si="76"/>
        <v>54</v>
      </c>
      <c r="T173" s="9">
        <f t="shared" si="77"/>
        <v>96</v>
      </c>
      <c r="U173" s="9">
        <v>42</v>
      </c>
      <c r="V173" s="9">
        <v>54</v>
      </c>
      <c r="W173" s="9">
        <f t="shared" si="78"/>
        <v>0</v>
      </c>
      <c r="X173" s="9">
        <v>0</v>
      </c>
      <c r="Y173" s="9">
        <v>0</v>
      </c>
      <c r="Z173" s="9">
        <f t="shared" si="79"/>
        <v>0</v>
      </c>
      <c r="AA173" s="9">
        <v>0</v>
      </c>
      <c r="AB173" s="9">
        <v>0</v>
      </c>
      <c r="AC173" s="9">
        <f t="shared" si="80"/>
        <v>-7</v>
      </c>
      <c r="AD173" s="9">
        <f t="shared" si="81"/>
        <v>-1</v>
      </c>
      <c r="AE173" s="9">
        <f t="shared" si="82"/>
        <v>-6</v>
      </c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</row>
    <row r="174" spans="1:70" s="11" customFormat="1" x14ac:dyDescent="0.2">
      <c r="A174" s="8" t="s">
        <v>116</v>
      </c>
      <c r="B174" s="9">
        <f t="shared" si="67"/>
        <v>0</v>
      </c>
      <c r="C174" s="10">
        <v>0</v>
      </c>
      <c r="D174" s="10">
        <v>0</v>
      </c>
      <c r="E174" s="9">
        <f t="shared" si="68"/>
        <v>477</v>
      </c>
      <c r="F174" s="9">
        <f t="shared" si="69"/>
        <v>228</v>
      </c>
      <c r="G174" s="9">
        <f t="shared" si="70"/>
        <v>249</v>
      </c>
      <c r="H174" s="9">
        <f t="shared" si="71"/>
        <v>461</v>
      </c>
      <c r="I174" s="9">
        <v>224</v>
      </c>
      <c r="J174" s="9">
        <v>237</v>
      </c>
      <c r="K174" s="9">
        <f t="shared" si="72"/>
        <v>16</v>
      </c>
      <c r="L174" s="9">
        <v>4</v>
      </c>
      <c r="M174" s="9">
        <v>12</v>
      </c>
      <c r="N174" s="9">
        <f t="shared" si="73"/>
        <v>4</v>
      </c>
      <c r="O174" s="9">
        <v>2</v>
      </c>
      <c r="P174" s="9">
        <v>2</v>
      </c>
      <c r="Q174" s="9">
        <f t="shared" si="74"/>
        <v>570</v>
      </c>
      <c r="R174" s="9">
        <f t="shared" si="75"/>
        <v>255</v>
      </c>
      <c r="S174" s="9">
        <f t="shared" si="76"/>
        <v>315</v>
      </c>
      <c r="T174" s="9">
        <f t="shared" si="77"/>
        <v>566</v>
      </c>
      <c r="U174" s="9">
        <v>251</v>
      </c>
      <c r="V174" s="9">
        <v>315</v>
      </c>
      <c r="W174" s="9">
        <f t="shared" si="78"/>
        <v>4</v>
      </c>
      <c r="X174" s="9">
        <v>4</v>
      </c>
      <c r="Y174" s="9">
        <v>0</v>
      </c>
      <c r="Z174" s="9">
        <f t="shared" si="79"/>
        <v>1</v>
      </c>
      <c r="AA174" s="9">
        <v>1</v>
      </c>
      <c r="AB174" s="9">
        <v>0</v>
      </c>
      <c r="AC174" s="9">
        <f t="shared" si="80"/>
        <v>-93</v>
      </c>
      <c r="AD174" s="9">
        <f t="shared" si="81"/>
        <v>-27</v>
      </c>
      <c r="AE174" s="9">
        <f t="shared" si="82"/>
        <v>-66</v>
      </c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</row>
    <row r="175" spans="1:70" s="11" customFormat="1" x14ac:dyDescent="0.2">
      <c r="A175" s="8" t="s">
        <v>149</v>
      </c>
      <c r="B175" s="9">
        <f t="shared" si="67"/>
        <v>0</v>
      </c>
      <c r="C175" s="10">
        <v>0</v>
      </c>
      <c r="D175" s="10">
        <v>0</v>
      </c>
      <c r="E175" s="9">
        <f t="shared" si="68"/>
        <v>146</v>
      </c>
      <c r="F175" s="9">
        <f t="shared" si="69"/>
        <v>66</v>
      </c>
      <c r="G175" s="9">
        <f t="shared" si="70"/>
        <v>80</v>
      </c>
      <c r="H175" s="9">
        <f t="shared" si="71"/>
        <v>146</v>
      </c>
      <c r="I175" s="9">
        <v>66</v>
      </c>
      <c r="J175" s="9">
        <v>80</v>
      </c>
      <c r="K175" s="9">
        <f t="shared" si="72"/>
        <v>0</v>
      </c>
      <c r="L175" s="9">
        <v>0</v>
      </c>
      <c r="M175" s="9">
        <v>0</v>
      </c>
      <c r="N175" s="9">
        <f t="shared" si="73"/>
        <v>0</v>
      </c>
      <c r="O175" s="9">
        <v>0</v>
      </c>
      <c r="P175" s="9">
        <v>0</v>
      </c>
      <c r="Q175" s="9">
        <f t="shared" si="74"/>
        <v>145</v>
      </c>
      <c r="R175" s="9">
        <f t="shared" si="75"/>
        <v>67</v>
      </c>
      <c r="S175" s="9">
        <f t="shared" si="76"/>
        <v>78</v>
      </c>
      <c r="T175" s="9">
        <f t="shared" si="77"/>
        <v>140</v>
      </c>
      <c r="U175" s="9">
        <v>63</v>
      </c>
      <c r="V175" s="9">
        <v>77</v>
      </c>
      <c r="W175" s="9">
        <f t="shared" si="78"/>
        <v>5</v>
      </c>
      <c r="X175" s="9">
        <v>4</v>
      </c>
      <c r="Y175" s="9">
        <v>1</v>
      </c>
      <c r="Z175" s="9">
        <f t="shared" si="79"/>
        <v>1</v>
      </c>
      <c r="AA175" s="9">
        <v>1</v>
      </c>
      <c r="AB175" s="9">
        <v>0</v>
      </c>
      <c r="AC175" s="9">
        <f t="shared" si="80"/>
        <v>1</v>
      </c>
      <c r="AD175" s="9">
        <f t="shared" si="81"/>
        <v>-1</v>
      </c>
      <c r="AE175" s="9">
        <f t="shared" si="82"/>
        <v>2</v>
      </c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</row>
    <row r="176" spans="1:70" s="11" customFormat="1" x14ac:dyDescent="0.2">
      <c r="A176" s="8" t="s">
        <v>150</v>
      </c>
      <c r="B176" s="9">
        <f t="shared" si="67"/>
        <v>0</v>
      </c>
      <c r="C176" s="10">
        <v>0</v>
      </c>
      <c r="D176" s="10">
        <v>0</v>
      </c>
      <c r="E176" s="9">
        <f t="shared" si="68"/>
        <v>50</v>
      </c>
      <c r="F176" s="9">
        <f t="shared" si="69"/>
        <v>26</v>
      </c>
      <c r="G176" s="9">
        <f t="shared" si="70"/>
        <v>24</v>
      </c>
      <c r="H176" s="9">
        <f t="shared" si="71"/>
        <v>50</v>
      </c>
      <c r="I176" s="9">
        <v>26</v>
      </c>
      <c r="J176" s="9">
        <v>24</v>
      </c>
      <c r="K176" s="9">
        <f t="shared" si="72"/>
        <v>0</v>
      </c>
      <c r="L176" s="9">
        <v>0</v>
      </c>
      <c r="M176" s="9">
        <v>0</v>
      </c>
      <c r="N176" s="9">
        <f t="shared" si="73"/>
        <v>0</v>
      </c>
      <c r="O176" s="9">
        <v>0</v>
      </c>
      <c r="P176" s="9">
        <v>0</v>
      </c>
      <c r="Q176" s="9">
        <f t="shared" si="74"/>
        <v>25</v>
      </c>
      <c r="R176" s="9">
        <f t="shared" si="75"/>
        <v>15</v>
      </c>
      <c r="S176" s="9">
        <f t="shared" si="76"/>
        <v>10</v>
      </c>
      <c r="T176" s="9">
        <f t="shared" si="77"/>
        <v>25</v>
      </c>
      <c r="U176" s="9">
        <v>15</v>
      </c>
      <c r="V176" s="9">
        <v>10</v>
      </c>
      <c r="W176" s="9">
        <f t="shared" si="78"/>
        <v>0</v>
      </c>
      <c r="X176" s="9">
        <v>0</v>
      </c>
      <c r="Y176" s="9">
        <v>0</v>
      </c>
      <c r="Z176" s="9">
        <f t="shared" si="79"/>
        <v>0</v>
      </c>
      <c r="AA176" s="9">
        <v>0</v>
      </c>
      <c r="AB176" s="9">
        <v>0</v>
      </c>
      <c r="AC176" s="9">
        <f t="shared" si="80"/>
        <v>25</v>
      </c>
      <c r="AD176" s="9">
        <f t="shared" si="81"/>
        <v>11</v>
      </c>
      <c r="AE176" s="9">
        <f t="shared" si="82"/>
        <v>14</v>
      </c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</row>
    <row r="177" spans="1:70" s="11" customFormat="1" x14ac:dyDescent="0.2">
      <c r="A177" s="8" t="s">
        <v>151</v>
      </c>
      <c r="B177" s="9">
        <f t="shared" si="67"/>
        <v>0</v>
      </c>
      <c r="C177" s="10">
        <v>0</v>
      </c>
      <c r="D177" s="10">
        <v>0</v>
      </c>
      <c r="E177" s="9">
        <f t="shared" si="68"/>
        <v>157</v>
      </c>
      <c r="F177" s="9">
        <f t="shared" si="69"/>
        <v>72</v>
      </c>
      <c r="G177" s="9">
        <f t="shared" si="70"/>
        <v>85</v>
      </c>
      <c r="H177" s="9">
        <f t="shared" si="71"/>
        <v>157</v>
      </c>
      <c r="I177" s="9">
        <v>72</v>
      </c>
      <c r="J177" s="9">
        <v>85</v>
      </c>
      <c r="K177" s="9">
        <f t="shared" si="72"/>
        <v>0</v>
      </c>
      <c r="L177" s="9">
        <v>0</v>
      </c>
      <c r="M177" s="9">
        <v>0</v>
      </c>
      <c r="N177" s="9">
        <f t="shared" si="73"/>
        <v>0</v>
      </c>
      <c r="O177" s="9">
        <v>0</v>
      </c>
      <c r="P177" s="9">
        <v>0</v>
      </c>
      <c r="Q177" s="9">
        <f t="shared" si="74"/>
        <v>133</v>
      </c>
      <c r="R177" s="9">
        <f t="shared" si="75"/>
        <v>71</v>
      </c>
      <c r="S177" s="9">
        <f t="shared" si="76"/>
        <v>62</v>
      </c>
      <c r="T177" s="9">
        <f t="shared" si="77"/>
        <v>131</v>
      </c>
      <c r="U177" s="9">
        <v>70</v>
      </c>
      <c r="V177" s="9">
        <v>61</v>
      </c>
      <c r="W177" s="9">
        <f t="shared" si="78"/>
        <v>2</v>
      </c>
      <c r="X177" s="9">
        <v>1</v>
      </c>
      <c r="Y177" s="9">
        <v>1</v>
      </c>
      <c r="Z177" s="9">
        <f t="shared" si="79"/>
        <v>0</v>
      </c>
      <c r="AA177" s="9">
        <v>0</v>
      </c>
      <c r="AB177" s="9">
        <v>0</v>
      </c>
      <c r="AC177" s="9">
        <f t="shared" si="80"/>
        <v>24</v>
      </c>
      <c r="AD177" s="9">
        <f t="shared" si="81"/>
        <v>1</v>
      </c>
      <c r="AE177" s="9">
        <f t="shared" si="82"/>
        <v>23</v>
      </c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</row>
    <row r="178" spans="1:70" s="11" customFormat="1" x14ac:dyDescent="0.2">
      <c r="A178" s="8" t="s">
        <v>60</v>
      </c>
      <c r="B178" s="9">
        <f t="shared" si="67"/>
        <v>0</v>
      </c>
      <c r="C178" s="10">
        <v>0</v>
      </c>
      <c r="D178" s="10">
        <v>0</v>
      </c>
      <c r="E178" s="9">
        <f t="shared" si="68"/>
        <v>166</v>
      </c>
      <c r="F178" s="9">
        <f t="shared" si="69"/>
        <v>83</v>
      </c>
      <c r="G178" s="9">
        <f t="shared" si="70"/>
        <v>83</v>
      </c>
      <c r="H178" s="9">
        <f t="shared" si="71"/>
        <v>163</v>
      </c>
      <c r="I178" s="9">
        <v>82</v>
      </c>
      <c r="J178" s="9">
        <v>81</v>
      </c>
      <c r="K178" s="9">
        <f t="shared" si="72"/>
        <v>3</v>
      </c>
      <c r="L178" s="9">
        <v>1</v>
      </c>
      <c r="M178" s="9">
        <v>2</v>
      </c>
      <c r="N178" s="9">
        <f t="shared" si="73"/>
        <v>2</v>
      </c>
      <c r="O178" s="9">
        <v>1</v>
      </c>
      <c r="P178" s="9">
        <v>1</v>
      </c>
      <c r="Q178" s="9">
        <f t="shared" si="74"/>
        <v>134</v>
      </c>
      <c r="R178" s="9">
        <f t="shared" si="75"/>
        <v>66</v>
      </c>
      <c r="S178" s="9">
        <f t="shared" si="76"/>
        <v>68</v>
      </c>
      <c r="T178" s="9">
        <f t="shared" si="77"/>
        <v>133</v>
      </c>
      <c r="U178" s="9">
        <v>65</v>
      </c>
      <c r="V178" s="9">
        <v>68</v>
      </c>
      <c r="W178" s="9">
        <f t="shared" si="78"/>
        <v>1</v>
      </c>
      <c r="X178" s="9">
        <v>1</v>
      </c>
      <c r="Y178" s="9">
        <v>0</v>
      </c>
      <c r="Z178" s="9">
        <f t="shared" si="79"/>
        <v>1</v>
      </c>
      <c r="AA178" s="9">
        <v>1</v>
      </c>
      <c r="AB178" s="9">
        <v>0</v>
      </c>
      <c r="AC178" s="9">
        <f t="shared" si="80"/>
        <v>32</v>
      </c>
      <c r="AD178" s="9">
        <f t="shared" si="81"/>
        <v>17</v>
      </c>
      <c r="AE178" s="9">
        <f t="shared" si="82"/>
        <v>15</v>
      </c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</row>
    <row r="179" spans="1:70" s="11" customFormat="1" x14ac:dyDescent="0.2">
      <c r="A179" s="8" t="s">
        <v>80</v>
      </c>
      <c r="B179" s="9">
        <f t="shared" si="67"/>
        <v>0</v>
      </c>
      <c r="C179" s="10">
        <v>0</v>
      </c>
      <c r="D179" s="10">
        <v>0</v>
      </c>
      <c r="E179" s="9">
        <f t="shared" si="68"/>
        <v>79</v>
      </c>
      <c r="F179" s="9">
        <f t="shared" si="69"/>
        <v>35</v>
      </c>
      <c r="G179" s="9">
        <f t="shared" si="70"/>
        <v>44</v>
      </c>
      <c r="H179" s="9">
        <f t="shared" si="71"/>
        <v>79</v>
      </c>
      <c r="I179" s="9">
        <v>35</v>
      </c>
      <c r="J179" s="9">
        <v>44</v>
      </c>
      <c r="K179" s="9">
        <f t="shared" si="72"/>
        <v>0</v>
      </c>
      <c r="L179" s="9">
        <v>0</v>
      </c>
      <c r="M179" s="9">
        <v>0</v>
      </c>
      <c r="N179" s="9">
        <f t="shared" si="73"/>
        <v>0</v>
      </c>
      <c r="O179" s="9">
        <v>0</v>
      </c>
      <c r="P179" s="9">
        <v>0</v>
      </c>
      <c r="Q179" s="9">
        <f t="shared" si="74"/>
        <v>145</v>
      </c>
      <c r="R179" s="9">
        <f t="shared" si="75"/>
        <v>77</v>
      </c>
      <c r="S179" s="9">
        <f t="shared" si="76"/>
        <v>68</v>
      </c>
      <c r="T179" s="9">
        <f t="shared" si="77"/>
        <v>145</v>
      </c>
      <c r="U179" s="9">
        <v>77</v>
      </c>
      <c r="V179" s="9">
        <v>68</v>
      </c>
      <c r="W179" s="9">
        <f t="shared" si="78"/>
        <v>0</v>
      </c>
      <c r="X179" s="9">
        <v>0</v>
      </c>
      <c r="Y179" s="9">
        <v>0</v>
      </c>
      <c r="Z179" s="9">
        <f t="shared" si="79"/>
        <v>0</v>
      </c>
      <c r="AA179" s="9">
        <v>0</v>
      </c>
      <c r="AB179" s="9">
        <v>0</v>
      </c>
      <c r="AC179" s="9">
        <f t="shared" si="80"/>
        <v>-66</v>
      </c>
      <c r="AD179" s="9">
        <f t="shared" si="81"/>
        <v>-42</v>
      </c>
      <c r="AE179" s="9">
        <f t="shared" si="82"/>
        <v>-24</v>
      </c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</row>
    <row r="180" spans="1:70" s="11" customFormat="1" x14ac:dyDescent="0.2">
      <c r="A180" s="8" t="s">
        <v>152</v>
      </c>
      <c r="B180" s="9">
        <f t="shared" si="67"/>
        <v>0</v>
      </c>
      <c r="C180" s="10">
        <v>0</v>
      </c>
      <c r="D180" s="10">
        <v>0</v>
      </c>
      <c r="E180" s="9">
        <f t="shared" si="68"/>
        <v>51</v>
      </c>
      <c r="F180" s="9">
        <f t="shared" si="69"/>
        <v>26</v>
      </c>
      <c r="G180" s="9">
        <f t="shared" si="70"/>
        <v>25</v>
      </c>
      <c r="H180" s="9">
        <f t="shared" si="71"/>
        <v>49</v>
      </c>
      <c r="I180" s="9">
        <v>24</v>
      </c>
      <c r="J180" s="9">
        <v>25</v>
      </c>
      <c r="K180" s="9">
        <f t="shared" si="72"/>
        <v>2</v>
      </c>
      <c r="L180" s="9">
        <v>2</v>
      </c>
      <c r="M180" s="9">
        <v>0</v>
      </c>
      <c r="N180" s="9">
        <f t="shared" si="73"/>
        <v>2</v>
      </c>
      <c r="O180" s="9">
        <v>2</v>
      </c>
      <c r="P180" s="9">
        <v>0</v>
      </c>
      <c r="Q180" s="9">
        <f t="shared" si="74"/>
        <v>61</v>
      </c>
      <c r="R180" s="9">
        <f t="shared" si="75"/>
        <v>31</v>
      </c>
      <c r="S180" s="9">
        <f t="shared" si="76"/>
        <v>30</v>
      </c>
      <c r="T180" s="9">
        <f t="shared" si="77"/>
        <v>61</v>
      </c>
      <c r="U180" s="9">
        <v>31</v>
      </c>
      <c r="V180" s="9">
        <v>30</v>
      </c>
      <c r="W180" s="9">
        <f t="shared" si="78"/>
        <v>0</v>
      </c>
      <c r="X180" s="9">
        <v>0</v>
      </c>
      <c r="Y180" s="9">
        <v>0</v>
      </c>
      <c r="Z180" s="9">
        <f t="shared" si="79"/>
        <v>0</v>
      </c>
      <c r="AA180" s="9">
        <v>0</v>
      </c>
      <c r="AB180" s="9">
        <v>0</v>
      </c>
      <c r="AC180" s="9">
        <f t="shared" si="80"/>
        <v>-10</v>
      </c>
      <c r="AD180" s="9">
        <f t="shared" si="81"/>
        <v>-5</v>
      </c>
      <c r="AE180" s="9">
        <f t="shared" si="82"/>
        <v>-5</v>
      </c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</row>
    <row r="181" spans="1:70" s="11" customFormat="1" x14ac:dyDescent="0.2">
      <c r="A181" s="8" t="s">
        <v>69</v>
      </c>
      <c r="B181" s="9">
        <f t="shared" si="67"/>
        <v>0</v>
      </c>
      <c r="C181" s="10">
        <v>0</v>
      </c>
      <c r="D181" s="10">
        <v>0</v>
      </c>
      <c r="E181" s="9">
        <f t="shared" si="68"/>
        <v>903</v>
      </c>
      <c r="F181" s="9">
        <f t="shared" si="69"/>
        <v>421</v>
      </c>
      <c r="G181" s="9">
        <f t="shared" si="70"/>
        <v>482</v>
      </c>
      <c r="H181" s="9">
        <f t="shared" si="71"/>
        <v>852</v>
      </c>
      <c r="I181" s="9">
        <v>396</v>
      </c>
      <c r="J181" s="9">
        <v>456</v>
      </c>
      <c r="K181" s="9">
        <f t="shared" si="72"/>
        <v>51</v>
      </c>
      <c r="L181" s="9">
        <v>25</v>
      </c>
      <c r="M181" s="9">
        <v>26</v>
      </c>
      <c r="N181" s="9">
        <f t="shared" si="73"/>
        <v>19</v>
      </c>
      <c r="O181" s="9">
        <v>9</v>
      </c>
      <c r="P181" s="9">
        <v>10</v>
      </c>
      <c r="Q181" s="9">
        <f t="shared" si="74"/>
        <v>1022</v>
      </c>
      <c r="R181" s="9">
        <f t="shared" si="75"/>
        <v>500</v>
      </c>
      <c r="S181" s="9">
        <f t="shared" si="76"/>
        <v>522</v>
      </c>
      <c r="T181" s="9">
        <f t="shared" si="77"/>
        <v>1005</v>
      </c>
      <c r="U181" s="9">
        <v>494</v>
      </c>
      <c r="V181" s="9">
        <v>511</v>
      </c>
      <c r="W181" s="9">
        <f t="shared" si="78"/>
        <v>17</v>
      </c>
      <c r="X181" s="9">
        <v>6</v>
      </c>
      <c r="Y181" s="9">
        <v>11</v>
      </c>
      <c r="Z181" s="9">
        <f t="shared" si="79"/>
        <v>8</v>
      </c>
      <c r="AA181" s="9">
        <v>4</v>
      </c>
      <c r="AB181" s="9">
        <v>4</v>
      </c>
      <c r="AC181" s="9">
        <f t="shared" si="80"/>
        <v>-119</v>
      </c>
      <c r="AD181" s="9">
        <f t="shared" si="81"/>
        <v>-79</v>
      </c>
      <c r="AE181" s="9">
        <f t="shared" si="82"/>
        <v>-40</v>
      </c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</row>
    <row r="182" spans="1:70" s="11" customFormat="1" x14ac:dyDescent="0.2">
      <c r="A182" s="8" t="s">
        <v>153</v>
      </c>
      <c r="B182" s="9">
        <f t="shared" si="67"/>
        <v>0</v>
      </c>
      <c r="C182" s="10">
        <v>0</v>
      </c>
      <c r="D182" s="10">
        <v>0</v>
      </c>
      <c r="E182" s="9">
        <f t="shared" si="68"/>
        <v>82</v>
      </c>
      <c r="F182" s="9">
        <f t="shared" si="69"/>
        <v>44</v>
      </c>
      <c r="G182" s="9">
        <f t="shared" si="70"/>
        <v>38</v>
      </c>
      <c r="H182" s="9">
        <f t="shared" si="71"/>
        <v>81</v>
      </c>
      <c r="I182" s="9">
        <v>43</v>
      </c>
      <c r="J182" s="9">
        <v>38</v>
      </c>
      <c r="K182" s="9">
        <f t="shared" si="72"/>
        <v>1</v>
      </c>
      <c r="L182" s="9">
        <v>1</v>
      </c>
      <c r="M182" s="9">
        <v>0</v>
      </c>
      <c r="N182" s="9">
        <f t="shared" si="73"/>
        <v>0</v>
      </c>
      <c r="O182" s="9">
        <v>0</v>
      </c>
      <c r="P182" s="9">
        <v>0</v>
      </c>
      <c r="Q182" s="9">
        <f t="shared" si="74"/>
        <v>105</v>
      </c>
      <c r="R182" s="9">
        <f t="shared" si="75"/>
        <v>47</v>
      </c>
      <c r="S182" s="9">
        <f t="shared" si="76"/>
        <v>58</v>
      </c>
      <c r="T182" s="9">
        <f t="shared" si="77"/>
        <v>105</v>
      </c>
      <c r="U182" s="9">
        <v>47</v>
      </c>
      <c r="V182" s="9">
        <v>58</v>
      </c>
      <c r="W182" s="9">
        <f t="shared" si="78"/>
        <v>0</v>
      </c>
      <c r="X182" s="9">
        <v>0</v>
      </c>
      <c r="Y182" s="9">
        <v>0</v>
      </c>
      <c r="Z182" s="9">
        <f t="shared" si="79"/>
        <v>0</v>
      </c>
      <c r="AA182" s="9">
        <v>0</v>
      </c>
      <c r="AB182" s="9">
        <v>0</v>
      </c>
      <c r="AC182" s="9">
        <f t="shared" si="80"/>
        <v>-23</v>
      </c>
      <c r="AD182" s="9">
        <f t="shared" si="81"/>
        <v>-3</v>
      </c>
      <c r="AE182" s="9">
        <f t="shared" si="82"/>
        <v>-20</v>
      </c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</row>
    <row r="183" spans="1:70" s="11" customFormat="1" x14ac:dyDescent="0.2">
      <c r="A183" s="8" t="s">
        <v>154</v>
      </c>
      <c r="B183" s="9">
        <f t="shared" si="67"/>
        <v>0</v>
      </c>
      <c r="C183" s="10">
        <v>0</v>
      </c>
      <c r="D183" s="10">
        <v>0</v>
      </c>
      <c r="E183" s="9">
        <f t="shared" si="68"/>
        <v>129</v>
      </c>
      <c r="F183" s="9">
        <f t="shared" si="69"/>
        <v>69</v>
      </c>
      <c r="G183" s="9">
        <f t="shared" si="70"/>
        <v>60</v>
      </c>
      <c r="H183" s="9">
        <f t="shared" si="71"/>
        <v>128</v>
      </c>
      <c r="I183" s="9">
        <v>69</v>
      </c>
      <c r="J183" s="9">
        <v>59</v>
      </c>
      <c r="K183" s="9">
        <f t="shared" si="72"/>
        <v>1</v>
      </c>
      <c r="L183" s="9">
        <v>0</v>
      </c>
      <c r="M183" s="9">
        <v>1</v>
      </c>
      <c r="N183" s="9">
        <f t="shared" si="73"/>
        <v>1</v>
      </c>
      <c r="O183" s="9">
        <v>0</v>
      </c>
      <c r="P183" s="9">
        <v>1</v>
      </c>
      <c r="Q183" s="9">
        <f t="shared" si="74"/>
        <v>165</v>
      </c>
      <c r="R183" s="9">
        <f t="shared" si="75"/>
        <v>91</v>
      </c>
      <c r="S183" s="9">
        <f t="shared" si="76"/>
        <v>74</v>
      </c>
      <c r="T183" s="9">
        <f t="shared" si="77"/>
        <v>165</v>
      </c>
      <c r="U183" s="9">
        <v>91</v>
      </c>
      <c r="V183" s="9">
        <v>74</v>
      </c>
      <c r="W183" s="9">
        <f t="shared" si="78"/>
        <v>0</v>
      </c>
      <c r="X183" s="9">
        <v>0</v>
      </c>
      <c r="Y183" s="9">
        <v>0</v>
      </c>
      <c r="Z183" s="9">
        <f t="shared" si="79"/>
        <v>0</v>
      </c>
      <c r="AA183" s="9">
        <v>0</v>
      </c>
      <c r="AB183" s="9">
        <v>0</v>
      </c>
      <c r="AC183" s="9">
        <f t="shared" si="80"/>
        <v>-36</v>
      </c>
      <c r="AD183" s="9">
        <f t="shared" si="81"/>
        <v>-22</v>
      </c>
      <c r="AE183" s="9">
        <f t="shared" si="82"/>
        <v>-14</v>
      </c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</row>
    <row r="184" spans="1:70" s="11" customFormat="1" x14ac:dyDescent="0.2">
      <c r="A184" s="8" t="s">
        <v>155</v>
      </c>
      <c r="B184" s="9">
        <f t="shared" si="67"/>
        <v>0</v>
      </c>
      <c r="C184" s="10">
        <v>0</v>
      </c>
      <c r="D184" s="10">
        <v>0</v>
      </c>
      <c r="E184" s="9">
        <f t="shared" si="68"/>
        <v>112</v>
      </c>
      <c r="F184" s="9">
        <f t="shared" si="69"/>
        <v>56</v>
      </c>
      <c r="G184" s="9">
        <f t="shared" si="70"/>
        <v>56</v>
      </c>
      <c r="H184" s="9">
        <f t="shared" si="71"/>
        <v>111</v>
      </c>
      <c r="I184" s="9">
        <v>55</v>
      </c>
      <c r="J184" s="9">
        <v>56</v>
      </c>
      <c r="K184" s="9">
        <f t="shared" si="72"/>
        <v>1</v>
      </c>
      <c r="L184" s="9">
        <v>1</v>
      </c>
      <c r="M184" s="9">
        <v>0</v>
      </c>
      <c r="N184" s="9">
        <f t="shared" si="73"/>
        <v>0</v>
      </c>
      <c r="O184" s="9">
        <v>0</v>
      </c>
      <c r="P184" s="9">
        <v>0</v>
      </c>
      <c r="Q184" s="9">
        <f t="shared" si="74"/>
        <v>71</v>
      </c>
      <c r="R184" s="9">
        <f t="shared" si="75"/>
        <v>34</v>
      </c>
      <c r="S184" s="9">
        <f t="shared" si="76"/>
        <v>37</v>
      </c>
      <c r="T184" s="9">
        <f t="shared" si="77"/>
        <v>67</v>
      </c>
      <c r="U184" s="9">
        <v>33</v>
      </c>
      <c r="V184" s="9">
        <v>34</v>
      </c>
      <c r="W184" s="9">
        <f t="shared" si="78"/>
        <v>4</v>
      </c>
      <c r="X184" s="9">
        <v>1</v>
      </c>
      <c r="Y184" s="9">
        <v>3</v>
      </c>
      <c r="Z184" s="9">
        <f t="shared" si="79"/>
        <v>0</v>
      </c>
      <c r="AA184" s="9">
        <v>0</v>
      </c>
      <c r="AB184" s="9">
        <v>0</v>
      </c>
      <c r="AC184" s="9">
        <f t="shared" si="80"/>
        <v>41</v>
      </c>
      <c r="AD184" s="9">
        <f t="shared" si="81"/>
        <v>22</v>
      </c>
      <c r="AE184" s="9">
        <f t="shared" si="82"/>
        <v>19</v>
      </c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</row>
    <row r="185" spans="1:70" s="11" customFormat="1" x14ac:dyDescent="0.2">
      <c r="A185" s="8" t="s">
        <v>61</v>
      </c>
      <c r="B185" s="9">
        <f t="shared" si="67"/>
        <v>0</v>
      </c>
      <c r="C185" s="10">
        <v>0</v>
      </c>
      <c r="D185" s="10">
        <v>0</v>
      </c>
      <c r="E185" s="9">
        <f t="shared" si="68"/>
        <v>204</v>
      </c>
      <c r="F185" s="9">
        <f t="shared" si="69"/>
        <v>92</v>
      </c>
      <c r="G185" s="9">
        <f t="shared" si="70"/>
        <v>112</v>
      </c>
      <c r="H185" s="9">
        <f t="shared" si="71"/>
        <v>189</v>
      </c>
      <c r="I185" s="9">
        <v>85</v>
      </c>
      <c r="J185" s="9">
        <v>104</v>
      </c>
      <c r="K185" s="9">
        <f t="shared" si="72"/>
        <v>15</v>
      </c>
      <c r="L185" s="9">
        <v>7</v>
      </c>
      <c r="M185" s="9">
        <v>8</v>
      </c>
      <c r="N185" s="9">
        <f t="shared" si="73"/>
        <v>8</v>
      </c>
      <c r="O185" s="9">
        <v>2</v>
      </c>
      <c r="P185" s="9">
        <v>6</v>
      </c>
      <c r="Q185" s="9">
        <f t="shared" si="74"/>
        <v>266</v>
      </c>
      <c r="R185" s="9">
        <f t="shared" si="75"/>
        <v>120</v>
      </c>
      <c r="S185" s="9">
        <f t="shared" si="76"/>
        <v>146</v>
      </c>
      <c r="T185" s="9">
        <f t="shared" si="77"/>
        <v>266</v>
      </c>
      <c r="U185" s="9">
        <v>120</v>
      </c>
      <c r="V185" s="9">
        <v>146</v>
      </c>
      <c r="W185" s="9">
        <f t="shared" si="78"/>
        <v>0</v>
      </c>
      <c r="X185" s="9">
        <v>0</v>
      </c>
      <c r="Y185" s="9">
        <v>0</v>
      </c>
      <c r="Z185" s="9">
        <f t="shared" si="79"/>
        <v>0</v>
      </c>
      <c r="AA185" s="9">
        <v>0</v>
      </c>
      <c r="AB185" s="9">
        <v>0</v>
      </c>
      <c r="AC185" s="9">
        <f t="shared" si="80"/>
        <v>-62</v>
      </c>
      <c r="AD185" s="9">
        <f t="shared" si="81"/>
        <v>-28</v>
      </c>
      <c r="AE185" s="9">
        <f t="shared" si="82"/>
        <v>-34</v>
      </c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</row>
    <row r="186" spans="1:70" s="11" customFormat="1" x14ac:dyDescent="0.2">
      <c r="A186" s="8" t="s">
        <v>70</v>
      </c>
      <c r="B186" s="9">
        <f t="shared" si="67"/>
        <v>0</v>
      </c>
      <c r="C186" s="10">
        <v>0</v>
      </c>
      <c r="D186" s="10">
        <v>0</v>
      </c>
      <c r="E186" s="9">
        <f t="shared" si="68"/>
        <v>446</v>
      </c>
      <c r="F186" s="9">
        <f t="shared" si="69"/>
        <v>217</v>
      </c>
      <c r="G186" s="9">
        <f t="shared" si="70"/>
        <v>229</v>
      </c>
      <c r="H186" s="9">
        <f t="shared" si="71"/>
        <v>435</v>
      </c>
      <c r="I186" s="9">
        <v>207</v>
      </c>
      <c r="J186" s="9">
        <v>228</v>
      </c>
      <c r="K186" s="9">
        <f t="shared" si="72"/>
        <v>11</v>
      </c>
      <c r="L186" s="9">
        <v>10</v>
      </c>
      <c r="M186" s="9">
        <v>1</v>
      </c>
      <c r="N186" s="9">
        <f t="shared" si="73"/>
        <v>7</v>
      </c>
      <c r="O186" s="9">
        <v>6</v>
      </c>
      <c r="P186" s="9">
        <v>1</v>
      </c>
      <c r="Q186" s="9">
        <f t="shared" si="74"/>
        <v>604</v>
      </c>
      <c r="R186" s="9">
        <f t="shared" si="75"/>
        <v>298</v>
      </c>
      <c r="S186" s="9">
        <f t="shared" si="76"/>
        <v>306</v>
      </c>
      <c r="T186" s="9">
        <f t="shared" si="77"/>
        <v>590</v>
      </c>
      <c r="U186" s="9">
        <v>293</v>
      </c>
      <c r="V186" s="9">
        <v>297</v>
      </c>
      <c r="W186" s="9">
        <f t="shared" si="78"/>
        <v>14</v>
      </c>
      <c r="X186" s="9">
        <v>5</v>
      </c>
      <c r="Y186" s="9">
        <v>9</v>
      </c>
      <c r="Z186" s="9">
        <f t="shared" si="79"/>
        <v>4</v>
      </c>
      <c r="AA186" s="9">
        <v>2</v>
      </c>
      <c r="AB186" s="9">
        <v>2</v>
      </c>
      <c r="AC186" s="9">
        <f t="shared" si="80"/>
        <v>-158</v>
      </c>
      <c r="AD186" s="9">
        <f t="shared" si="81"/>
        <v>-81</v>
      </c>
      <c r="AE186" s="9">
        <f t="shared" si="82"/>
        <v>-77</v>
      </c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</row>
    <row r="187" spans="1:70" s="11" customFormat="1" x14ac:dyDescent="0.2">
      <c r="A187" s="8" t="s">
        <v>62</v>
      </c>
      <c r="B187" s="9">
        <f t="shared" si="67"/>
        <v>0</v>
      </c>
      <c r="C187" s="10">
        <v>0</v>
      </c>
      <c r="D187" s="10">
        <v>0</v>
      </c>
      <c r="E187" s="9">
        <f t="shared" si="68"/>
        <v>259</v>
      </c>
      <c r="F187" s="9">
        <f t="shared" si="69"/>
        <v>133</v>
      </c>
      <c r="G187" s="9">
        <f t="shared" si="70"/>
        <v>126</v>
      </c>
      <c r="H187" s="9">
        <f t="shared" si="71"/>
        <v>253</v>
      </c>
      <c r="I187" s="9">
        <v>129</v>
      </c>
      <c r="J187" s="9">
        <v>124</v>
      </c>
      <c r="K187" s="9">
        <f t="shared" si="72"/>
        <v>6</v>
      </c>
      <c r="L187" s="9">
        <v>4</v>
      </c>
      <c r="M187" s="9">
        <v>2</v>
      </c>
      <c r="N187" s="9">
        <f t="shared" si="73"/>
        <v>3</v>
      </c>
      <c r="O187" s="9">
        <v>2</v>
      </c>
      <c r="P187" s="9">
        <v>1</v>
      </c>
      <c r="Q187" s="9">
        <f t="shared" si="74"/>
        <v>413</v>
      </c>
      <c r="R187" s="9">
        <f t="shared" si="75"/>
        <v>208</v>
      </c>
      <c r="S187" s="9">
        <f t="shared" si="76"/>
        <v>205</v>
      </c>
      <c r="T187" s="9">
        <f t="shared" si="77"/>
        <v>413</v>
      </c>
      <c r="U187" s="9">
        <v>208</v>
      </c>
      <c r="V187" s="9">
        <v>205</v>
      </c>
      <c r="W187" s="9">
        <f t="shared" si="78"/>
        <v>0</v>
      </c>
      <c r="X187" s="9">
        <v>0</v>
      </c>
      <c r="Y187" s="9">
        <v>0</v>
      </c>
      <c r="Z187" s="9">
        <f t="shared" si="79"/>
        <v>0</v>
      </c>
      <c r="AA187" s="9">
        <v>0</v>
      </c>
      <c r="AB187" s="9">
        <v>0</v>
      </c>
      <c r="AC187" s="9">
        <f t="shared" si="80"/>
        <v>-154</v>
      </c>
      <c r="AD187" s="9">
        <f t="shared" si="81"/>
        <v>-75</v>
      </c>
      <c r="AE187" s="9">
        <f t="shared" si="82"/>
        <v>-79</v>
      </c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</row>
    <row r="188" spans="1:70" s="11" customFormat="1" x14ac:dyDescent="0.2">
      <c r="A188" s="8" t="s">
        <v>49</v>
      </c>
      <c r="B188" s="9">
        <f t="shared" si="67"/>
        <v>0</v>
      </c>
      <c r="C188" s="10">
        <v>0</v>
      </c>
      <c r="D188" s="10">
        <v>0</v>
      </c>
      <c r="E188" s="9">
        <f t="shared" si="68"/>
        <v>394</v>
      </c>
      <c r="F188" s="9">
        <f t="shared" si="69"/>
        <v>172</v>
      </c>
      <c r="G188" s="9">
        <f t="shared" si="70"/>
        <v>222</v>
      </c>
      <c r="H188" s="9">
        <f t="shared" si="71"/>
        <v>375</v>
      </c>
      <c r="I188" s="9">
        <v>162</v>
      </c>
      <c r="J188" s="9">
        <v>213</v>
      </c>
      <c r="K188" s="9">
        <f t="shared" si="72"/>
        <v>19</v>
      </c>
      <c r="L188" s="9">
        <v>10</v>
      </c>
      <c r="M188" s="9">
        <v>9</v>
      </c>
      <c r="N188" s="9">
        <f t="shared" si="73"/>
        <v>6</v>
      </c>
      <c r="O188" s="9">
        <v>2</v>
      </c>
      <c r="P188" s="9">
        <v>4</v>
      </c>
      <c r="Q188" s="9">
        <f t="shared" si="74"/>
        <v>400</v>
      </c>
      <c r="R188" s="9">
        <f t="shared" si="75"/>
        <v>184</v>
      </c>
      <c r="S188" s="9">
        <f t="shared" si="76"/>
        <v>216</v>
      </c>
      <c r="T188" s="9">
        <f t="shared" si="77"/>
        <v>378</v>
      </c>
      <c r="U188" s="9">
        <v>175</v>
      </c>
      <c r="V188" s="9">
        <v>203</v>
      </c>
      <c r="W188" s="9">
        <f t="shared" si="78"/>
        <v>22</v>
      </c>
      <c r="X188" s="9">
        <v>9</v>
      </c>
      <c r="Y188" s="9">
        <v>13</v>
      </c>
      <c r="Z188" s="9">
        <f t="shared" si="79"/>
        <v>6</v>
      </c>
      <c r="AA188" s="9">
        <v>4</v>
      </c>
      <c r="AB188" s="9">
        <v>2</v>
      </c>
      <c r="AC188" s="9">
        <f t="shared" si="80"/>
        <v>-6</v>
      </c>
      <c r="AD188" s="9">
        <f t="shared" si="81"/>
        <v>-12</v>
      </c>
      <c r="AE188" s="9">
        <f t="shared" si="82"/>
        <v>6</v>
      </c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</row>
    <row r="189" spans="1:70" s="11" customFormat="1" x14ac:dyDescent="0.2">
      <c r="A189" s="8" t="s">
        <v>54</v>
      </c>
      <c r="B189" s="9">
        <f t="shared" si="67"/>
        <v>0</v>
      </c>
      <c r="C189" s="10">
        <v>0</v>
      </c>
      <c r="D189" s="10">
        <v>0</v>
      </c>
      <c r="E189" s="9">
        <f t="shared" si="68"/>
        <v>297</v>
      </c>
      <c r="F189" s="9">
        <f t="shared" si="69"/>
        <v>142</v>
      </c>
      <c r="G189" s="9">
        <f t="shared" si="70"/>
        <v>155</v>
      </c>
      <c r="H189" s="9">
        <f t="shared" si="71"/>
        <v>264</v>
      </c>
      <c r="I189" s="9">
        <v>122</v>
      </c>
      <c r="J189" s="9">
        <v>142</v>
      </c>
      <c r="K189" s="9">
        <f t="shared" si="72"/>
        <v>33</v>
      </c>
      <c r="L189" s="9">
        <v>20</v>
      </c>
      <c r="M189" s="9">
        <v>13</v>
      </c>
      <c r="N189" s="9">
        <f t="shared" si="73"/>
        <v>12</v>
      </c>
      <c r="O189" s="9">
        <v>6</v>
      </c>
      <c r="P189" s="9">
        <v>6</v>
      </c>
      <c r="Q189" s="9">
        <f t="shared" si="74"/>
        <v>478</v>
      </c>
      <c r="R189" s="9">
        <f t="shared" si="75"/>
        <v>222</v>
      </c>
      <c r="S189" s="9">
        <f t="shared" si="76"/>
        <v>256</v>
      </c>
      <c r="T189" s="9">
        <f t="shared" si="77"/>
        <v>478</v>
      </c>
      <c r="U189" s="9">
        <v>222</v>
      </c>
      <c r="V189" s="9">
        <v>256</v>
      </c>
      <c r="W189" s="9">
        <f t="shared" si="78"/>
        <v>0</v>
      </c>
      <c r="X189" s="9">
        <v>0</v>
      </c>
      <c r="Y189" s="9">
        <v>0</v>
      </c>
      <c r="Z189" s="9">
        <f t="shared" si="79"/>
        <v>0</v>
      </c>
      <c r="AA189" s="9">
        <v>0</v>
      </c>
      <c r="AB189" s="9">
        <v>0</v>
      </c>
      <c r="AC189" s="9">
        <f t="shared" si="80"/>
        <v>-181</v>
      </c>
      <c r="AD189" s="9">
        <f t="shared" si="81"/>
        <v>-80</v>
      </c>
      <c r="AE189" s="9">
        <f t="shared" si="82"/>
        <v>-101</v>
      </c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</row>
    <row r="190" spans="1:70" s="11" customFormat="1" x14ac:dyDescent="0.2">
      <c r="A190" s="8" t="s">
        <v>156</v>
      </c>
      <c r="B190" s="9">
        <f t="shared" si="67"/>
        <v>0</v>
      </c>
      <c r="C190" s="10">
        <v>0</v>
      </c>
      <c r="D190" s="10">
        <v>0</v>
      </c>
      <c r="E190" s="9">
        <f t="shared" si="68"/>
        <v>28</v>
      </c>
      <c r="F190" s="9">
        <f t="shared" si="69"/>
        <v>11</v>
      </c>
      <c r="G190" s="9">
        <f t="shared" si="70"/>
        <v>17</v>
      </c>
      <c r="H190" s="9">
        <f t="shared" si="71"/>
        <v>28</v>
      </c>
      <c r="I190" s="9">
        <v>11</v>
      </c>
      <c r="J190" s="9">
        <v>17</v>
      </c>
      <c r="K190" s="9">
        <f t="shared" si="72"/>
        <v>0</v>
      </c>
      <c r="L190" s="9">
        <v>0</v>
      </c>
      <c r="M190" s="9">
        <v>0</v>
      </c>
      <c r="N190" s="9">
        <f t="shared" si="73"/>
        <v>0</v>
      </c>
      <c r="O190" s="9">
        <v>0</v>
      </c>
      <c r="P190" s="9">
        <v>0</v>
      </c>
      <c r="Q190" s="9">
        <f t="shared" si="74"/>
        <v>43</v>
      </c>
      <c r="R190" s="9">
        <f t="shared" si="75"/>
        <v>20</v>
      </c>
      <c r="S190" s="9">
        <f t="shared" si="76"/>
        <v>23</v>
      </c>
      <c r="T190" s="9">
        <f t="shared" si="77"/>
        <v>43</v>
      </c>
      <c r="U190" s="9">
        <v>20</v>
      </c>
      <c r="V190" s="9">
        <v>23</v>
      </c>
      <c r="W190" s="9">
        <f t="shared" si="78"/>
        <v>0</v>
      </c>
      <c r="X190" s="9">
        <v>0</v>
      </c>
      <c r="Y190" s="9">
        <v>0</v>
      </c>
      <c r="Z190" s="9">
        <f t="shared" si="79"/>
        <v>0</v>
      </c>
      <c r="AA190" s="9">
        <v>0</v>
      </c>
      <c r="AB190" s="9">
        <v>0</v>
      </c>
      <c r="AC190" s="9">
        <f t="shared" si="80"/>
        <v>-15</v>
      </c>
      <c r="AD190" s="9">
        <f t="shared" si="81"/>
        <v>-9</v>
      </c>
      <c r="AE190" s="9">
        <f t="shared" si="82"/>
        <v>-6</v>
      </c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</row>
    <row r="191" spans="1:70" s="11" customFormat="1" x14ac:dyDescent="0.2">
      <c r="A191" s="8" t="s">
        <v>90</v>
      </c>
      <c r="B191" s="9">
        <f t="shared" si="67"/>
        <v>0</v>
      </c>
      <c r="C191" s="10">
        <v>0</v>
      </c>
      <c r="D191" s="10">
        <v>0</v>
      </c>
      <c r="E191" s="9">
        <f t="shared" si="68"/>
        <v>128</v>
      </c>
      <c r="F191" s="9">
        <f t="shared" si="69"/>
        <v>61</v>
      </c>
      <c r="G191" s="9">
        <f t="shared" si="70"/>
        <v>67</v>
      </c>
      <c r="H191" s="9">
        <f t="shared" si="71"/>
        <v>128</v>
      </c>
      <c r="I191" s="9">
        <v>61</v>
      </c>
      <c r="J191" s="9">
        <v>67</v>
      </c>
      <c r="K191" s="9">
        <f t="shared" si="72"/>
        <v>0</v>
      </c>
      <c r="L191" s="9">
        <v>0</v>
      </c>
      <c r="M191" s="9">
        <v>0</v>
      </c>
      <c r="N191" s="9">
        <f t="shared" si="73"/>
        <v>0</v>
      </c>
      <c r="O191" s="9">
        <v>0</v>
      </c>
      <c r="P191" s="9">
        <v>0</v>
      </c>
      <c r="Q191" s="9">
        <f t="shared" si="74"/>
        <v>86</v>
      </c>
      <c r="R191" s="9">
        <f t="shared" si="75"/>
        <v>39</v>
      </c>
      <c r="S191" s="9">
        <f t="shared" si="76"/>
        <v>47</v>
      </c>
      <c r="T191" s="9">
        <f t="shared" si="77"/>
        <v>86</v>
      </c>
      <c r="U191" s="9">
        <v>39</v>
      </c>
      <c r="V191" s="9">
        <v>47</v>
      </c>
      <c r="W191" s="9">
        <f t="shared" si="78"/>
        <v>0</v>
      </c>
      <c r="X191" s="9">
        <v>0</v>
      </c>
      <c r="Y191" s="9">
        <v>0</v>
      </c>
      <c r="Z191" s="9">
        <f t="shared" si="79"/>
        <v>0</v>
      </c>
      <c r="AA191" s="9">
        <v>0</v>
      </c>
      <c r="AB191" s="9">
        <v>0</v>
      </c>
      <c r="AC191" s="9">
        <f t="shared" si="80"/>
        <v>42</v>
      </c>
      <c r="AD191" s="9">
        <f t="shared" si="81"/>
        <v>22</v>
      </c>
      <c r="AE191" s="9">
        <f t="shared" si="82"/>
        <v>20</v>
      </c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</row>
    <row r="192" spans="1:70" s="11" customFormat="1" x14ac:dyDescent="0.2">
      <c r="A192" s="8" t="s">
        <v>102</v>
      </c>
      <c r="B192" s="9">
        <f t="shared" si="67"/>
        <v>0</v>
      </c>
      <c r="C192" s="10">
        <v>0</v>
      </c>
      <c r="D192" s="10">
        <v>0</v>
      </c>
      <c r="E192" s="9">
        <f t="shared" si="68"/>
        <v>515</v>
      </c>
      <c r="F192" s="9">
        <f t="shared" si="69"/>
        <v>246</v>
      </c>
      <c r="G192" s="9">
        <f t="shared" si="70"/>
        <v>269</v>
      </c>
      <c r="H192" s="9">
        <f t="shared" si="71"/>
        <v>507</v>
      </c>
      <c r="I192" s="9">
        <v>242</v>
      </c>
      <c r="J192" s="9">
        <v>265</v>
      </c>
      <c r="K192" s="9">
        <f t="shared" si="72"/>
        <v>8</v>
      </c>
      <c r="L192" s="9">
        <v>4</v>
      </c>
      <c r="M192" s="9">
        <v>4</v>
      </c>
      <c r="N192" s="9">
        <f t="shared" si="73"/>
        <v>5</v>
      </c>
      <c r="O192" s="9">
        <v>4</v>
      </c>
      <c r="P192" s="9">
        <v>1</v>
      </c>
      <c r="Q192" s="9">
        <f t="shared" si="74"/>
        <v>783</v>
      </c>
      <c r="R192" s="9">
        <f t="shared" si="75"/>
        <v>391</v>
      </c>
      <c r="S192" s="9">
        <f t="shared" si="76"/>
        <v>392</v>
      </c>
      <c r="T192" s="9">
        <f t="shared" si="77"/>
        <v>781</v>
      </c>
      <c r="U192" s="9">
        <v>390</v>
      </c>
      <c r="V192" s="9">
        <v>391</v>
      </c>
      <c r="W192" s="9">
        <f t="shared" si="78"/>
        <v>2</v>
      </c>
      <c r="X192" s="9">
        <v>1</v>
      </c>
      <c r="Y192" s="9">
        <v>1</v>
      </c>
      <c r="Z192" s="9">
        <f t="shared" si="79"/>
        <v>1</v>
      </c>
      <c r="AA192" s="9">
        <v>0</v>
      </c>
      <c r="AB192" s="9">
        <v>1</v>
      </c>
      <c r="AC192" s="9">
        <f t="shared" si="80"/>
        <v>-268</v>
      </c>
      <c r="AD192" s="9">
        <f t="shared" si="81"/>
        <v>-145</v>
      </c>
      <c r="AE192" s="9">
        <f t="shared" si="82"/>
        <v>-123</v>
      </c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</row>
    <row r="193" spans="1:70" s="11" customFormat="1" x14ac:dyDescent="0.2">
      <c r="A193" s="8" t="s">
        <v>63</v>
      </c>
      <c r="B193" s="9">
        <f t="shared" si="67"/>
        <v>0</v>
      </c>
      <c r="C193" s="10">
        <v>0</v>
      </c>
      <c r="D193" s="10">
        <v>0</v>
      </c>
      <c r="E193" s="9">
        <f t="shared" si="68"/>
        <v>366</v>
      </c>
      <c r="F193" s="9">
        <f t="shared" si="69"/>
        <v>164</v>
      </c>
      <c r="G193" s="9">
        <f t="shared" si="70"/>
        <v>202</v>
      </c>
      <c r="H193" s="9">
        <f t="shared" si="71"/>
        <v>351</v>
      </c>
      <c r="I193" s="9">
        <v>154</v>
      </c>
      <c r="J193" s="9">
        <v>197</v>
      </c>
      <c r="K193" s="9">
        <f t="shared" si="72"/>
        <v>15</v>
      </c>
      <c r="L193" s="9">
        <v>10</v>
      </c>
      <c r="M193" s="9">
        <v>5</v>
      </c>
      <c r="N193" s="9">
        <f t="shared" si="73"/>
        <v>6</v>
      </c>
      <c r="O193" s="9">
        <v>5</v>
      </c>
      <c r="P193" s="9">
        <v>1</v>
      </c>
      <c r="Q193" s="9">
        <f t="shared" si="74"/>
        <v>415</v>
      </c>
      <c r="R193" s="9">
        <f t="shared" si="75"/>
        <v>181</v>
      </c>
      <c r="S193" s="9">
        <f t="shared" si="76"/>
        <v>234</v>
      </c>
      <c r="T193" s="9">
        <f t="shared" si="77"/>
        <v>415</v>
      </c>
      <c r="U193" s="9">
        <v>181</v>
      </c>
      <c r="V193" s="9">
        <v>234</v>
      </c>
      <c r="W193" s="9">
        <f t="shared" si="78"/>
        <v>0</v>
      </c>
      <c r="X193" s="9">
        <v>0</v>
      </c>
      <c r="Y193" s="9">
        <v>0</v>
      </c>
      <c r="Z193" s="9">
        <f t="shared" si="79"/>
        <v>0</v>
      </c>
      <c r="AA193" s="9">
        <v>0</v>
      </c>
      <c r="AB193" s="9">
        <v>0</v>
      </c>
      <c r="AC193" s="9">
        <f t="shared" si="80"/>
        <v>-49</v>
      </c>
      <c r="AD193" s="9">
        <f t="shared" si="81"/>
        <v>-17</v>
      </c>
      <c r="AE193" s="9">
        <f t="shared" si="82"/>
        <v>-32</v>
      </c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</row>
    <row r="194" spans="1:70" s="11" customFormat="1" x14ac:dyDescent="0.2">
      <c r="A194" s="8" t="s">
        <v>103</v>
      </c>
      <c r="B194" s="9">
        <f t="shared" si="67"/>
        <v>0</v>
      </c>
      <c r="C194" s="10">
        <v>0</v>
      </c>
      <c r="D194" s="10">
        <v>0</v>
      </c>
      <c r="E194" s="9">
        <f t="shared" si="68"/>
        <v>828</v>
      </c>
      <c r="F194" s="9">
        <f t="shared" si="69"/>
        <v>365</v>
      </c>
      <c r="G194" s="9">
        <f t="shared" si="70"/>
        <v>463</v>
      </c>
      <c r="H194" s="9">
        <f t="shared" si="71"/>
        <v>809</v>
      </c>
      <c r="I194" s="9">
        <v>354</v>
      </c>
      <c r="J194" s="9">
        <v>455</v>
      </c>
      <c r="K194" s="9">
        <f t="shared" si="72"/>
        <v>19</v>
      </c>
      <c r="L194" s="9">
        <v>11</v>
      </c>
      <c r="M194" s="9">
        <v>8</v>
      </c>
      <c r="N194" s="9">
        <f t="shared" si="73"/>
        <v>8</v>
      </c>
      <c r="O194" s="9">
        <v>5</v>
      </c>
      <c r="P194" s="9">
        <v>3</v>
      </c>
      <c r="Q194" s="9">
        <f t="shared" si="74"/>
        <v>852</v>
      </c>
      <c r="R194" s="9">
        <f t="shared" si="75"/>
        <v>406</v>
      </c>
      <c r="S194" s="9">
        <f t="shared" si="76"/>
        <v>446</v>
      </c>
      <c r="T194" s="9">
        <f t="shared" si="77"/>
        <v>840</v>
      </c>
      <c r="U194" s="9">
        <v>404</v>
      </c>
      <c r="V194" s="9">
        <v>436</v>
      </c>
      <c r="W194" s="9">
        <f t="shared" si="78"/>
        <v>12</v>
      </c>
      <c r="X194" s="9">
        <v>2</v>
      </c>
      <c r="Y194" s="9">
        <v>10</v>
      </c>
      <c r="Z194" s="9">
        <f t="shared" si="79"/>
        <v>4</v>
      </c>
      <c r="AA194" s="9">
        <v>0</v>
      </c>
      <c r="AB194" s="9">
        <v>4</v>
      </c>
      <c r="AC194" s="9">
        <f t="shared" si="80"/>
        <v>-24</v>
      </c>
      <c r="AD194" s="9">
        <f t="shared" si="81"/>
        <v>-41</v>
      </c>
      <c r="AE194" s="9">
        <f t="shared" si="82"/>
        <v>17</v>
      </c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</row>
    <row r="195" spans="1:70" s="11" customFormat="1" x14ac:dyDescent="0.2">
      <c r="A195" s="8" t="s">
        <v>64</v>
      </c>
      <c r="B195" s="9">
        <f t="shared" si="67"/>
        <v>0</v>
      </c>
      <c r="C195" s="10">
        <v>0</v>
      </c>
      <c r="D195" s="10">
        <v>0</v>
      </c>
      <c r="E195" s="9">
        <f t="shared" si="68"/>
        <v>489</v>
      </c>
      <c r="F195" s="9">
        <f t="shared" si="69"/>
        <v>229</v>
      </c>
      <c r="G195" s="9">
        <f t="shared" si="70"/>
        <v>260</v>
      </c>
      <c r="H195" s="9">
        <f t="shared" si="71"/>
        <v>477</v>
      </c>
      <c r="I195" s="9">
        <v>222</v>
      </c>
      <c r="J195" s="9">
        <v>255</v>
      </c>
      <c r="K195" s="9">
        <f t="shared" si="72"/>
        <v>12</v>
      </c>
      <c r="L195" s="9">
        <v>7</v>
      </c>
      <c r="M195" s="9">
        <v>5</v>
      </c>
      <c r="N195" s="9">
        <f t="shared" si="73"/>
        <v>4</v>
      </c>
      <c r="O195" s="9">
        <v>3</v>
      </c>
      <c r="P195" s="9">
        <v>1</v>
      </c>
      <c r="Q195" s="9">
        <f t="shared" si="74"/>
        <v>927</v>
      </c>
      <c r="R195" s="9">
        <f t="shared" si="75"/>
        <v>461</v>
      </c>
      <c r="S195" s="9">
        <f t="shared" si="76"/>
        <v>466</v>
      </c>
      <c r="T195" s="9">
        <f t="shared" si="77"/>
        <v>873</v>
      </c>
      <c r="U195" s="9">
        <v>446</v>
      </c>
      <c r="V195" s="9">
        <v>427</v>
      </c>
      <c r="W195" s="9">
        <f t="shared" si="78"/>
        <v>54</v>
      </c>
      <c r="X195" s="9">
        <v>15</v>
      </c>
      <c r="Y195" s="9">
        <v>39</v>
      </c>
      <c r="Z195" s="9">
        <f t="shared" si="79"/>
        <v>26</v>
      </c>
      <c r="AA195" s="9">
        <v>9</v>
      </c>
      <c r="AB195" s="9">
        <v>17</v>
      </c>
      <c r="AC195" s="9">
        <f t="shared" si="80"/>
        <v>-438</v>
      </c>
      <c r="AD195" s="9">
        <f t="shared" si="81"/>
        <v>-232</v>
      </c>
      <c r="AE195" s="9">
        <f t="shared" si="82"/>
        <v>-206</v>
      </c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</row>
    <row r="196" spans="1:70" s="11" customFormat="1" x14ac:dyDescent="0.2">
      <c r="A196" s="8" t="s">
        <v>65</v>
      </c>
      <c r="B196" s="9">
        <f t="shared" si="67"/>
        <v>0</v>
      </c>
      <c r="C196" s="10">
        <v>0</v>
      </c>
      <c r="D196" s="10">
        <v>0</v>
      </c>
      <c r="E196" s="9">
        <f t="shared" si="68"/>
        <v>201</v>
      </c>
      <c r="F196" s="9">
        <f t="shared" si="69"/>
        <v>91</v>
      </c>
      <c r="G196" s="9">
        <f t="shared" si="70"/>
        <v>110</v>
      </c>
      <c r="H196" s="9">
        <f t="shared" si="71"/>
        <v>192</v>
      </c>
      <c r="I196" s="9">
        <v>86</v>
      </c>
      <c r="J196" s="9">
        <v>106</v>
      </c>
      <c r="K196" s="9">
        <f t="shared" si="72"/>
        <v>9</v>
      </c>
      <c r="L196" s="9">
        <v>5</v>
      </c>
      <c r="M196" s="9">
        <v>4</v>
      </c>
      <c r="N196" s="9">
        <f t="shared" si="73"/>
        <v>6</v>
      </c>
      <c r="O196" s="9">
        <v>3</v>
      </c>
      <c r="P196" s="9">
        <v>3</v>
      </c>
      <c r="Q196" s="9">
        <f t="shared" si="74"/>
        <v>212</v>
      </c>
      <c r="R196" s="9">
        <f t="shared" si="75"/>
        <v>105</v>
      </c>
      <c r="S196" s="9">
        <f t="shared" si="76"/>
        <v>107</v>
      </c>
      <c r="T196" s="9">
        <f t="shared" si="77"/>
        <v>212</v>
      </c>
      <c r="U196" s="9">
        <v>105</v>
      </c>
      <c r="V196" s="9">
        <v>107</v>
      </c>
      <c r="W196" s="9">
        <f t="shared" si="78"/>
        <v>0</v>
      </c>
      <c r="X196" s="9">
        <v>0</v>
      </c>
      <c r="Y196" s="9">
        <v>0</v>
      </c>
      <c r="Z196" s="9">
        <f t="shared" si="79"/>
        <v>0</v>
      </c>
      <c r="AA196" s="9">
        <v>0</v>
      </c>
      <c r="AB196" s="9">
        <v>0</v>
      </c>
      <c r="AC196" s="9">
        <f t="shared" si="80"/>
        <v>-11</v>
      </c>
      <c r="AD196" s="9">
        <f t="shared" si="81"/>
        <v>-14</v>
      </c>
      <c r="AE196" s="9">
        <f t="shared" si="82"/>
        <v>3</v>
      </c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</row>
    <row r="197" spans="1:70" s="11" customFormat="1" x14ac:dyDescent="0.2">
      <c r="A197" s="8" t="s">
        <v>157</v>
      </c>
      <c r="B197" s="9">
        <f t="shared" si="67"/>
        <v>0</v>
      </c>
      <c r="C197" s="10">
        <v>0</v>
      </c>
      <c r="D197" s="10">
        <v>0</v>
      </c>
      <c r="E197" s="9">
        <f t="shared" si="68"/>
        <v>66</v>
      </c>
      <c r="F197" s="9">
        <f t="shared" si="69"/>
        <v>30</v>
      </c>
      <c r="G197" s="9">
        <f t="shared" si="70"/>
        <v>36</v>
      </c>
      <c r="H197" s="9">
        <f t="shared" si="71"/>
        <v>65</v>
      </c>
      <c r="I197" s="9">
        <v>30</v>
      </c>
      <c r="J197" s="9">
        <v>35</v>
      </c>
      <c r="K197" s="9">
        <f t="shared" si="72"/>
        <v>1</v>
      </c>
      <c r="L197" s="9">
        <v>0</v>
      </c>
      <c r="M197" s="9">
        <v>1</v>
      </c>
      <c r="N197" s="9">
        <f t="shared" si="73"/>
        <v>0</v>
      </c>
      <c r="O197" s="9">
        <v>0</v>
      </c>
      <c r="P197" s="9">
        <v>0</v>
      </c>
      <c r="Q197" s="9">
        <f t="shared" si="74"/>
        <v>98</v>
      </c>
      <c r="R197" s="9">
        <f t="shared" si="75"/>
        <v>47</v>
      </c>
      <c r="S197" s="9">
        <f t="shared" si="76"/>
        <v>51</v>
      </c>
      <c r="T197" s="9">
        <f t="shared" si="77"/>
        <v>98</v>
      </c>
      <c r="U197" s="9">
        <v>47</v>
      </c>
      <c r="V197" s="9">
        <v>51</v>
      </c>
      <c r="W197" s="9">
        <f t="shared" si="78"/>
        <v>0</v>
      </c>
      <c r="X197" s="9">
        <v>0</v>
      </c>
      <c r="Y197" s="9">
        <v>0</v>
      </c>
      <c r="Z197" s="9">
        <f t="shared" si="79"/>
        <v>0</v>
      </c>
      <c r="AA197" s="9">
        <v>0</v>
      </c>
      <c r="AB197" s="9">
        <v>0</v>
      </c>
      <c r="AC197" s="9">
        <f t="shared" si="80"/>
        <v>-32</v>
      </c>
      <c r="AD197" s="9">
        <f t="shared" si="81"/>
        <v>-17</v>
      </c>
      <c r="AE197" s="9">
        <f t="shared" si="82"/>
        <v>-15</v>
      </c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</row>
    <row r="198" spans="1:70" s="11" customFormat="1" x14ac:dyDescent="0.2">
      <c r="A198" s="8" t="s">
        <v>158</v>
      </c>
      <c r="B198" s="9">
        <f t="shared" si="67"/>
        <v>0</v>
      </c>
      <c r="C198" s="10">
        <v>0</v>
      </c>
      <c r="D198" s="10">
        <v>0</v>
      </c>
      <c r="E198" s="9">
        <f t="shared" si="68"/>
        <v>47</v>
      </c>
      <c r="F198" s="9">
        <f t="shared" si="69"/>
        <v>19</v>
      </c>
      <c r="G198" s="9">
        <f t="shared" si="70"/>
        <v>28</v>
      </c>
      <c r="H198" s="9">
        <f t="shared" si="71"/>
        <v>45</v>
      </c>
      <c r="I198" s="9">
        <v>18</v>
      </c>
      <c r="J198" s="9">
        <v>27</v>
      </c>
      <c r="K198" s="9">
        <f t="shared" si="72"/>
        <v>2</v>
      </c>
      <c r="L198" s="9">
        <v>1</v>
      </c>
      <c r="M198" s="9">
        <v>1</v>
      </c>
      <c r="N198" s="9">
        <f t="shared" si="73"/>
        <v>0</v>
      </c>
      <c r="O198" s="9">
        <v>0</v>
      </c>
      <c r="P198" s="9">
        <v>0</v>
      </c>
      <c r="Q198" s="9">
        <f t="shared" si="74"/>
        <v>48</v>
      </c>
      <c r="R198" s="9">
        <f t="shared" si="75"/>
        <v>23</v>
      </c>
      <c r="S198" s="9">
        <f t="shared" si="76"/>
        <v>25</v>
      </c>
      <c r="T198" s="9">
        <f t="shared" si="77"/>
        <v>48</v>
      </c>
      <c r="U198" s="9">
        <v>23</v>
      </c>
      <c r="V198" s="9">
        <v>25</v>
      </c>
      <c r="W198" s="9">
        <f t="shared" si="78"/>
        <v>0</v>
      </c>
      <c r="X198" s="9">
        <v>0</v>
      </c>
      <c r="Y198" s="9">
        <v>0</v>
      </c>
      <c r="Z198" s="9">
        <f t="shared" si="79"/>
        <v>0</v>
      </c>
      <c r="AA198" s="9">
        <v>0</v>
      </c>
      <c r="AB198" s="9">
        <v>0</v>
      </c>
      <c r="AC198" s="9">
        <f t="shared" si="80"/>
        <v>-1</v>
      </c>
      <c r="AD198" s="9">
        <f t="shared" si="81"/>
        <v>-4</v>
      </c>
      <c r="AE198" s="9">
        <f t="shared" si="82"/>
        <v>3</v>
      </c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</row>
    <row r="199" spans="1:70" s="11" customFormat="1" x14ac:dyDescent="0.2">
      <c r="A199" s="8" t="s">
        <v>91</v>
      </c>
      <c r="B199" s="9">
        <f t="shared" si="67"/>
        <v>0</v>
      </c>
      <c r="C199" s="10">
        <v>0</v>
      </c>
      <c r="D199" s="10">
        <v>0</v>
      </c>
      <c r="E199" s="9">
        <f t="shared" si="68"/>
        <v>157</v>
      </c>
      <c r="F199" s="9">
        <f t="shared" si="69"/>
        <v>71</v>
      </c>
      <c r="G199" s="9">
        <f t="shared" si="70"/>
        <v>86</v>
      </c>
      <c r="H199" s="9">
        <f t="shared" si="71"/>
        <v>154</v>
      </c>
      <c r="I199" s="9">
        <v>69</v>
      </c>
      <c r="J199" s="9">
        <v>85</v>
      </c>
      <c r="K199" s="9">
        <f t="shared" si="72"/>
        <v>3</v>
      </c>
      <c r="L199" s="9">
        <v>2</v>
      </c>
      <c r="M199" s="9">
        <v>1</v>
      </c>
      <c r="N199" s="9">
        <f t="shared" si="73"/>
        <v>0</v>
      </c>
      <c r="O199" s="9">
        <v>0</v>
      </c>
      <c r="P199" s="9">
        <v>0</v>
      </c>
      <c r="Q199" s="9">
        <f t="shared" si="74"/>
        <v>252</v>
      </c>
      <c r="R199" s="9">
        <f t="shared" si="75"/>
        <v>134</v>
      </c>
      <c r="S199" s="9">
        <f t="shared" si="76"/>
        <v>118</v>
      </c>
      <c r="T199" s="9">
        <f t="shared" si="77"/>
        <v>252</v>
      </c>
      <c r="U199" s="9">
        <v>134</v>
      </c>
      <c r="V199" s="9">
        <v>118</v>
      </c>
      <c r="W199" s="9">
        <f t="shared" si="78"/>
        <v>0</v>
      </c>
      <c r="X199" s="9">
        <v>0</v>
      </c>
      <c r="Y199" s="9">
        <v>0</v>
      </c>
      <c r="Z199" s="9">
        <f t="shared" si="79"/>
        <v>0</v>
      </c>
      <c r="AA199" s="9">
        <v>0</v>
      </c>
      <c r="AB199" s="9">
        <v>0</v>
      </c>
      <c r="AC199" s="9">
        <f t="shared" si="80"/>
        <v>-95</v>
      </c>
      <c r="AD199" s="9">
        <f t="shared" si="81"/>
        <v>-63</v>
      </c>
      <c r="AE199" s="9">
        <f t="shared" si="82"/>
        <v>-32</v>
      </c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</row>
    <row r="200" spans="1:70" s="11" customFormat="1" x14ac:dyDescent="0.2">
      <c r="A200" s="8" t="s">
        <v>92</v>
      </c>
      <c r="B200" s="9">
        <f t="shared" si="67"/>
        <v>0</v>
      </c>
      <c r="C200" s="10">
        <v>0</v>
      </c>
      <c r="D200" s="10">
        <v>0</v>
      </c>
      <c r="E200" s="9">
        <f t="shared" si="68"/>
        <v>315</v>
      </c>
      <c r="F200" s="9">
        <f t="shared" si="69"/>
        <v>142</v>
      </c>
      <c r="G200" s="9">
        <f t="shared" si="70"/>
        <v>173</v>
      </c>
      <c r="H200" s="9">
        <f t="shared" si="71"/>
        <v>308</v>
      </c>
      <c r="I200" s="9">
        <v>138</v>
      </c>
      <c r="J200" s="9">
        <v>170</v>
      </c>
      <c r="K200" s="9">
        <f t="shared" si="72"/>
        <v>7</v>
      </c>
      <c r="L200" s="9">
        <v>4</v>
      </c>
      <c r="M200" s="9">
        <v>3</v>
      </c>
      <c r="N200" s="9">
        <f t="shared" si="73"/>
        <v>1</v>
      </c>
      <c r="O200" s="9">
        <v>0</v>
      </c>
      <c r="P200" s="9">
        <v>1</v>
      </c>
      <c r="Q200" s="9">
        <f t="shared" si="74"/>
        <v>377</v>
      </c>
      <c r="R200" s="9">
        <f t="shared" si="75"/>
        <v>186</v>
      </c>
      <c r="S200" s="9">
        <f t="shared" si="76"/>
        <v>191</v>
      </c>
      <c r="T200" s="9">
        <f t="shared" si="77"/>
        <v>376</v>
      </c>
      <c r="U200" s="9">
        <v>185</v>
      </c>
      <c r="V200" s="9">
        <v>191</v>
      </c>
      <c r="W200" s="9">
        <f t="shared" si="78"/>
        <v>1</v>
      </c>
      <c r="X200" s="9">
        <v>1</v>
      </c>
      <c r="Y200" s="9">
        <v>0</v>
      </c>
      <c r="Z200" s="9">
        <f t="shared" si="79"/>
        <v>0</v>
      </c>
      <c r="AA200" s="9">
        <v>0</v>
      </c>
      <c r="AB200" s="9">
        <v>0</v>
      </c>
      <c r="AC200" s="9">
        <f t="shared" si="80"/>
        <v>-62</v>
      </c>
      <c r="AD200" s="9">
        <f t="shared" si="81"/>
        <v>-44</v>
      </c>
      <c r="AE200" s="9">
        <f t="shared" si="82"/>
        <v>-18</v>
      </c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</row>
    <row r="201" spans="1:70" s="11" customFormat="1" x14ac:dyDescent="0.2">
      <c r="A201" s="8" t="s">
        <v>159</v>
      </c>
      <c r="B201" s="9">
        <f t="shared" si="67"/>
        <v>0</v>
      </c>
      <c r="C201" s="10">
        <v>0</v>
      </c>
      <c r="D201" s="10">
        <v>0</v>
      </c>
      <c r="E201" s="9">
        <f t="shared" si="68"/>
        <v>279</v>
      </c>
      <c r="F201" s="9">
        <f t="shared" si="69"/>
        <v>104</v>
      </c>
      <c r="G201" s="9">
        <f t="shared" si="70"/>
        <v>175</v>
      </c>
      <c r="H201" s="9">
        <f t="shared" si="71"/>
        <v>271</v>
      </c>
      <c r="I201" s="9">
        <v>102</v>
      </c>
      <c r="J201" s="9">
        <v>169</v>
      </c>
      <c r="K201" s="9">
        <f t="shared" si="72"/>
        <v>8</v>
      </c>
      <c r="L201" s="9">
        <v>2</v>
      </c>
      <c r="M201" s="9">
        <v>6</v>
      </c>
      <c r="N201" s="9">
        <f t="shared" si="73"/>
        <v>3</v>
      </c>
      <c r="O201" s="9">
        <v>1</v>
      </c>
      <c r="P201" s="9">
        <v>2</v>
      </c>
      <c r="Q201" s="9">
        <f t="shared" si="74"/>
        <v>301</v>
      </c>
      <c r="R201" s="9">
        <f t="shared" si="75"/>
        <v>134</v>
      </c>
      <c r="S201" s="9">
        <f t="shared" si="76"/>
        <v>167</v>
      </c>
      <c r="T201" s="9">
        <f t="shared" si="77"/>
        <v>300</v>
      </c>
      <c r="U201" s="9">
        <v>134</v>
      </c>
      <c r="V201" s="9">
        <v>166</v>
      </c>
      <c r="W201" s="9">
        <f t="shared" si="78"/>
        <v>1</v>
      </c>
      <c r="X201" s="9">
        <v>0</v>
      </c>
      <c r="Y201" s="9">
        <v>1</v>
      </c>
      <c r="Z201" s="9">
        <f t="shared" si="79"/>
        <v>1</v>
      </c>
      <c r="AA201" s="9">
        <v>0</v>
      </c>
      <c r="AB201" s="9">
        <v>1</v>
      </c>
      <c r="AC201" s="9">
        <f t="shared" si="80"/>
        <v>-22</v>
      </c>
      <c r="AD201" s="9">
        <f t="shared" si="81"/>
        <v>-30</v>
      </c>
      <c r="AE201" s="9">
        <f t="shared" si="82"/>
        <v>8</v>
      </c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</row>
    <row r="202" spans="1:70" s="11" customFormat="1" x14ac:dyDescent="0.2">
      <c r="A202" s="8" t="s">
        <v>117</v>
      </c>
      <c r="B202" s="9">
        <f t="shared" si="67"/>
        <v>0</v>
      </c>
      <c r="C202" s="10">
        <v>0</v>
      </c>
      <c r="D202" s="10">
        <v>0</v>
      </c>
      <c r="E202" s="9">
        <f t="shared" si="68"/>
        <v>354</v>
      </c>
      <c r="F202" s="9">
        <f t="shared" si="69"/>
        <v>158</v>
      </c>
      <c r="G202" s="9">
        <f t="shared" si="70"/>
        <v>196</v>
      </c>
      <c r="H202" s="9">
        <f t="shared" si="71"/>
        <v>299</v>
      </c>
      <c r="I202" s="9">
        <v>129</v>
      </c>
      <c r="J202" s="9">
        <v>170</v>
      </c>
      <c r="K202" s="9">
        <f t="shared" si="72"/>
        <v>55</v>
      </c>
      <c r="L202" s="9">
        <v>29</v>
      </c>
      <c r="M202" s="9">
        <v>26</v>
      </c>
      <c r="N202" s="9">
        <f t="shared" si="73"/>
        <v>8</v>
      </c>
      <c r="O202" s="9">
        <v>4</v>
      </c>
      <c r="P202" s="9">
        <v>4</v>
      </c>
      <c r="Q202" s="9">
        <f t="shared" si="74"/>
        <v>354</v>
      </c>
      <c r="R202" s="9">
        <f t="shared" si="75"/>
        <v>168</v>
      </c>
      <c r="S202" s="9">
        <f t="shared" si="76"/>
        <v>186</v>
      </c>
      <c r="T202" s="9">
        <f t="shared" si="77"/>
        <v>354</v>
      </c>
      <c r="U202" s="9">
        <v>168</v>
      </c>
      <c r="V202" s="9">
        <v>186</v>
      </c>
      <c r="W202" s="9">
        <f t="shared" si="78"/>
        <v>0</v>
      </c>
      <c r="X202" s="9">
        <v>0</v>
      </c>
      <c r="Y202" s="9">
        <v>0</v>
      </c>
      <c r="Z202" s="9">
        <f t="shared" si="79"/>
        <v>0</v>
      </c>
      <c r="AA202" s="9">
        <v>0</v>
      </c>
      <c r="AB202" s="9">
        <v>0</v>
      </c>
      <c r="AC202" s="9">
        <f t="shared" si="80"/>
        <v>0</v>
      </c>
      <c r="AD202" s="9">
        <f t="shared" si="81"/>
        <v>-10</v>
      </c>
      <c r="AE202" s="9">
        <f t="shared" si="82"/>
        <v>10</v>
      </c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</row>
    <row r="203" spans="1:70" s="11" customFormat="1" x14ac:dyDescent="0.2">
      <c r="A203" s="8" t="s">
        <v>104</v>
      </c>
      <c r="B203" s="9">
        <f t="shared" si="67"/>
        <v>0</v>
      </c>
      <c r="C203" s="10">
        <v>0</v>
      </c>
      <c r="D203" s="10">
        <v>0</v>
      </c>
      <c r="E203" s="9">
        <f t="shared" si="68"/>
        <v>98</v>
      </c>
      <c r="F203" s="9">
        <f t="shared" si="69"/>
        <v>45</v>
      </c>
      <c r="G203" s="9">
        <f t="shared" si="70"/>
        <v>53</v>
      </c>
      <c r="H203" s="9">
        <f t="shared" si="71"/>
        <v>97</v>
      </c>
      <c r="I203" s="9">
        <v>44</v>
      </c>
      <c r="J203" s="9">
        <v>53</v>
      </c>
      <c r="K203" s="9">
        <f t="shared" si="72"/>
        <v>1</v>
      </c>
      <c r="L203" s="9">
        <v>1</v>
      </c>
      <c r="M203" s="9">
        <v>0</v>
      </c>
      <c r="N203" s="9">
        <f t="shared" si="73"/>
        <v>1</v>
      </c>
      <c r="O203" s="9">
        <v>1</v>
      </c>
      <c r="P203" s="9">
        <v>0</v>
      </c>
      <c r="Q203" s="9">
        <f t="shared" si="74"/>
        <v>123</v>
      </c>
      <c r="R203" s="9">
        <f t="shared" si="75"/>
        <v>56</v>
      </c>
      <c r="S203" s="9">
        <f t="shared" si="76"/>
        <v>67</v>
      </c>
      <c r="T203" s="9">
        <f t="shared" si="77"/>
        <v>123</v>
      </c>
      <c r="U203" s="9">
        <v>56</v>
      </c>
      <c r="V203" s="9">
        <v>67</v>
      </c>
      <c r="W203" s="9">
        <f t="shared" si="78"/>
        <v>0</v>
      </c>
      <c r="X203" s="9">
        <v>0</v>
      </c>
      <c r="Y203" s="9">
        <v>0</v>
      </c>
      <c r="Z203" s="9">
        <f t="shared" si="79"/>
        <v>0</v>
      </c>
      <c r="AA203" s="9">
        <v>0</v>
      </c>
      <c r="AB203" s="9">
        <v>0</v>
      </c>
      <c r="AC203" s="9">
        <f t="shared" si="80"/>
        <v>-25</v>
      </c>
      <c r="AD203" s="9">
        <f t="shared" si="81"/>
        <v>-11</v>
      </c>
      <c r="AE203" s="9">
        <f t="shared" si="82"/>
        <v>-14</v>
      </c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</row>
    <row r="204" spans="1:70" s="11" customFormat="1" x14ac:dyDescent="0.2">
      <c r="A204" s="8" t="s">
        <v>160</v>
      </c>
      <c r="B204" s="9">
        <f t="shared" si="67"/>
        <v>0</v>
      </c>
      <c r="C204" s="10">
        <v>0</v>
      </c>
      <c r="D204" s="10">
        <v>0</v>
      </c>
      <c r="E204" s="9">
        <f t="shared" si="68"/>
        <v>126</v>
      </c>
      <c r="F204" s="9">
        <f t="shared" si="69"/>
        <v>70</v>
      </c>
      <c r="G204" s="9">
        <f t="shared" si="70"/>
        <v>56</v>
      </c>
      <c r="H204" s="9">
        <f t="shared" si="71"/>
        <v>126</v>
      </c>
      <c r="I204" s="9">
        <v>70</v>
      </c>
      <c r="J204" s="9">
        <v>56</v>
      </c>
      <c r="K204" s="9">
        <f t="shared" si="72"/>
        <v>0</v>
      </c>
      <c r="L204" s="9">
        <v>0</v>
      </c>
      <c r="M204" s="9">
        <v>0</v>
      </c>
      <c r="N204" s="9">
        <f t="shared" si="73"/>
        <v>0</v>
      </c>
      <c r="O204" s="9">
        <v>0</v>
      </c>
      <c r="P204" s="9">
        <v>0</v>
      </c>
      <c r="Q204" s="9">
        <f t="shared" si="74"/>
        <v>67</v>
      </c>
      <c r="R204" s="9">
        <f t="shared" si="75"/>
        <v>30</v>
      </c>
      <c r="S204" s="9">
        <f t="shared" si="76"/>
        <v>37</v>
      </c>
      <c r="T204" s="9">
        <f t="shared" si="77"/>
        <v>67</v>
      </c>
      <c r="U204" s="9">
        <v>30</v>
      </c>
      <c r="V204" s="9">
        <v>37</v>
      </c>
      <c r="W204" s="9">
        <f t="shared" si="78"/>
        <v>0</v>
      </c>
      <c r="X204" s="9">
        <v>0</v>
      </c>
      <c r="Y204" s="9">
        <v>0</v>
      </c>
      <c r="Z204" s="9">
        <f t="shared" si="79"/>
        <v>0</v>
      </c>
      <c r="AA204" s="9">
        <v>0</v>
      </c>
      <c r="AB204" s="9">
        <v>0</v>
      </c>
      <c r="AC204" s="9">
        <f t="shared" si="80"/>
        <v>59</v>
      </c>
      <c r="AD204" s="9">
        <f t="shared" si="81"/>
        <v>40</v>
      </c>
      <c r="AE204" s="9">
        <f t="shared" si="82"/>
        <v>19</v>
      </c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</row>
    <row r="205" spans="1:70" s="11" customFormat="1" x14ac:dyDescent="0.2">
      <c r="A205" s="8" t="s">
        <v>50</v>
      </c>
      <c r="B205" s="9">
        <f t="shared" si="67"/>
        <v>0</v>
      </c>
      <c r="C205" s="10">
        <v>0</v>
      </c>
      <c r="D205" s="10">
        <v>0</v>
      </c>
      <c r="E205" s="9">
        <f t="shared" si="68"/>
        <v>297</v>
      </c>
      <c r="F205" s="9">
        <f t="shared" si="69"/>
        <v>144</v>
      </c>
      <c r="G205" s="9">
        <f t="shared" si="70"/>
        <v>153</v>
      </c>
      <c r="H205" s="9">
        <f t="shared" si="71"/>
        <v>281</v>
      </c>
      <c r="I205" s="9">
        <v>135</v>
      </c>
      <c r="J205" s="9">
        <v>146</v>
      </c>
      <c r="K205" s="9">
        <f t="shared" si="72"/>
        <v>16</v>
      </c>
      <c r="L205" s="9">
        <v>9</v>
      </c>
      <c r="M205" s="9">
        <v>7</v>
      </c>
      <c r="N205" s="9">
        <f t="shared" si="73"/>
        <v>1</v>
      </c>
      <c r="O205" s="9">
        <v>0</v>
      </c>
      <c r="P205" s="9">
        <v>1</v>
      </c>
      <c r="Q205" s="9">
        <f t="shared" si="74"/>
        <v>266</v>
      </c>
      <c r="R205" s="9">
        <f t="shared" si="75"/>
        <v>119</v>
      </c>
      <c r="S205" s="9">
        <f t="shared" si="76"/>
        <v>147</v>
      </c>
      <c r="T205" s="9">
        <f t="shared" si="77"/>
        <v>259</v>
      </c>
      <c r="U205" s="9">
        <v>116</v>
      </c>
      <c r="V205" s="9">
        <v>143</v>
      </c>
      <c r="W205" s="9">
        <f t="shared" si="78"/>
        <v>7</v>
      </c>
      <c r="X205" s="9">
        <v>3</v>
      </c>
      <c r="Y205" s="9">
        <v>4</v>
      </c>
      <c r="Z205" s="9">
        <f t="shared" si="79"/>
        <v>4</v>
      </c>
      <c r="AA205" s="9">
        <v>2</v>
      </c>
      <c r="AB205" s="9">
        <v>2</v>
      </c>
      <c r="AC205" s="9">
        <f t="shared" si="80"/>
        <v>31</v>
      </c>
      <c r="AD205" s="9">
        <f t="shared" si="81"/>
        <v>25</v>
      </c>
      <c r="AE205" s="9">
        <f t="shared" si="82"/>
        <v>6</v>
      </c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</row>
    <row r="206" spans="1:70" s="11" customFormat="1" x14ac:dyDescent="0.2">
      <c r="A206" s="8" t="s">
        <v>55</v>
      </c>
      <c r="B206" s="9">
        <f t="shared" si="67"/>
        <v>0</v>
      </c>
      <c r="C206" s="10">
        <v>0</v>
      </c>
      <c r="D206" s="10">
        <v>0</v>
      </c>
      <c r="E206" s="9">
        <f t="shared" si="68"/>
        <v>232</v>
      </c>
      <c r="F206" s="9">
        <f t="shared" si="69"/>
        <v>118</v>
      </c>
      <c r="G206" s="9">
        <f t="shared" si="70"/>
        <v>114</v>
      </c>
      <c r="H206" s="9">
        <f t="shared" si="71"/>
        <v>222</v>
      </c>
      <c r="I206" s="9">
        <v>111</v>
      </c>
      <c r="J206" s="9">
        <v>111</v>
      </c>
      <c r="K206" s="9">
        <f t="shared" si="72"/>
        <v>10</v>
      </c>
      <c r="L206" s="9">
        <v>7</v>
      </c>
      <c r="M206" s="9">
        <v>3</v>
      </c>
      <c r="N206" s="9">
        <f t="shared" si="73"/>
        <v>7</v>
      </c>
      <c r="O206" s="9">
        <v>5</v>
      </c>
      <c r="P206" s="9">
        <v>2</v>
      </c>
      <c r="Q206" s="9">
        <f t="shared" si="74"/>
        <v>312</v>
      </c>
      <c r="R206" s="9">
        <f t="shared" si="75"/>
        <v>147</v>
      </c>
      <c r="S206" s="9">
        <f t="shared" si="76"/>
        <v>165</v>
      </c>
      <c r="T206" s="9">
        <f t="shared" si="77"/>
        <v>311</v>
      </c>
      <c r="U206" s="9">
        <v>146</v>
      </c>
      <c r="V206" s="9">
        <v>165</v>
      </c>
      <c r="W206" s="9">
        <f t="shared" si="78"/>
        <v>1</v>
      </c>
      <c r="X206" s="9">
        <v>1</v>
      </c>
      <c r="Y206" s="9">
        <v>0</v>
      </c>
      <c r="Z206" s="9">
        <f t="shared" si="79"/>
        <v>0</v>
      </c>
      <c r="AA206" s="9">
        <v>0</v>
      </c>
      <c r="AB206" s="9">
        <v>0</v>
      </c>
      <c r="AC206" s="9">
        <f t="shared" si="80"/>
        <v>-80</v>
      </c>
      <c r="AD206" s="9">
        <f t="shared" si="81"/>
        <v>-29</v>
      </c>
      <c r="AE206" s="9">
        <f t="shared" si="82"/>
        <v>-51</v>
      </c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</row>
    <row r="207" spans="1:70" s="11" customFormat="1" x14ac:dyDescent="0.2">
      <c r="A207" s="8" t="s">
        <v>161</v>
      </c>
      <c r="B207" s="9">
        <f t="shared" si="67"/>
        <v>0</v>
      </c>
      <c r="C207" s="10">
        <v>0</v>
      </c>
      <c r="D207" s="10">
        <v>0</v>
      </c>
      <c r="E207" s="9">
        <f t="shared" si="68"/>
        <v>276</v>
      </c>
      <c r="F207" s="9">
        <f t="shared" si="69"/>
        <v>113</v>
      </c>
      <c r="G207" s="9">
        <f t="shared" si="70"/>
        <v>163</v>
      </c>
      <c r="H207" s="9">
        <f t="shared" si="71"/>
        <v>273</v>
      </c>
      <c r="I207" s="9">
        <v>112</v>
      </c>
      <c r="J207" s="9">
        <v>161</v>
      </c>
      <c r="K207" s="9">
        <f t="shared" si="72"/>
        <v>3</v>
      </c>
      <c r="L207" s="9">
        <v>1</v>
      </c>
      <c r="M207" s="9">
        <v>2</v>
      </c>
      <c r="N207" s="9">
        <f t="shared" si="73"/>
        <v>1</v>
      </c>
      <c r="O207" s="9">
        <v>0</v>
      </c>
      <c r="P207" s="9">
        <v>1</v>
      </c>
      <c r="Q207" s="9">
        <f t="shared" si="74"/>
        <v>336</v>
      </c>
      <c r="R207" s="9">
        <f t="shared" si="75"/>
        <v>165</v>
      </c>
      <c r="S207" s="9">
        <f t="shared" si="76"/>
        <v>171</v>
      </c>
      <c r="T207" s="9">
        <f t="shared" si="77"/>
        <v>336</v>
      </c>
      <c r="U207" s="9">
        <v>165</v>
      </c>
      <c r="V207" s="9">
        <v>171</v>
      </c>
      <c r="W207" s="9">
        <f t="shared" si="78"/>
        <v>0</v>
      </c>
      <c r="X207" s="9">
        <v>0</v>
      </c>
      <c r="Y207" s="9">
        <v>0</v>
      </c>
      <c r="Z207" s="9">
        <f t="shared" si="79"/>
        <v>0</v>
      </c>
      <c r="AA207" s="9">
        <v>0</v>
      </c>
      <c r="AB207" s="9">
        <v>0</v>
      </c>
      <c r="AC207" s="9">
        <f t="shared" si="80"/>
        <v>-60</v>
      </c>
      <c r="AD207" s="9">
        <f t="shared" si="81"/>
        <v>-52</v>
      </c>
      <c r="AE207" s="9">
        <f t="shared" si="82"/>
        <v>-8</v>
      </c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</row>
    <row r="208" spans="1:70" s="11" customFormat="1" x14ac:dyDescent="0.2">
      <c r="A208" s="8" t="s">
        <v>56</v>
      </c>
      <c r="B208" s="9">
        <f t="shared" si="67"/>
        <v>0</v>
      </c>
      <c r="C208" s="10">
        <v>0</v>
      </c>
      <c r="D208" s="10">
        <v>0</v>
      </c>
      <c r="E208" s="9">
        <f t="shared" si="68"/>
        <v>164</v>
      </c>
      <c r="F208" s="9">
        <f t="shared" si="69"/>
        <v>78</v>
      </c>
      <c r="G208" s="9">
        <f t="shared" si="70"/>
        <v>86</v>
      </c>
      <c r="H208" s="9">
        <f t="shared" si="71"/>
        <v>136</v>
      </c>
      <c r="I208" s="9">
        <v>68</v>
      </c>
      <c r="J208" s="9">
        <v>68</v>
      </c>
      <c r="K208" s="9">
        <f t="shared" si="72"/>
        <v>28</v>
      </c>
      <c r="L208" s="9">
        <v>10</v>
      </c>
      <c r="M208" s="9">
        <v>18</v>
      </c>
      <c r="N208" s="9">
        <f t="shared" si="73"/>
        <v>19</v>
      </c>
      <c r="O208" s="9">
        <v>6</v>
      </c>
      <c r="P208" s="9">
        <v>13</v>
      </c>
      <c r="Q208" s="9">
        <f t="shared" si="74"/>
        <v>132</v>
      </c>
      <c r="R208" s="9">
        <f t="shared" si="75"/>
        <v>54</v>
      </c>
      <c r="S208" s="9">
        <f t="shared" si="76"/>
        <v>78</v>
      </c>
      <c r="T208" s="9">
        <f t="shared" si="77"/>
        <v>130</v>
      </c>
      <c r="U208" s="9">
        <v>54</v>
      </c>
      <c r="V208" s="9">
        <v>76</v>
      </c>
      <c r="W208" s="9">
        <f t="shared" si="78"/>
        <v>2</v>
      </c>
      <c r="X208" s="9">
        <v>0</v>
      </c>
      <c r="Y208" s="9">
        <v>2</v>
      </c>
      <c r="Z208" s="9">
        <f t="shared" si="79"/>
        <v>2</v>
      </c>
      <c r="AA208" s="9">
        <v>0</v>
      </c>
      <c r="AB208" s="9">
        <v>2</v>
      </c>
      <c r="AC208" s="9">
        <f t="shared" si="80"/>
        <v>32</v>
      </c>
      <c r="AD208" s="9">
        <f t="shared" si="81"/>
        <v>24</v>
      </c>
      <c r="AE208" s="9">
        <f t="shared" si="82"/>
        <v>8</v>
      </c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</row>
    <row r="209" spans="1:70" s="11" customFormat="1" x14ac:dyDescent="0.2">
      <c r="A209" s="8" t="s">
        <v>162</v>
      </c>
      <c r="B209" s="9">
        <f t="shared" si="67"/>
        <v>0</v>
      </c>
      <c r="C209" s="10">
        <v>0</v>
      </c>
      <c r="D209" s="10">
        <v>0</v>
      </c>
      <c r="E209" s="9">
        <f t="shared" si="68"/>
        <v>130</v>
      </c>
      <c r="F209" s="9">
        <f t="shared" si="69"/>
        <v>67</v>
      </c>
      <c r="G209" s="9">
        <f t="shared" si="70"/>
        <v>63</v>
      </c>
      <c r="H209" s="9">
        <f t="shared" si="71"/>
        <v>130</v>
      </c>
      <c r="I209" s="9">
        <v>67</v>
      </c>
      <c r="J209" s="9">
        <v>63</v>
      </c>
      <c r="K209" s="9">
        <f t="shared" si="72"/>
        <v>0</v>
      </c>
      <c r="L209" s="9">
        <v>0</v>
      </c>
      <c r="M209" s="9">
        <v>0</v>
      </c>
      <c r="N209" s="9">
        <f t="shared" si="73"/>
        <v>0</v>
      </c>
      <c r="O209" s="9">
        <v>0</v>
      </c>
      <c r="P209" s="9">
        <v>0</v>
      </c>
      <c r="Q209" s="9">
        <f t="shared" si="74"/>
        <v>96</v>
      </c>
      <c r="R209" s="9">
        <f t="shared" si="75"/>
        <v>45</v>
      </c>
      <c r="S209" s="9">
        <f t="shared" si="76"/>
        <v>51</v>
      </c>
      <c r="T209" s="9">
        <f t="shared" si="77"/>
        <v>96</v>
      </c>
      <c r="U209" s="9">
        <v>45</v>
      </c>
      <c r="V209" s="9">
        <v>51</v>
      </c>
      <c r="W209" s="9">
        <f t="shared" si="78"/>
        <v>0</v>
      </c>
      <c r="X209" s="9">
        <v>0</v>
      </c>
      <c r="Y209" s="9">
        <v>0</v>
      </c>
      <c r="Z209" s="9">
        <f t="shared" si="79"/>
        <v>0</v>
      </c>
      <c r="AA209" s="9">
        <v>0</v>
      </c>
      <c r="AB209" s="9">
        <v>0</v>
      </c>
      <c r="AC209" s="9">
        <f t="shared" si="80"/>
        <v>34</v>
      </c>
      <c r="AD209" s="9">
        <f t="shared" si="81"/>
        <v>22</v>
      </c>
      <c r="AE209" s="9">
        <f t="shared" si="82"/>
        <v>12</v>
      </c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</row>
    <row r="210" spans="1:70" s="11" customFormat="1" x14ac:dyDescent="0.2">
      <c r="A210" s="8" t="s">
        <v>163</v>
      </c>
      <c r="B210" s="9">
        <f t="shared" si="67"/>
        <v>0</v>
      </c>
      <c r="C210" s="10">
        <v>0</v>
      </c>
      <c r="D210" s="10">
        <v>0</v>
      </c>
      <c r="E210" s="9">
        <f t="shared" si="68"/>
        <v>65</v>
      </c>
      <c r="F210" s="9">
        <f t="shared" si="69"/>
        <v>26</v>
      </c>
      <c r="G210" s="9">
        <f t="shared" si="70"/>
        <v>39</v>
      </c>
      <c r="H210" s="9">
        <f t="shared" si="71"/>
        <v>65</v>
      </c>
      <c r="I210" s="9">
        <v>26</v>
      </c>
      <c r="J210" s="9">
        <v>39</v>
      </c>
      <c r="K210" s="9">
        <f t="shared" si="72"/>
        <v>0</v>
      </c>
      <c r="L210" s="9">
        <v>0</v>
      </c>
      <c r="M210" s="9">
        <v>0</v>
      </c>
      <c r="N210" s="9">
        <f t="shared" si="73"/>
        <v>0</v>
      </c>
      <c r="O210" s="9">
        <v>0</v>
      </c>
      <c r="P210" s="9">
        <v>0</v>
      </c>
      <c r="Q210" s="9">
        <f t="shared" si="74"/>
        <v>87</v>
      </c>
      <c r="R210" s="9">
        <f t="shared" si="75"/>
        <v>40</v>
      </c>
      <c r="S210" s="9">
        <f t="shared" si="76"/>
        <v>47</v>
      </c>
      <c r="T210" s="9">
        <f t="shared" si="77"/>
        <v>86</v>
      </c>
      <c r="U210" s="9">
        <v>39</v>
      </c>
      <c r="V210" s="9">
        <v>47</v>
      </c>
      <c r="W210" s="9">
        <f t="shared" si="78"/>
        <v>1</v>
      </c>
      <c r="X210" s="9">
        <v>1</v>
      </c>
      <c r="Y210" s="9">
        <v>0</v>
      </c>
      <c r="Z210" s="9">
        <f t="shared" si="79"/>
        <v>1</v>
      </c>
      <c r="AA210" s="9">
        <v>1</v>
      </c>
      <c r="AB210" s="9">
        <v>0</v>
      </c>
      <c r="AC210" s="9">
        <f t="shared" si="80"/>
        <v>-22</v>
      </c>
      <c r="AD210" s="9">
        <f t="shared" si="81"/>
        <v>-14</v>
      </c>
      <c r="AE210" s="9">
        <f t="shared" si="82"/>
        <v>-8</v>
      </c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</row>
    <row r="211" spans="1:70" s="11" customFormat="1" x14ac:dyDescent="0.2">
      <c r="A211" s="8" t="s">
        <v>105</v>
      </c>
      <c r="B211" s="9">
        <f t="shared" si="67"/>
        <v>0</v>
      </c>
      <c r="C211" s="10">
        <v>0</v>
      </c>
      <c r="D211" s="10">
        <v>0</v>
      </c>
      <c r="E211" s="9">
        <f t="shared" si="68"/>
        <v>212</v>
      </c>
      <c r="F211" s="9">
        <f t="shared" si="69"/>
        <v>110</v>
      </c>
      <c r="G211" s="9">
        <f t="shared" si="70"/>
        <v>102</v>
      </c>
      <c r="H211" s="9">
        <f t="shared" si="71"/>
        <v>204</v>
      </c>
      <c r="I211" s="9">
        <v>106</v>
      </c>
      <c r="J211" s="9">
        <v>98</v>
      </c>
      <c r="K211" s="9">
        <f t="shared" si="72"/>
        <v>8</v>
      </c>
      <c r="L211" s="9">
        <v>4</v>
      </c>
      <c r="M211" s="9">
        <v>4</v>
      </c>
      <c r="N211" s="9">
        <f t="shared" si="73"/>
        <v>2</v>
      </c>
      <c r="O211" s="9">
        <v>1</v>
      </c>
      <c r="P211" s="9">
        <v>1</v>
      </c>
      <c r="Q211" s="9">
        <f t="shared" si="74"/>
        <v>187</v>
      </c>
      <c r="R211" s="9">
        <f t="shared" si="75"/>
        <v>92</v>
      </c>
      <c r="S211" s="9">
        <f t="shared" si="76"/>
        <v>95</v>
      </c>
      <c r="T211" s="9">
        <f t="shared" si="77"/>
        <v>187</v>
      </c>
      <c r="U211" s="9">
        <v>92</v>
      </c>
      <c r="V211" s="9">
        <v>95</v>
      </c>
      <c r="W211" s="9">
        <f t="shared" si="78"/>
        <v>0</v>
      </c>
      <c r="X211" s="9">
        <v>0</v>
      </c>
      <c r="Y211" s="9">
        <v>0</v>
      </c>
      <c r="Z211" s="9">
        <f t="shared" si="79"/>
        <v>0</v>
      </c>
      <c r="AA211" s="9">
        <v>0</v>
      </c>
      <c r="AB211" s="9">
        <v>0</v>
      </c>
      <c r="AC211" s="9">
        <f t="shared" si="80"/>
        <v>25</v>
      </c>
      <c r="AD211" s="9">
        <f t="shared" si="81"/>
        <v>18</v>
      </c>
      <c r="AE211" s="9">
        <f t="shared" si="82"/>
        <v>7</v>
      </c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</row>
    <row r="212" spans="1:70" s="11" customFormat="1" x14ac:dyDescent="0.2">
      <c r="A212" s="8" t="s">
        <v>118</v>
      </c>
      <c r="B212" s="9">
        <f t="shared" si="67"/>
        <v>0</v>
      </c>
      <c r="C212" s="10">
        <v>0</v>
      </c>
      <c r="D212" s="10">
        <v>0</v>
      </c>
      <c r="E212" s="9">
        <f t="shared" si="68"/>
        <v>89</v>
      </c>
      <c r="F212" s="9">
        <f t="shared" si="69"/>
        <v>42</v>
      </c>
      <c r="G212" s="9">
        <f t="shared" si="70"/>
        <v>47</v>
      </c>
      <c r="H212" s="9">
        <f t="shared" si="71"/>
        <v>87</v>
      </c>
      <c r="I212" s="9">
        <v>40</v>
      </c>
      <c r="J212" s="9">
        <v>47</v>
      </c>
      <c r="K212" s="9">
        <f t="shared" si="72"/>
        <v>2</v>
      </c>
      <c r="L212" s="9">
        <v>2</v>
      </c>
      <c r="M212" s="9">
        <v>0</v>
      </c>
      <c r="N212" s="9">
        <f t="shared" si="73"/>
        <v>0</v>
      </c>
      <c r="O212" s="9">
        <v>0</v>
      </c>
      <c r="P212" s="9">
        <v>0</v>
      </c>
      <c r="Q212" s="9">
        <f t="shared" si="74"/>
        <v>104</v>
      </c>
      <c r="R212" s="9">
        <f t="shared" si="75"/>
        <v>51</v>
      </c>
      <c r="S212" s="9">
        <f t="shared" si="76"/>
        <v>53</v>
      </c>
      <c r="T212" s="9">
        <f t="shared" si="77"/>
        <v>104</v>
      </c>
      <c r="U212" s="9">
        <v>51</v>
      </c>
      <c r="V212" s="9">
        <v>53</v>
      </c>
      <c r="W212" s="9">
        <f t="shared" si="78"/>
        <v>0</v>
      </c>
      <c r="X212" s="9">
        <v>0</v>
      </c>
      <c r="Y212" s="9">
        <v>0</v>
      </c>
      <c r="Z212" s="9">
        <f t="shared" si="79"/>
        <v>0</v>
      </c>
      <c r="AA212" s="9">
        <v>0</v>
      </c>
      <c r="AB212" s="9">
        <v>0</v>
      </c>
      <c r="AC212" s="9">
        <f t="shared" si="80"/>
        <v>-15</v>
      </c>
      <c r="AD212" s="9">
        <f t="shared" si="81"/>
        <v>-9</v>
      </c>
      <c r="AE212" s="9">
        <f t="shared" si="82"/>
        <v>-6</v>
      </c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</row>
    <row r="213" spans="1:70" s="11" customFormat="1" x14ac:dyDescent="0.2">
      <c r="A213" s="8" t="s">
        <v>164</v>
      </c>
      <c r="B213" s="9">
        <f t="shared" si="67"/>
        <v>0</v>
      </c>
      <c r="C213" s="10">
        <v>0</v>
      </c>
      <c r="D213" s="10">
        <v>0</v>
      </c>
      <c r="E213" s="9">
        <f t="shared" si="68"/>
        <v>67</v>
      </c>
      <c r="F213" s="9">
        <f t="shared" si="69"/>
        <v>28</v>
      </c>
      <c r="G213" s="9">
        <f t="shared" si="70"/>
        <v>39</v>
      </c>
      <c r="H213" s="9">
        <f t="shared" si="71"/>
        <v>65</v>
      </c>
      <c r="I213" s="9">
        <v>27</v>
      </c>
      <c r="J213" s="9">
        <v>38</v>
      </c>
      <c r="K213" s="9">
        <f t="shared" si="72"/>
        <v>2</v>
      </c>
      <c r="L213" s="9">
        <v>1</v>
      </c>
      <c r="M213" s="9">
        <v>1</v>
      </c>
      <c r="N213" s="9">
        <f t="shared" si="73"/>
        <v>2</v>
      </c>
      <c r="O213" s="9">
        <v>1</v>
      </c>
      <c r="P213" s="9">
        <v>1</v>
      </c>
      <c r="Q213" s="9">
        <f t="shared" si="74"/>
        <v>57</v>
      </c>
      <c r="R213" s="9">
        <f t="shared" si="75"/>
        <v>35</v>
      </c>
      <c r="S213" s="9">
        <f t="shared" si="76"/>
        <v>22</v>
      </c>
      <c r="T213" s="9">
        <f t="shared" si="77"/>
        <v>57</v>
      </c>
      <c r="U213" s="9">
        <v>35</v>
      </c>
      <c r="V213" s="9">
        <v>22</v>
      </c>
      <c r="W213" s="9">
        <f t="shared" si="78"/>
        <v>0</v>
      </c>
      <c r="X213" s="9">
        <v>0</v>
      </c>
      <c r="Y213" s="9">
        <v>0</v>
      </c>
      <c r="Z213" s="9">
        <f t="shared" si="79"/>
        <v>0</v>
      </c>
      <c r="AA213" s="9">
        <v>0</v>
      </c>
      <c r="AB213" s="9">
        <v>0</v>
      </c>
      <c r="AC213" s="9">
        <f t="shared" si="80"/>
        <v>10</v>
      </c>
      <c r="AD213" s="9">
        <f t="shared" si="81"/>
        <v>-7</v>
      </c>
      <c r="AE213" s="9">
        <f t="shared" si="82"/>
        <v>17</v>
      </c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</row>
    <row r="214" spans="1:70" s="11" customFormat="1" x14ac:dyDescent="0.2">
      <c r="A214" s="8" t="s">
        <v>119</v>
      </c>
      <c r="B214" s="9">
        <f t="shared" si="67"/>
        <v>0</v>
      </c>
      <c r="C214" s="10">
        <v>0</v>
      </c>
      <c r="D214" s="10">
        <v>0</v>
      </c>
      <c r="E214" s="9">
        <f t="shared" si="68"/>
        <v>385</v>
      </c>
      <c r="F214" s="9">
        <f t="shared" si="69"/>
        <v>190</v>
      </c>
      <c r="G214" s="9">
        <f t="shared" si="70"/>
        <v>195</v>
      </c>
      <c r="H214" s="9">
        <f t="shared" si="71"/>
        <v>379</v>
      </c>
      <c r="I214" s="9">
        <v>185</v>
      </c>
      <c r="J214" s="9">
        <v>194</v>
      </c>
      <c r="K214" s="9">
        <f t="shared" si="72"/>
        <v>6</v>
      </c>
      <c r="L214" s="9">
        <v>5</v>
      </c>
      <c r="M214" s="9">
        <v>1</v>
      </c>
      <c r="N214" s="9">
        <f t="shared" si="73"/>
        <v>3</v>
      </c>
      <c r="O214" s="9">
        <v>2</v>
      </c>
      <c r="P214" s="9">
        <v>1</v>
      </c>
      <c r="Q214" s="9">
        <f t="shared" si="74"/>
        <v>540</v>
      </c>
      <c r="R214" s="9">
        <f t="shared" si="75"/>
        <v>281</v>
      </c>
      <c r="S214" s="9">
        <f t="shared" si="76"/>
        <v>259</v>
      </c>
      <c r="T214" s="9">
        <f t="shared" si="77"/>
        <v>540</v>
      </c>
      <c r="U214" s="9">
        <v>281</v>
      </c>
      <c r="V214" s="9">
        <v>259</v>
      </c>
      <c r="W214" s="9">
        <f t="shared" si="78"/>
        <v>0</v>
      </c>
      <c r="X214" s="9">
        <v>0</v>
      </c>
      <c r="Y214" s="9">
        <v>0</v>
      </c>
      <c r="Z214" s="9">
        <f t="shared" si="79"/>
        <v>0</v>
      </c>
      <c r="AA214" s="9">
        <v>0</v>
      </c>
      <c r="AB214" s="9">
        <v>0</v>
      </c>
      <c r="AC214" s="9">
        <f t="shared" si="80"/>
        <v>-155</v>
      </c>
      <c r="AD214" s="9">
        <f t="shared" si="81"/>
        <v>-91</v>
      </c>
      <c r="AE214" s="9">
        <f t="shared" si="82"/>
        <v>-64</v>
      </c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</row>
    <row r="215" spans="1:70" s="11" customFormat="1" x14ac:dyDescent="0.2">
      <c r="A215" s="8" t="s">
        <v>165</v>
      </c>
      <c r="B215" s="9">
        <f t="shared" si="67"/>
        <v>0</v>
      </c>
      <c r="C215" s="10">
        <v>0</v>
      </c>
      <c r="D215" s="10">
        <v>0</v>
      </c>
      <c r="E215" s="9">
        <f t="shared" si="68"/>
        <v>0</v>
      </c>
      <c r="F215" s="9">
        <f t="shared" si="69"/>
        <v>0</v>
      </c>
      <c r="G215" s="9">
        <f t="shared" si="70"/>
        <v>0</v>
      </c>
      <c r="H215" s="9">
        <f t="shared" si="71"/>
        <v>0</v>
      </c>
      <c r="I215" s="9">
        <v>0</v>
      </c>
      <c r="J215" s="9">
        <v>0</v>
      </c>
      <c r="K215" s="9">
        <f t="shared" si="72"/>
        <v>0</v>
      </c>
      <c r="L215" s="9">
        <v>0</v>
      </c>
      <c r="M215" s="9">
        <v>0</v>
      </c>
      <c r="N215" s="9">
        <f t="shared" si="73"/>
        <v>0</v>
      </c>
      <c r="O215" s="9">
        <v>0</v>
      </c>
      <c r="P215" s="9">
        <v>0</v>
      </c>
      <c r="Q215" s="9">
        <f t="shared" si="74"/>
        <v>48</v>
      </c>
      <c r="R215" s="9">
        <f t="shared" si="75"/>
        <v>26</v>
      </c>
      <c r="S215" s="9">
        <f t="shared" si="76"/>
        <v>22</v>
      </c>
      <c r="T215" s="9">
        <f t="shared" si="77"/>
        <v>48</v>
      </c>
      <c r="U215" s="9">
        <v>26</v>
      </c>
      <c r="V215" s="9">
        <v>22</v>
      </c>
      <c r="W215" s="9">
        <f t="shared" si="78"/>
        <v>0</v>
      </c>
      <c r="X215" s="9">
        <v>0</v>
      </c>
      <c r="Y215" s="9">
        <v>0</v>
      </c>
      <c r="Z215" s="9">
        <f t="shared" si="79"/>
        <v>0</v>
      </c>
      <c r="AA215" s="9">
        <v>0</v>
      </c>
      <c r="AB215" s="9">
        <v>0</v>
      </c>
      <c r="AC215" s="9">
        <f t="shared" si="80"/>
        <v>-48</v>
      </c>
      <c r="AD215" s="9">
        <f t="shared" si="81"/>
        <v>-26</v>
      </c>
      <c r="AE215" s="9">
        <f t="shared" si="82"/>
        <v>-22</v>
      </c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</row>
    <row r="216" spans="1:70" s="11" customFormat="1" x14ac:dyDescent="0.2">
      <c r="A216" s="8" t="s">
        <v>166</v>
      </c>
      <c r="B216" s="9">
        <f t="shared" si="67"/>
        <v>0</v>
      </c>
      <c r="C216" s="10">
        <v>0</v>
      </c>
      <c r="D216" s="10">
        <v>0</v>
      </c>
      <c r="E216" s="9">
        <f t="shared" si="68"/>
        <v>73</v>
      </c>
      <c r="F216" s="9">
        <f t="shared" si="69"/>
        <v>40</v>
      </c>
      <c r="G216" s="9">
        <f t="shared" si="70"/>
        <v>33</v>
      </c>
      <c r="H216" s="9">
        <f t="shared" si="71"/>
        <v>70</v>
      </c>
      <c r="I216" s="9">
        <v>38</v>
      </c>
      <c r="J216" s="9">
        <v>32</v>
      </c>
      <c r="K216" s="9">
        <f t="shared" si="72"/>
        <v>3</v>
      </c>
      <c r="L216" s="9">
        <v>2</v>
      </c>
      <c r="M216" s="9">
        <v>1</v>
      </c>
      <c r="N216" s="9">
        <f t="shared" si="73"/>
        <v>2</v>
      </c>
      <c r="O216" s="9">
        <v>2</v>
      </c>
      <c r="P216" s="9">
        <v>0</v>
      </c>
      <c r="Q216" s="9">
        <f t="shared" si="74"/>
        <v>47</v>
      </c>
      <c r="R216" s="9">
        <f t="shared" si="75"/>
        <v>17</v>
      </c>
      <c r="S216" s="9">
        <f t="shared" si="76"/>
        <v>30</v>
      </c>
      <c r="T216" s="9">
        <f t="shared" si="77"/>
        <v>47</v>
      </c>
      <c r="U216" s="9">
        <v>17</v>
      </c>
      <c r="V216" s="9">
        <v>30</v>
      </c>
      <c r="W216" s="9">
        <f t="shared" si="78"/>
        <v>0</v>
      </c>
      <c r="X216" s="9">
        <v>0</v>
      </c>
      <c r="Y216" s="9">
        <v>0</v>
      </c>
      <c r="Z216" s="9">
        <f t="shared" si="79"/>
        <v>0</v>
      </c>
      <c r="AA216" s="9">
        <v>0</v>
      </c>
      <c r="AB216" s="9">
        <v>0</v>
      </c>
      <c r="AC216" s="9">
        <f t="shared" si="80"/>
        <v>26</v>
      </c>
      <c r="AD216" s="9">
        <f t="shared" si="81"/>
        <v>23</v>
      </c>
      <c r="AE216" s="9">
        <f t="shared" si="82"/>
        <v>3</v>
      </c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</row>
    <row r="217" spans="1:70" s="11" customFormat="1" x14ac:dyDescent="0.2">
      <c r="A217" s="8" t="s">
        <v>167</v>
      </c>
      <c r="B217" s="9">
        <f t="shared" si="67"/>
        <v>0</v>
      </c>
      <c r="C217" s="10">
        <v>0</v>
      </c>
      <c r="D217" s="10">
        <v>0</v>
      </c>
      <c r="E217" s="9">
        <f t="shared" si="68"/>
        <v>55</v>
      </c>
      <c r="F217" s="9">
        <f t="shared" si="69"/>
        <v>30</v>
      </c>
      <c r="G217" s="9">
        <f t="shared" si="70"/>
        <v>25</v>
      </c>
      <c r="H217" s="9">
        <f t="shared" si="71"/>
        <v>53</v>
      </c>
      <c r="I217" s="9">
        <v>29</v>
      </c>
      <c r="J217" s="9">
        <v>24</v>
      </c>
      <c r="K217" s="9">
        <f t="shared" si="72"/>
        <v>2</v>
      </c>
      <c r="L217" s="9">
        <v>1</v>
      </c>
      <c r="M217" s="9">
        <v>1</v>
      </c>
      <c r="N217" s="9">
        <f t="shared" si="73"/>
        <v>0</v>
      </c>
      <c r="O217" s="9">
        <v>0</v>
      </c>
      <c r="P217" s="9">
        <v>0</v>
      </c>
      <c r="Q217" s="9">
        <f t="shared" si="74"/>
        <v>36</v>
      </c>
      <c r="R217" s="9">
        <f t="shared" si="75"/>
        <v>17</v>
      </c>
      <c r="S217" s="9">
        <f t="shared" si="76"/>
        <v>19</v>
      </c>
      <c r="T217" s="9">
        <f t="shared" si="77"/>
        <v>36</v>
      </c>
      <c r="U217" s="9">
        <v>17</v>
      </c>
      <c r="V217" s="9">
        <v>19</v>
      </c>
      <c r="W217" s="9">
        <f t="shared" si="78"/>
        <v>0</v>
      </c>
      <c r="X217" s="9">
        <v>0</v>
      </c>
      <c r="Y217" s="9">
        <v>0</v>
      </c>
      <c r="Z217" s="9">
        <f t="shared" si="79"/>
        <v>0</v>
      </c>
      <c r="AA217" s="9">
        <v>0</v>
      </c>
      <c r="AB217" s="9">
        <v>0</v>
      </c>
      <c r="AC217" s="9">
        <f t="shared" si="80"/>
        <v>19</v>
      </c>
      <c r="AD217" s="9">
        <f t="shared" si="81"/>
        <v>13</v>
      </c>
      <c r="AE217" s="9">
        <f t="shared" si="82"/>
        <v>6</v>
      </c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</row>
    <row r="218" spans="1:70" s="11" customFormat="1" x14ac:dyDescent="0.2">
      <c r="A218" s="8" t="s">
        <v>106</v>
      </c>
      <c r="B218" s="9">
        <f t="shared" si="67"/>
        <v>0</v>
      </c>
      <c r="C218" s="10">
        <v>0</v>
      </c>
      <c r="D218" s="10">
        <v>0</v>
      </c>
      <c r="E218" s="9">
        <f t="shared" si="68"/>
        <v>165</v>
      </c>
      <c r="F218" s="9">
        <f t="shared" si="69"/>
        <v>75</v>
      </c>
      <c r="G218" s="9">
        <f t="shared" si="70"/>
        <v>90</v>
      </c>
      <c r="H218" s="9">
        <f t="shared" si="71"/>
        <v>162</v>
      </c>
      <c r="I218" s="9">
        <v>75</v>
      </c>
      <c r="J218" s="9">
        <v>87</v>
      </c>
      <c r="K218" s="9">
        <f t="shared" si="72"/>
        <v>3</v>
      </c>
      <c r="L218" s="9">
        <v>0</v>
      </c>
      <c r="M218" s="9">
        <v>3</v>
      </c>
      <c r="N218" s="9">
        <f t="shared" si="73"/>
        <v>2</v>
      </c>
      <c r="O218" s="9">
        <v>0</v>
      </c>
      <c r="P218" s="9">
        <v>2</v>
      </c>
      <c r="Q218" s="9">
        <f t="shared" si="74"/>
        <v>162</v>
      </c>
      <c r="R218" s="9">
        <f t="shared" si="75"/>
        <v>74</v>
      </c>
      <c r="S218" s="9">
        <f t="shared" si="76"/>
        <v>88</v>
      </c>
      <c r="T218" s="9">
        <f t="shared" si="77"/>
        <v>162</v>
      </c>
      <c r="U218" s="9">
        <v>74</v>
      </c>
      <c r="V218" s="9">
        <v>88</v>
      </c>
      <c r="W218" s="9">
        <f t="shared" si="78"/>
        <v>0</v>
      </c>
      <c r="X218" s="9">
        <v>0</v>
      </c>
      <c r="Y218" s="9">
        <v>0</v>
      </c>
      <c r="Z218" s="9">
        <f t="shared" si="79"/>
        <v>0</v>
      </c>
      <c r="AA218" s="9">
        <v>0</v>
      </c>
      <c r="AB218" s="9">
        <v>0</v>
      </c>
      <c r="AC218" s="9">
        <f t="shared" si="80"/>
        <v>3</v>
      </c>
      <c r="AD218" s="9">
        <f t="shared" si="81"/>
        <v>1</v>
      </c>
      <c r="AE218" s="9">
        <f t="shared" si="82"/>
        <v>2</v>
      </c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</row>
    <row r="219" spans="1:70" s="11" customFormat="1" x14ac:dyDescent="0.2">
      <c r="A219" s="8" t="s">
        <v>168</v>
      </c>
      <c r="B219" s="9">
        <f t="shared" si="67"/>
        <v>0</v>
      </c>
      <c r="C219" s="10">
        <v>0</v>
      </c>
      <c r="D219" s="10">
        <v>0</v>
      </c>
      <c r="E219" s="9">
        <f t="shared" si="68"/>
        <v>103</v>
      </c>
      <c r="F219" s="9">
        <f t="shared" si="69"/>
        <v>39</v>
      </c>
      <c r="G219" s="9">
        <f t="shared" si="70"/>
        <v>64</v>
      </c>
      <c r="H219" s="9">
        <f t="shared" si="71"/>
        <v>103</v>
      </c>
      <c r="I219" s="9">
        <v>39</v>
      </c>
      <c r="J219" s="9">
        <v>64</v>
      </c>
      <c r="K219" s="9">
        <f t="shared" si="72"/>
        <v>0</v>
      </c>
      <c r="L219" s="9">
        <v>0</v>
      </c>
      <c r="M219" s="9">
        <v>0</v>
      </c>
      <c r="N219" s="9">
        <f t="shared" si="73"/>
        <v>0</v>
      </c>
      <c r="O219" s="9">
        <v>0</v>
      </c>
      <c r="P219" s="9">
        <v>0</v>
      </c>
      <c r="Q219" s="9">
        <f t="shared" si="74"/>
        <v>111</v>
      </c>
      <c r="R219" s="9">
        <f t="shared" si="75"/>
        <v>50</v>
      </c>
      <c r="S219" s="9">
        <f t="shared" si="76"/>
        <v>61</v>
      </c>
      <c r="T219" s="9">
        <f t="shared" si="77"/>
        <v>111</v>
      </c>
      <c r="U219" s="9">
        <v>50</v>
      </c>
      <c r="V219" s="9">
        <v>61</v>
      </c>
      <c r="W219" s="9">
        <f t="shared" si="78"/>
        <v>0</v>
      </c>
      <c r="X219" s="9">
        <v>0</v>
      </c>
      <c r="Y219" s="9">
        <v>0</v>
      </c>
      <c r="Z219" s="9">
        <f t="shared" si="79"/>
        <v>0</v>
      </c>
      <c r="AA219" s="9">
        <v>0</v>
      </c>
      <c r="AB219" s="9">
        <v>0</v>
      </c>
      <c r="AC219" s="9">
        <f t="shared" si="80"/>
        <v>-8</v>
      </c>
      <c r="AD219" s="9">
        <f t="shared" si="81"/>
        <v>-11</v>
      </c>
      <c r="AE219" s="9">
        <f t="shared" si="82"/>
        <v>3</v>
      </c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</row>
    <row r="220" spans="1:70" s="11" customFormat="1" x14ac:dyDescent="0.2">
      <c r="A220" s="8" t="s">
        <v>169</v>
      </c>
      <c r="B220" s="9">
        <f t="shared" si="67"/>
        <v>0</v>
      </c>
      <c r="C220" s="10">
        <v>0</v>
      </c>
      <c r="D220" s="10">
        <v>0</v>
      </c>
      <c r="E220" s="9">
        <f t="shared" si="68"/>
        <v>93</v>
      </c>
      <c r="F220" s="9">
        <f t="shared" si="69"/>
        <v>52</v>
      </c>
      <c r="G220" s="9">
        <f t="shared" si="70"/>
        <v>41</v>
      </c>
      <c r="H220" s="9">
        <f t="shared" si="71"/>
        <v>92</v>
      </c>
      <c r="I220" s="9">
        <v>51</v>
      </c>
      <c r="J220" s="9">
        <v>41</v>
      </c>
      <c r="K220" s="9">
        <f t="shared" si="72"/>
        <v>1</v>
      </c>
      <c r="L220" s="9">
        <v>1</v>
      </c>
      <c r="M220" s="9">
        <v>0</v>
      </c>
      <c r="N220" s="9">
        <f t="shared" si="73"/>
        <v>1</v>
      </c>
      <c r="O220" s="9">
        <v>1</v>
      </c>
      <c r="P220" s="9">
        <v>0</v>
      </c>
      <c r="Q220" s="9">
        <f t="shared" si="74"/>
        <v>111</v>
      </c>
      <c r="R220" s="9">
        <f t="shared" si="75"/>
        <v>57</v>
      </c>
      <c r="S220" s="9">
        <f t="shared" si="76"/>
        <v>54</v>
      </c>
      <c r="T220" s="9">
        <f t="shared" si="77"/>
        <v>110</v>
      </c>
      <c r="U220" s="9">
        <v>57</v>
      </c>
      <c r="V220" s="9">
        <v>53</v>
      </c>
      <c r="W220" s="9">
        <f t="shared" si="78"/>
        <v>1</v>
      </c>
      <c r="X220" s="9">
        <v>0</v>
      </c>
      <c r="Y220" s="9">
        <v>1</v>
      </c>
      <c r="Z220" s="9">
        <f t="shared" si="79"/>
        <v>1</v>
      </c>
      <c r="AA220" s="9">
        <v>0</v>
      </c>
      <c r="AB220" s="9">
        <v>1</v>
      </c>
      <c r="AC220" s="9">
        <f t="shared" si="80"/>
        <v>-18</v>
      </c>
      <c r="AD220" s="9">
        <f t="shared" si="81"/>
        <v>-5</v>
      </c>
      <c r="AE220" s="9">
        <f t="shared" si="82"/>
        <v>-13</v>
      </c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</row>
    <row r="221" spans="1:70" s="11" customFormat="1" x14ac:dyDescent="0.2">
      <c r="A221" s="8" t="s">
        <v>170</v>
      </c>
      <c r="B221" s="9">
        <f t="shared" si="67"/>
        <v>0</v>
      </c>
      <c r="C221" s="10">
        <v>0</v>
      </c>
      <c r="D221" s="10">
        <v>0</v>
      </c>
      <c r="E221" s="9">
        <f t="shared" si="68"/>
        <v>130</v>
      </c>
      <c r="F221" s="9">
        <f t="shared" si="69"/>
        <v>64</v>
      </c>
      <c r="G221" s="9">
        <f t="shared" si="70"/>
        <v>66</v>
      </c>
      <c r="H221" s="9">
        <f t="shared" si="71"/>
        <v>130</v>
      </c>
      <c r="I221" s="9">
        <v>64</v>
      </c>
      <c r="J221" s="9">
        <v>66</v>
      </c>
      <c r="K221" s="9">
        <f t="shared" si="72"/>
        <v>0</v>
      </c>
      <c r="L221" s="9">
        <v>0</v>
      </c>
      <c r="M221" s="9">
        <v>0</v>
      </c>
      <c r="N221" s="9">
        <f t="shared" si="73"/>
        <v>0</v>
      </c>
      <c r="O221" s="9">
        <v>0</v>
      </c>
      <c r="P221" s="9">
        <v>0</v>
      </c>
      <c r="Q221" s="9">
        <f t="shared" si="74"/>
        <v>114</v>
      </c>
      <c r="R221" s="9">
        <f t="shared" si="75"/>
        <v>58</v>
      </c>
      <c r="S221" s="9">
        <f t="shared" si="76"/>
        <v>56</v>
      </c>
      <c r="T221" s="9">
        <f t="shared" si="77"/>
        <v>114</v>
      </c>
      <c r="U221" s="9">
        <v>58</v>
      </c>
      <c r="V221" s="9">
        <v>56</v>
      </c>
      <c r="W221" s="9">
        <f t="shared" si="78"/>
        <v>0</v>
      </c>
      <c r="X221" s="9">
        <v>0</v>
      </c>
      <c r="Y221" s="9">
        <v>0</v>
      </c>
      <c r="Z221" s="9">
        <f t="shared" si="79"/>
        <v>0</v>
      </c>
      <c r="AA221" s="9">
        <v>0</v>
      </c>
      <c r="AB221" s="9">
        <v>0</v>
      </c>
      <c r="AC221" s="9">
        <f t="shared" si="80"/>
        <v>16</v>
      </c>
      <c r="AD221" s="9">
        <f t="shared" si="81"/>
        <v>6</v>
      </c>
      <c r="AE221" s="9">
        <f t="shared" si="82"/>
        <v>10</v>
      </c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</row>
    <row r="222" spans="1:70" s="11" customFormat="1" x14ac:dyDescent="0.2">
      <c r="A222" s="8" t="s">
        <v>107</v>
      </c>
      <c r="B222" s="9">
        <f t="shared" si="67"/>
        <v>0</v>
      </c>
      <c r="C222" s="10">
        <v>0</v>
      </c>
      <c r="D222" s="10">
        <v>0</v>
      </c>
      <c r="E222" s="9">
        <f t="shared" si="68"/>
        <v>73</v>
      </c>
      <c r="F222" s="9">
        <f t="shared" si="69"/>
        <v>39</v>
      </c>
      <c r="G222" s="9">
        <f t="shared" si="70"/>
        <v>34</v>
      </c>
      <c r="H222" s="9">
        <f t="shared" si="71"/>
        <v>73</v>
      </c>
      <c r="I222" s="9">
        <v>39</v>
      </c>
      <c r="J222" s="9">
        <v>34</v>
      </c>
      <c r="K222" s="9">
        <f t="shared" si="72"/>
        <v>0</v>
      </c>
      <c r="L222" s="9">
        <v>0</v>
      </c>
      <c r="M222" s="9">
        <v>0</v>
      </c>
      <c r="N222" s="9">
        <f t="shared" si="73"/>
        <v>0</v>
      </c>
      <c r="O222" s="9">
        <v>0</v>
      </c>
      <c r="P222" s="9">
        <v>0</v>
      </c>
      <c r="Q222" s="9">
        <f t="shared" si="74"/>
        <v>118</v>
      </c>
      <c r="R222" s="9">
        <f t="shared" si="75"/>
        <v>61</v>
      </c>
      <c r="S222" s="9">
        <f t="shared" si="76"/>
        <v>57</v>
      </c>
      <c r="T222" s="9">
        <f t="shared" si="77"/>
        <v>118</v>
      </c>
      <c r="U222" s="9">
        <v>61</v>
      </c>
      <c r="V222" s="9">
        <v>57</v>
      </c>
      <c r="W222" s="9">
        <f t="shared" si="78"/>
        <v>0</v>
      </c>
      <c r="X222" s="9">
        <v>0</v>
      </c>
      <c r="Y222" s="9">
        <v>0</v>
      </c>
      <c r="Z222" s="9">
        <f t="shared" si="79"/>
        <v>0</v>
      </c>
      <c r="AA222" s="9">
        <v>0</v>
      </c>
      <c r="AB222" s="9">
        <v>0</v>
      </c>
      <c r="AC222" s="9">
        <f t="shared" si="80"/>
        <v>-45</v>
      </c>
      <c r="AD222" s="9">
        <f t="shared" si="81"/>
        <v>-22</v>
      </c>
      <c r="AE222" s="9">
        <f t="shared" si="82"/>
        <v>-23</v>
      </c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</row>
    <row r="223" spans="1:70" s="11" customFormat="1" x14ac:dyDescent="0.2">
      <c r="A223" s="8" t="s">
        <v>171</v>
      </c>
      <c r="B223" s="9">
        <f t="shared" si="67"/>
        <v>0</v>
      </c>
      <c r="C223" s="10">
        <v>0</v>
      </c>
      <c r="D223" s="10">
        <v>0</v>
      </c>
      <c r="E223" s="9">
        <f t="shared" si="68"/>
        <v>220</v>
      </c>
      <c r="F223" s="9">
        <f t="shared" si="69"/>
        <v>95</v>
      </c>
      <c r="G223" s="9">
        <f t="shared" si="70"/>
        <v>125</v>
      </c>
      <c r="H223" s="9">
        <f t="shared" si="71"/>
        <v>215</v>
      </c>
      <c r="I223" s="9">
        <v>93</v>
      </c>
      <c r="J223" s="9">
        <v>122</v>
      </c>
      <c r="K223" s="9">
        <f t="shared" si="72"/>
        <v>5</v>
      </c>
      <c r="L223" s="9">
        <v>2</v>
      </c>
      <c r="M223" s="9">
        <v>3</v>
      </c>
      <c r="N223" s="9">
        <f t="shared" si="73"/>
        <v>1</v>
      </c>
      <c r="O223" s="9">
        <v>1</v>
      </c>
      <c r="P223" s="9">
        <v>0</v>
      </c>
      <c r="Q223" s="9">
        <f t="shared" si="74"/>
        <v>124</v>
      </c>
      <c r="R223" s="9">
        <f t="shared" si="75"/>
        <v>62</v>
      </c>
      <c r="S223" s="9">
        <f t="shared" si="76"/>
        <v>62</v>
      </c>
      <c r="T223" s="9">
        <f t="shared" si="77"/>
        <v>124</v>
      </c>
      <c r="U223" s="9">
        <v>62</v>
      </c>
      <c r="V223" s="9">
        <v>62</v>
      </c>
      <c r="W223" s="9">
        <f t="shared" si="78"/>
        <v>0</v>
      </c>
      <c r="X223" s="9">
        <v>0</v>
      </c>
      <c r="Y223" s="9">
        <v>0</v>
      </c>
      <c r="Z223" s="9">
        <f t="shared" si="79"/>
        <v>0</v>
      </c>
      <c r="AA223" s="9">
        <v>0</v>
      </c>
      <c r="AB223" s="9">
        <v>0</v>
      </c>
      <c r="AC223" s="9">
        <f t="shared" si="80"/>
        <v>96</v>
      </c>
      <c r="AD223" s="9">
        <f t="shared" si="81"/>
        <v>33</v>
      </c>
      <c r="AE223" s="9">
        <f t="shared" si="82"/>
        <v>63</v>
      </c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</row>
    <row r="224" spans="1:70" s="11" customFormat="1" x14ac:dyDescent="0.2">
      <c r="A224" s="8" t="s">
        <v>172</v>
      </c>
      <c r="B224" s="9">
        <f t="shared" si="67"/>
        <v>0</v>
      </c>
      <c r="C224" s="10">
        <v>0</v>
      </c>
      <c r="D224" s="10">
        <v>0</v>
      </c>
      <c r="E224" s="9">
        <f t="shared" si="68"/>
        <v>73</v>
      </c>
      <c r="F224" s="9">
        <f t="shared" si="69"/>
        <v>32</v>
      </c>
      <c r="G224" s="9">
        <f t="shared" si="70"/>
        <v>41</v>
      </c>
      <c r="H224" s="9">
        <f t="shared" si="71"/>
        <v>71</v>
      </c>
      <c r="I224" s="9">
        <v>31</v>
      </c>
      <c r="J224" s="9">
        <v>40</v>
      </c>
      <c r="K224" s="9">
        <f t="shared" si="72"/>
        <v>2</v>
      </c>
      <c r="L224" s="9">
        <v>1</v>
      </c>
      <c r="M224" s="9">
        <v>1</v>
      </c>
      <c r="N224" s="9">
        <f t="shared" si="73"/>
        <v>0</v>
      </c>
      <c r="O224" s="9">
        <v>0</v>
      </c>
      <c r="P224" s="9">
        <v>0</v>
      </c>
      <c r="Q224" s="9">
        <f t="shared" si="74"/>
        <v>50</v>
      </c>
      <c r="R224" s="9">
        <f t="shared" si="75"/>
        <v>20</v>
      </c>
      <c r="S224" s="9">
        <f t="shared" si="76"/>
        <v>30</v>
      </c>
      <c r="T224" s="9">
        <f t="shared" si="77"/>
        <v>50</v>
      </c>
      <c r="U224" s="9">
        <v>20</v>
      </c>
      <c r="V224" s="9">
        <v>30</v>
      </c>
      <c r="W224" s="9">
        <f t="shared" si="78"/>
        <v>0</v>
      </c>
      <c r="X224" s="9">
        <v>0</v>
      </c>
      <c r="Y224" s="9">
        <v>0</v>
      </c>
      <c r="Z224" s="9">
        <f t="shared" si="79"/>
        <v>0</v>
      </c>
      <c r="AA224" s="9">
        <v>0</v>
      </c>
      <c r="AB224" s="9">
        <v>0</v>
      </c>
      <c r="AC224" s="9">
        <f t="shared" si="80"/>
        <v>23</v>
      </c>
      <c r="AD224" s="9">
        <f t="shared" si="81"/>
        <v>12</v>
      </c>
      <c r="AE224" s="9">
        <f t="shared" si="82"/>
        <v>11</v>
      </c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</row>
    <row r="225" spans="1:70" s="11" customFormat="1" x14ac:dyDescent="0.2">
      <c r="A225" s="8" t="s">
        <v>108</v>
      </c>
      <c r="B225" s="9">
        <f t="shared" si="67"/>
        <v>0</v>
      </c>
      <c r="C225" s="10">
        <v>0</v>
      </c>
      <c r="D225" s="10">
        <v>0</v>
      </c>
      <c r="E225" s="9">
        <f t="shared" si="68"/>
        <v>168</v>
      </c>
      <c r="F225" s="9">
        <f t="shared" si="69"/>
        <v>76</v>
      </c>
      <c r="G225" s="9">
        <f t="shared" si="70"/>
        <v>92</v>
      </c>
      <c r="H225" s="9">
        <f t="shared" si="71"/>
        <v>166</v>
      </c>
      <c r="I225" s="9">
        <v>75</v>
      </c>
      <c r="J225" s="9">
        <v>91</v>
      </c>
      <c r="K225" s="9">
        <f t="shared" si="72"/>
        <v>2</v>
      </c>
      <c r="L225" s="9">
        <v>1</v>
      </c>
      <c r="M225" s="9">
        <v>1</v>
      </c>
      <c r="N225" s="9">
        <f t="shared" si="73"/>
        <v>0</v>
      </c>
      <c r="O225" s="9">
        <v>0</v>
      </c>
      <c r="P225" s="9">
        <v>0</v>
      </c>
      <c r="Q225" s="9">
        <f t="shared" si="74"/>
        <v>152</v>
      </c>
      <c r="R225" s="9">
        <f t="shared" si="75"/>
        <v>66</v>
      </c>
      <c r="S225" s="9">
        <f t="shared" si="76"/>
        <v>86</v>
      </c>
      <c r="T225" s="9">
        <f t="shared" si="77"/>
        <v>152</v>
      </c>
      <c r="U225" s="9">
        <v>66</v>
      </c>
      <c r="V225" s="9">
        <v>86</v>
      </c>
      <c r="W225" s="9">
        <f t="shared" si="78"/>
        <v>0</v>
      </c>
      <c r="X225" s="9">
        <v>0</v>
      </c>
      <c r="Y225" s="9">
        <v>0</v>
      </c>
      <c r="Z225" s="9">
        <f t="shared" si="79"/>
        <v>0</v>
      </c>
      <c r="AA225" s="9">
        <v>0</v>
      </c>
      <c r="AB225" s="9">
        <v>0</v>
      </c>
      <c r="AC225" s="9">
        <f t="shared" si="80"/>
        <v>16</v>
      </c>
      <c r="AD225" s="9">
        <f t="shared" si="81"/>
        <v>10</v>
      </c>
      <c r="AE225" s="9">
        <f t="shared" si="82"/>
        <v>6</v>
      </c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</row>
    <row r="226" spans="1:70" s="11" customFormat="1" x14ac:dyDescent="0.2">
      <c r="A226" s="8" t="s">
        <v>173</v>
      </c>
      <c r="B226" s="9">
        <f t="shared" si="67"/>
        <v>0</v>
      </c>
      <c r="C226" s="10">
        <v>0</v>
      </c>
      <c r="D226" s="10">
        <v>0</v>
      </c>
      <c r="E226" s="9">
        <f t="shared" si="68"/>
        <v>61</v>
      </c>
      <c r="F226" s="9">
        <f t="shared" si="69"/>
        <v>32</v>
      </c>
      <c r="G226" s="9">
        <f t="shared" si="70"/>
        <v>29</v>
      </c>
      <c r="H226" s="9">
        <f t="shared" si="71"/>
        <v>60</v>
      </c>
      <c r="I226" s="9">
        <v>32</v>
      </c>
      <c r="J226" s="9">
        <v>28</v>
      </c>
      <c r="K226" s="9">
        <f t="shared" si="72"/>
        <v>1</v>
      </c>
      <c r="L226" s="9">
        <v>0</v>
      </c>
      <c r="M226" s="9">
        <v>1</v>
      </c>
      <c r="N226" s="9">
        <f t="shared" si="73"/>
        <v>0</v>
      </c>
      <c r="O226" s="9">
        <v>0</v>
      </c>
      <c r="P226" s="9">
        <v>0</v>
      </c>
      <c r="Q226" s="9">
        <f t="shared" si="74"/>
        <v>99</v>
      </c>
      <c r="R226" s="9">
        <f t="shared" si="75"/>
        <v>54</v>
      </c>
      <c r="S226" s="9">
        <f t="shared" si="76"/>
        <v>45</v>
      </c>
      <c r="T226" s="9">
        <f t="shared" si="77"/>
        <v>89</v>
      </c>
      <c r="U226" s="9">
        <v>47</v>
      </c>
      <c r="V226" s="9">
        <v>42</v>
      </c>
      <c r="W226" s="9">
        <f t="shared" si="78"/>
        <v>10</v>
      </c>
      <c r="X226" s="9">
        <v>7</v>
      </c>
      <c r="Y226" s="9">
        <v>3</v>
      </c>
      <c r="Z226" s="9">
        <f t="shared" si="79"/>
        <v>1</v>
      </c>
      <c r="AA226" s="9">
        <v>1</v>
      </c>
      <c r="AB226" s="9">
        <v>0</v>
      </c>
      <c r="AC226" s="9">
        <f t="shared" si="80"/>
        <v>-38</v>
      </c>
      <c r="AD226" s="9">
        <f t="shared" si="81"/>
        <v>-22</v>
      </c>
      <c r="AE226" s="9">
        <f t="shared" si="82"/>
        <v>-16</v>
      </c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</row>
    <row r="227" spans="1:70" s="11" customFormat="1" x14ac:dyDescent="0.2">
      <c r="A227" s="8" t="s">
        <v>174</v>
      </c>
      <c r="B227" s="9">
        <f t="shared" si="67"/>
        <v>0</v>
      </c>
      <c r="C227" s="10">
        <v>0</v>
      </c>
      <c r="D227" s="10">
        <v>0</v>
      </c>
      <c r="E227" s="9">
        <f t="shared" si="68"/>
        <v>93</v>
      </c>
      <c r="F227" s="9">
        <f t="shared" si="69"/>
        <v>38</v>
      </c>
      <c r="G227" s="9">
        <f t="shared" si="70"/>
        <v>55</v>
      </c>
      <c r="H227" s="9">
        <f t="shared" si="71"/>
        <v>93</v>
      </c>
      <c r="I227" s="9">
        <v>38</v>
      </c>
      <c r="J227" s="9">
        <v>55</v>
      </c>
      <c r="K227" s="9">
        <f t="shared" si="72"/>
        <v>0</v>
      </c>
      <c r="L227" s="9">
        <v>0</v>
      </c>
      <c r="M227" s="9">
        <v>0</v>
      </c>
      <c r="N227" s="9">
        <f t="shared" si="73"/>
        <v>0</v>
      </c>
      <c r="O227" s="9">
        <v>0</v>
      </c>
      <c r="P227" s="9">
        <v>0</v>
      </c>
      <c r="Q227" s="9">
        <f t="shared" si="74"/>
        <v>120</v>
      </c>
      <c r="R227" s="9">
        <f t="shared" si="75"/>
        <v>54</v>
      </c>
      <c r="S227" s="9">
        <f t="shared" si="76"/>
        <v>66</v>
      </c>
      <c r="T227" s="9">
        <f t="shared" si="77"/>
        <v>120</v>
      </c>
      <c r="U227" s="9">
        <v>54</v>
      </c>
      <c r="V227" s="9">
        <v>66</v>
      </c>
      <c r="W227" s="9">
        <f t="shared" si="78"/>
        <v>0</v>
      </c>
      <c r="X227" s="9">
        <v>0</v>
      </c>
      <c r="Y227" s="9">
        <v>0</v>
      </c>
      <c r="Z227" s="9">
        <f t="shared" si="79"/>
        <v>0</v>
      </c>
      <c r="AA227" s="9">
        <v>0</v>
      </c>
      <c r="AB227" s="9">
        <v>0</v>
      </c>
      <c r="AC227" s="9">
        <f t="shared" si="80"/>
        <v>-27</v>
      </c>
      <c r="AD227" s="9">
        <f t="shared" si="81"/>
        <v>-16</v>
      </c>
      <c r="AE227" s="9">
        <f t="shared" si="82"/>
        <v>-11</v>
      </c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</row>
    <row r="228" spans="1:70" s="11" customFormat="1" x14ac:dyDescent="0.2">
      <c r="A228" s="8" t="s">
        <v>71</v>
      </c>
      <c r="B228" s="9">
        <f t="shared" si="67"/>
        <v>0</v>
      </c>
      <c r="C228" s="10">
        <v>0</v>
      </c>
      <c r="D228" s="10">
        <v>0</v>
      </c>
      <c r="E228" s="9">
        <f t="shared" si="68"/>
        <v>484</v>
      </c>
      <c r="F228" s="9">
        <f t="shared" si="69"/>
        <v>235</v>
      </c>
      <c r="G228" s="9">
        <f t="shared" si="70"/>
        <v>249</v>
      </c>
      <c r="H228" s="9">
        <f t="shared" si="71"/>
        <v>477</v>
      </c>
      <c r="I228" s="9">
        <v>229</v>
      </c>
      <c r="J228" s="9">
        <v>248</v>
      </c>
      <c r="K228" s="9">
        <f t="shared" si="72"/>
        <v>7</v>
      </c>
      <c r="L228" s="9">
        <v>6</v>
      </c>
      <c r="M228" s="9">
        <v>1</v>
      </c>
      <c r="N228" s="9">
        <f t="shared" si="73"/>
        <v>2</v>
      </c>
      <c r="O228" s="9">
        <v>2</v>
      </c>
      <c r="P228" s="9">
        <v>0</v>
      </c>
      <c r="Q228" s="9">
        <f t="shared" si="74"/>
        <v>707</v>
      </c>
      <c r="R228" s="9">
        <f t="shared" si="75"/>
        <v>336</v>
      </c>
      <c r="S228" s="9">
        <f t="shared" si="76"/>
        <v>371</v>
      </c>
      <c r="T228" s="9">
        <f t="shared" si="77"/>
        <v>705</v>
      </c>
      <c r="U228" s="9">
        <v>336</v>
      </c>
      <c r="V228" s="9">
        <v>369</v>
      </c>
      <c r="W228" s="9">
        <f t="shared" si="78"/>
        <v>2</v>
      </c>
      <c r="X228" s="9">
        <v>0</v>
      </c>
      <c r="Y228" s="9">
        <v>2</v>
      </c>
      <c r="Z228" s="9">
        <f t="shared" si="79"/>
        <v>2</v>
      </c>
      <c r="AA228" s="9">
        <v>0</v>
      </c>
      <c r="AB228" s="9">
        <v>2</v>
      </c>
      <c r="AC228" s="9">
        <f t="shared" si="80"/>
        <v>-223</v>
      </c>
      <c r="AD228" s="9">
        <f t="shared" si="81"/>
        <v>-101</v>
      </c>
      <c r="AE228" s="9">
        <f t="shared" si="82"/>
        <v>-122</v>
      </c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</row>
    <row r="229" spans="1:70" s="11" customFormat="1" x14ac:dyDescent="0.2">
      <c r="A229" s="8" t="s">
        <v>175</v>
      </c>
      <c r="B229" s="9">
        <f t="shared" si="67"/>
        <v>0</v>
      </c>
      <c r="C229" s="10">
        <v>0</v>
      </c>
      <c r="D229" s="10">
        <v>0</v>
      </c>
      <c r="E229" s="9">
        <f t="shared" si="68"/>
        <v>210</v>
      </c>
      <c r="F229" s="9">
        <f t="shared" si="69"/>
        <v>100</v>
      </c>
      <c r="G229" s="9">
        <f t="shared" si="70"/>
        <v>110</v>
      </c>
      <c r="H229" s="9">
        <f t="shared" si="71"/>
        <v>208</v>
      </c>
      <c r="I229" s="9">
        <v>99</v>
      </c>
      <c r="J229" s="9">
        <v>109</v>
      </c>
      <c r="K229" s="9">
        <f t="shared" si="72"/>
        <v>2</v>
      </c>
      <c r="L229" s="9">
        <v>1</v>
      </c>
      <c r="M229" s="9">
        <v>1</v>
      </c>
      <c r="N229" s="9">
        <f t="shared" si="73"/>
        <v>0</v>
      </c>
      <c r="O229" s="9">
        <v>0</v>
      </c>
      <c r="P229" s="9">
        <v>0</v>
      </c>
      <c r="Q229" s="9">
        <f t="shared" si="74"/>
        <v>158</v>
      </c>
      <c r="R229" s="9">
        <f t="shared" si="75"/>
        <v>81</v>
      </c>
      <c r="S229" s="9">
        <f t="shared" si="76"/>
        <v>77</v>
      </c>
      <c r="T229" s="9">
        <f t="shared" si="77"/>
        <v>158</v>
      </c>
      <c r="U229" s="9">
        <v>81</v>
      </c>
      <c r="V229" s="9">
        <v>77</v>
      </c>
      <c r="W229" s="9">
        <f t="shared" si="78"/>
        <v>0</v>
      </c>
      <c r="X229" s="9">
        <v>0</v>
      </c>
      <c r="Y229" s="9">
        <v>0</v>
      </c>
      <c r="Z229" s="9">
        <f t="shared" si="79"/>
        <v>0</v>
      </c>
      <c r="AA229" s="9">
        <v>0</v>
      </c>
      <c r="AB229" s="9">
        <v>0</v>
      </c>
      <c r="AC229" s="9">
        <f t="shared" si="80"/>
        <v>52</v>
      </c>
      <c r="AD229" s="9">
        <f t="shared" si="81"/>
        <v>19</v>
      </c>
      <c r="AE229" s="9">
        <f t="shared" si="82"/>
        <v>33</v>
      </c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</row>
    <row r="230" spans="1:70" s="11" customFormat="1" x14ac:dyDescent="0.2">
      <c r="A230" s="8" t="s">
        <v>176</v>
      </c>
      <c r="B230" s="9">
        <f t="shared" si="67"/>
        <v>0</v>
      </c>
      <c r="C230" s="10">
        <v>0</v>
      </c>
      <c r="D230" s="10">
        <v>0</v>
      </c>
      <c r="E230" s="9">
        <f t="shared" si="68"/>
        <v>178</v>
      </c>
      <c r="F230" s="9">
        <f t="shared" si="69"/>
        <v>86</v>
      </c>
      <c r="G230" s="9">
        <f t="shared" si="70"/>
        <v>92</v>
      </c>
      <c r="H230" s="9">
        <f t="shared" si="71"/>
        <v>175</v>
      </c>
      <c r="I230" s="9">
        <v>83</v>
      </c>
      <c r="J230" s="9">
        <v>92</v>
      </c>
      <c r="K230" s="9">
        <f t="shared" si="72"/>
        <v>3</v>
      </c>
      <c r="L230" s="9">
        <v>3</v>
      </c>
      <c r="M230" s="9">
        <v>0</v>
      </c>
      <c r="N230" s="9">
        <f t="shared" si="73"/>
        <v>1</v>
      </c>
      <c r="O230" s="9">
        <v>1</v>
      </c>
      <c r="P230" s="9">
        <v>0</v>
      </c>
      <c r="Q230" s="9">
        <f t="shared" si="74"/>
        <v>250</v>
      </c>
      <c r="R230" s="9">
        <f t="shared" si="75"/>
        <v>113</v>
      </c>
      <c r="S230" s="9">
        <f t="shared" si="76"/>
        <v>137</v>
      </c>
      <c r="T230" s="9">
        <f t="shared" si="77"/>
        <v>241</v>
      </c>
      <c r="U230" s="9">
        <v>111</v>
      </c>
      <c r="V230" s="9">
        <v>130</v>
      </c>
      <c r="W230" s="9">
        <f t="shared" si="78"/>
        <v>9</v>
      </c>
      <c r="X230" s="9">
        <v>2</v>
      </c>
      <c r="Y230" s="9">
        <v>7</v>
      </c>
      <c r="Z230" s="9">
        <f t="shared" si="79"/>
        <v>8</v>
      </c>
      <c r="AA230" s="9">
        <v>2</v>
      </c>
      <c r="AB230" s="9">
        <v>6</v>
      </c>
      <c r="AC230" s="9">
        <f t="shared" si="80"/>
        <v>-72</v>
      </c>
      <c r="AD230" s="9">
        <f t="shared" si="81"/>
        <v>-27</v>
      </c>
      <c r="AE230" s="9">
        <f t="shared" si="82"/>
        <v>-45</v>
      </c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</row>
    <row r="231" spans="1:70" s="11" customFormat="1" x14ac:dyDescent="0.2">
      <c r="A231" s="8" t="s">
        <v>177</v>
      </c>
      <c r="B231" s="9">
        <f t="shared" si="67"/>
        <v>0</v>
      </c>
      <c r="C231" s="10">
        <v>0</v>
      </c>
      <c r="D231" s="10">
        <v>0</v>
      </c>
      <c r="E231" s="9">
        <f t="shared" si="68"/>
        <v>139</v>
      </c>
      <c r="F231" s="9">
        <f t="shared" si="69"/>
        <v>51</v>
      </c>
      <c r="G231" s="9">
        <f t="shared" si="70"/>
        <v>88</v>
      </c>
      <c r="H231" s="9">
        <f t="shared" si="71"/>
        <v>136</v>
      </c>
      <c r="I231" s="9">
        <v>51</v>
      </c>
      <c r="J231" s="9">
        <v>85</v>
      </c>
      <c r="K231" s="9">
        <f t="shared" si="72"/>
        <v>3</v>
      </c>
      <c r="L231" s="9">
        <v>0</v>
      </c>
      <c r="M231" s="9">
        <v>3</v>
      </c>
      <c r="N231" s="9">
        <f t="shared" si="73"/>
        <v>1</v>
      </c>
      <c r="O231" s="9">
        <v>0</v>
      </c>
      <c r="P231" s="9">
        <v>1</v>
      </c>
      <c r="Q231" s="9">
        <f t="shared" si="74"/>
        <v>160</v>
      </c>
      <c r="R231" s="9">
        <f t="shared" si="75"/>
        <v>67</v>
      </c>
      <c r="S231" s="9">
        <f t="shared" si="76"/>
        <v>93</v>
      </c>
      <c r="T231" s="9">
        <f t="shared" si="77"/>
        <v>160</v>
      </c>
      <c r="U231" s="9">
        <v>67</v>
      </c>
      <c r="V231" s="9">
        <v>93</v>
      </c>
      <c r="W231" s="9">
        <f t="shared" si="78"/>
        <v>0</v>
      </c>
      <c r="X231" s="9">
        <v>0</v>
      </c>
      <c r="Y231" s="9">
        <v>0</v>
      </c>
      <c r="Z231" s="9">
        <f t="shared" si="79"/>
        <v>0</v>
      </c>
      <c r="AA231" s="9">
        <v>0</v>
      </c>
      <c r="AB231" s="9">
        <v>0</v>
      </c>
      <c r="AC231" s="9">
        <f t="shared" si="80"/>
        <v>-21</v>
      </c>
      <c r="AD231" s="9">
        <f t="shared" si="81"/>
        <v>-16</v>
      </c>
      <c r="AE231" s="9">
        <f t="shared" si="82"/>
        <v>-5</v>
      </c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</row>
    <row r="232" spans="1:70" s="11" customFormat="1" x14ac:dyDescent="0.2">
      <c r="A232" s="8" t="s">
        <v>178</v>
      </c>
      <c r="B232" s="9">
        <f t="shared" si="67"/>
        <v>0</v>
      </c>
      <c r="C232" s="10">
        <v>0</v>
      </c>
      <c r="D232" s="10">
        <v>0</v>
      </c>
      <c r="E232" s="9">
        <f t="shared" si="68"/>
        <v>72</v>
      </c>
      <c r="F232" s="9">
        <f t="shared" si="69"/>
        <v>37</v>
      </c>
      <c r="G232" s="9">
        <f t="shared" si="70"/>
        <v>35</v>
      </c>
      <c r="H232" s="9">
        <f t="shared" si="71"/>
        <v>71</v>
      </c>
      <c r="I232" s="9">
        <v>36</v>
      </c>
      <c r="J232" s="9">
        <v>35</v>
      </c>
      <c r="K232" s="9">
        <f t="shared" si="72"/>
        <v>1</v>
      </c>
      <c r="L232" s="9">
        <v>1</v>
      </c>
      <c r="M232" s="9">
        <v>0</v>
      </c>
      <c r="N232" s="9">
        <f t="shared" si="73"/>
        <v>0</v>
      </c>
      <c r="O232" s="9">
        <v>0</v>
      </c>
      <c r="P232" s="9">
        <v>0</v>
      </c>
      <c r="Q232" s="9">
        <f t="shared" si="74"/>
        <v>50</v>
      </c>
      <c r="R232" s="9">
        <f t="shared" si="75"/>
        <v>24</v>
      </c>
      <c r="S232" s="9">
        <f t="shared" si="76"/>
        <v>26</v>
      </c>
      <c r="T232" s="9">
        <f t="shared" si="77"/>
        <v>50</v>
      </c>
      <c r="U232" s="9">
        <v>24</v>
      </c>
      <c r="V232" s="9">
        <v>26</v>
      </c>
      <c r="W232" s="9">
        <f t="shared" si="78"/>
        <v>0</v>
      </c>
      <c r="X232" s="9">
        <v>0</v>
      </c>
      <c r="Y232" s="9">
        <v>0</v>
      </c>
      <c r="Z232" s="9">
        <f t="shared" si="79"/>
        <v>0</v>
      </c>
      <c r="AA232" s="9">
        <v>0</v>
      </c>
      <c r="AB232" s="9">
        <v>0</v>
      </c>
      <c r="AC232" s="9">
        <f t="shared" si="80"/>
        <v>22</v>
      </c>
      <c r="AD232" s="9">
        <f t="shared" si="81"/>
        <v>13</v>
      </c>
      <c r="AE232" s="9">
        <f t="shared" si="82"/>
        <v>9</v>
      </c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</row>
    <row r="233" spans="1:70" s="11" customFormat="1" x14ac:dyDescent="0.2">
      <c r="A233" s="8" t="s">
        <v>179</v>
      </c>
      <c r="B233" s="9">
        <f t="shared" ref="B233:B257" si="83">SUM(C233:D233)</f>
        <v>0</v>
      </c>
      <c r="C233" s="10">
        <v>0</v>
      </c>
      <c r="D233" s="10">
        <v>0</v>
      </c>
      <c r="E233" s="9">
        <f t="shared" ref="E233:E257" si="84">SUM(F233:G233)</f>
        <v>54</v>
      </c>
      <c r="F233" s="9">
        <f t="shared" ref="F233:F257" si="85">I233+L233</f>
        <v>23</v>
      </c>
      <c r="G233" s="9">
        <f t="shared" ref="G233:G257" si="86">J233+M233</f>
        <v>31</v>
      </c>
      <c r="H233" s="9">
        <f t="shared" ref="H233:H257" si="87">SUM(I233:J233)</f>
        <v>52</v>
      </c>
      <c r="I233" s="9">
        <v>22</v>
      </c>
      <c r="J233" s="9">
        <v>30</v>
      </c>
      <c r="K233" s="9">
        <f t="shared" ref="K233:K257" si="88">SUM(L233:M233)</f>
        <v>2</v>
      </c>
      <c r="L233" s="9">
        <v>1</v>
      </c>
      <c r="M233" s="9">
        <v>1</v>
      </c>
      <c r="N233" s="9">
        <f t="shared" ref="N233:N257" si="89">SUM(O233:P233)</f>
        <v>0</v>
      </c>
      <c r="O233" s="9">
        <v>0</v>
      </c>
      <c r="P233" s="9">
        <v>0</v>
      </c>
      <c r="Q233" s="9">
        <f t="shared" ref="Q233:Q257" si="90">SUM(R233:S233)</f>
        <v>66</v>
      </c>
      <c r="R233" s="9">
        <f t="shared" ref="R233:R257" si="91">U233+X233</f>
        <v>37</v>
      </c>
      <c r="S233" s="9">
        <f t="shared" ref="S233:S257" si="92">V233+Y233</f>
        <v>29</v>
      </c>
      <c r="T233" s="9">
        <f t="shared" ref="T233:T257" si="93">SUM(U233:V233)</f>
        <v>66</v>
      </c>
      <c r="U233" s="9">
        <v>37</v>
      </c>
      <c r="V233" s="9">
        <v>29</v>
      </c>
      <c r="W233" s="9">
        <f t="shared" ref="W233:W257" si="94">SUM(X233:Y233)</f>
        <v>0</v>
      </c>
      <c r="X233" s="9">
        <v>0</v>
      </c>
      <c r="Y233" s="9">
        <v>0</v>
      </c>
      <c r="Z233" s="9">
        <f t="shared" ref="Z233:Z257" si="95">SUM(AA233:AB233)</f>
        <v>0</v>
      </c>
      <c r="AA233" s="9">
        <v>0</v>
      </c>
      <c r="AB233" s="9">
        <v>0</v>
      </c>
      <c r="AC233" s="9">
        <f t="shared" ref="AC233:AC257" si="96">SUM(AD233:AE233)</f>
        <v>-12</v>
      </c>
      <c r="AD233" s="9">
        <f t="shared" ref="AD233:AD257" si="97">F233-R233</f>
        <v>-14</v>
      </c>
      <c r="AE233" s="9">
        <f t="shared" ref="AE233:AE257" si="98">G233-S233</f>
        <v>2</v>
      </c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</row>
    <row r="234" spans="1:70" s="11" customFormat="1" x14ac:dyDescent="0.2">
      <c r="A234" s="8" t="s">
        <v>72</v>
      </c>
      <c r="B234" s="9">
        <f t="shared" si="83"/>
        <v>0</v>
      </c>
      <c r="C234" s="10">
        <v>0</v>
      </c>
      <c r="D234" s="10">
        <v>0</v>
      </c>
      <c r="E234" s="9">
        <f t="shared" si="84"/>
        <v>327</v>
      </c>
      <c r="F234" s="9">
        <f t="shared" si="85"/>
        <v>151</v>
      </c>
      <c r="G234" s="9">
        <f t="shared" si="86"/>
        <v>176</v>
      </c>
      <c r="H234" s="9">
        <f t="shared" si="87"/>
        <v>318</v>
      </c>
      <c r="I234" s="9">
        <v>146</v>
      </c>
      <c r="J234" s="9">
        <v>172</v>
      </c>
      <c r="K234" s="9">
        <f t="shared" si="88"/>
        <v>9</v>
      </c>
      <c r="L234" s="9">
        <v>5</v>
      </c>
      <c r="M234" s="9">
        <v>4</v>
      </c>
      <c r="N234" s="9">
        <f t="shared" si="89"/>
        <v>3</v>
      </c>
      <c r="O234" s="9">
        <v>1</v>
      </c>
      <c r="P234" s="9">
        <v>2</v>
      </c>
      <c r="Q234" s="9">
        <f t="shared" si="90"/>
        <v>515</v>
      </c>
      <c r="R234" s="9">
        <f t="shared" si="91"/>
        <v>262</v>
      </c>
      <c r="S234" s="9">
        <f t="shared" si="92"/>
        <v>253</v>
      </c>
      <c r="T234" s="9">
        <f t="shared" si="93"/>
        <v>508</v>
      </c>
      <c r="U234" s="9">
        <v>259</v>
      </c>
      <c r="V234" s="9">
        <v>249</v>
      </c>
      <c r="W234" s="9">
        <f t="shared" si="94"/>
        <v>7</v>
      </c>
      <c r="X234" s="9">
        <v>3</v>
      </c>
      <c r="Y234" s="9">
        <v>4</v>
      </c>
      <c r="Z234" s="9">
        <f t="shared" si="95"/>
        <v>3</v>
      </c>
      <c r="AA234" s="9">
        <v>2</v>
      </c>
      <c r="AB234" s="9">
        <v>1</v>
      </c>
      <c r="AC234" s="9">
        <f t="shared" si="96"/>
        <v>-188</v>
      </c>
      <c r="AD234" s="9">
        <f t="shared" si="97"/>
        <v>-111</v>
      </c>
      <c r="AE234" s="9">
        <f t="shared" si="98"/>
        <v>-77</v>
      </c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</row>
    <row r="235" spans="1:70" s="11" customFormat="1" x14ac:dyDescent="0.2">
      <c r="A235" s="8" t="s">
        <v>180</v>
      </c>
      <c r="B235" s="9">
        <f t="shared" si="83"/>
        <v>0</v>
      </c>
      <c r="C235" s="10">
        <v>0</v>
      </c>
      <c r="D235" s="10">
        <v>0</v>
      </c>
      <c r="E235" s="9">
        <f t="shared" si="84"/>
        <v>159</v>
      </c>
      <c r="F235" s="9">
        <f t="shared" si="85"/>
        <v>65</v>
      </c>
      <c r="G235" s="9">
        <f t="shared" si="86"/>
        <v>94</v>
      </c>
      <c r="H235" s="9">
        <f t="shared" si="87"/>
        <v>159</v>
      </c>
      <c r="I235" s="9">
        <v>65</v>
      </c>
      <c r="J235" s="9">
        <v>94</v>
      </c>
      <c r="K235" s="9">
        <f t="shared" si="88"/>
        <v>0</v>
      </c>
      <c r="L235" s="9">
        <v>0</v>
      </c>
      <c r="M235" s="9">
        <v>0</v>
      </c>
      <c r="N235" s="9">
        <f t="shared" si="89"/>
        <v>0</v>
      </c>
      <c r="O235" s="9">
        <v>0</v>
      </c>
      <c r="P235" s="9">
        <v>0</v>
      </c>
      <c r="Q235" s="9">
        <f t="shared" si="90"/>
        <v>165</v>
      </c>
      <c r="R235" s="9">
        <f t="shared" si="91"/>
        <v>78</v>
      </c>
      <c r="S235" s="9">
        <f t="shared" si="92"/>
        <v>87</v>
      </c>
      <c r="T235" s="9">
        <f t="shared" si="93"/>
        <v>165</v>
      </c>
      <c r="U235" s="9">
        <v>78</v>
      </c>
      <c r="V235" s="9">
        <v>87</v>
      </c>
      <c r="W235" s="9">
        <f t="shared" si="94"/>
        <v>0</v>
      </c>
      <c r="X235" s="9">
        <v>0</v>
      </c>
      <c r="Y235" s="9">
        <v>0</v>
      </c>
      <c r="Z235" s="9">
        <f t="shared" si="95"/>
        <v>0</v>
      </c>
      <c r="AA235" s="9">
        <v>0</v>
      </c>
      <c r="AB235" s="9">
        <v>0</v>
      </c>
      <c r="AC235" s="9">
        <f t="shared" si="96"/>
        <v>-6</v>
      </c>
      <c r="AD235" s="9">
        <f t="shared" si="97"/>
        <v>-13</v>
      </c>
      <c r="AE235" s="9">
        <f t="shared" si="98"/>
        <v>7</v>
      </c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</row>
    <row r="236" spans="1:70" s="11" customFormat="1" x14ac:dyDescent="0.2">
      <c r="A236" s="8" t="s">
        <v>120</v>
      </c>
      <c r="B236" s="9">
        <f t="shared" si="83"/>
        <v>0</v>
      </c>
      <c r="C236" s="10">
        <v>0</v>
      </c>
      <c r="D236" s="10">
        <v>0</v>
      </c>
      <c r="E236" s="9">
        <f t="shared" si="84"/>
        <v>318</v>
      </c>
      <c r="F236" s="9">
        <f t="shared" si="85"/>
        <v>146</v>
      </c>
      <c r="G236" s="9">
        <f t="shared" si="86"/>
        <v>172</v>
      </c>
      <c r="H236" s="9">
        <f t="shared" si="87"/>
        <v>312</v>
      </c>
      <c r="I236" s="9">
        <v>142</v>
      </c>
      <c r="J236" s="9">
        <v>170</v>
      </c>
      <c r="K236" s="9">
        <f t="shared" si="88"/>
        <v>6</v>
      </c>
      <c r="L236" s="9">
        <v>4</v>
      </c>
      <c r="M236" s="9">
        <v>2</v>
      </c>
      <c r="N236" s="9">
        <f t="shared" si="89"/>
        <v>4</v>
      </c>
      <c r="O236" s="9">
        <v>3</v>
      </c>
      <c r="P236" s="9">
        <v>1</v>
      </c>
      <c r="Q236" s="9">
        <f t="shared" si="90"/>
        <v>344</v>
      </c>
      <c r="R236" s="9">
        <f t="shared" si="91"/>
        <v>160</v>
      </c>
      <c r="S236" s="9">
        <f t="shared" si="92"/>
        <v>184</v>
      </c>
      <c r="T236" s="9">
        <f t="shared" si="93"/>
        <v>343</v>
      </c>
      <c r="U236" s="9">
        <v>159</v>
      </c>
      <c r="V236" s="9">
        <v>184</v>
      </c>
      <c r="W236" s="9">
        <f t="shared" si="94"/>
        <v>1</v>
      </c>
      <c r="X236" s="9">
        <v>1</v>
      </c>
      <c r="Y236" s="9">
        <v>0</v>
      </c>
      <c r="Z236" s="9">
        <f t="shared" si="95"/>
        <v>1</v>
      </c>
      <c r="AA236" s="9">
        <v>1</v>
      </c>
      <c r="AB236" s="9">
        <v>0</v>
      </c>
      <c r="AC236" s="9">
        <f t="shared" si="96"/>
        <v>-26</v>
      </c>
      <c r="AD236" s="9">
        <f t="shared" si="97"/>
        <v>-14</v>
      </c>
      <c r="AE236" s="9">
        <f t="shared" si="98"/>
        <v>-12</v>
      </c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</row>
    <row r="237" spans="1:70" s="11" customFormat="1" x14ac:dyDescent="0.2">
      <c r="A237" s="8" t="s">
        <v>181</v>
      </c>
      <c r="B237" s="9">
        <f t="shared" si="83"/>
        <v>0</v>
      </c>
      <c r="C237" s="10">
        <v>0</v>
      </c>
      <c r="D237" s="10">
        <v>0</v>
      </c>
      <c r="E237" s="9">
        <f t="shared" si="84"/>
        <v>26</v>
      </c>
      <c r="F237" s="9">
        <f t="shared" si="85"/>
        <v>15</v>
      </c>
      <c r="G237" s="9">
        <f t="shared" si="86"/>
        <v>11</v>
      </c>
      <c r="H237" s="9">
        <f t="shared" si="87"/>
        <v>25</v>
      </c>
      <c r="I237" s="9">
        <v>14</v>
      </c>
      <c r="J237" s="9">
        <v>11</v>
      </c>
      <c r="K237" s="9">
        <f t="shared" si="88"/>
        <v>1</v>
      </c>
      <c r="L237" s="9">
        <v>1</v>
      </c>
      <c r="M237" s="9">
        <v>0</v>
      </c>
      <c r="N237" s="9">
        <f t="shared" si="89"/>
        <v>0</v>
      </c>
      <c r="O237" s="9">
        <v>0</v>
      </c>
      <c r="P237" s="9">
        <v>0</v>
      </c>
      <c r="Q237" s="9">
        <f t="shared" si="90"/>
        <v>63</v>
      </c>
      <c r="R237" s="9">
        <f t="shared" si="91"/>
        <v>29</v>
      </c>
      <c r="S237" s="9">
        <f t="shared" si="92"/>
        <v>34</v>
      </c>
      <c r="T237" s="9">
        <f t="shared" si="93"/>
        <v>62</v>
      </c>
      <c r="U237" s="9">
        <v>29</v>
      </c>
      <c r="V237" s="9">
        <v>33</v>
      </c>
      <c r="W237" s="9">
        <f t="shared" si="94"/>
        <v>1</v>
      </c>
      <c r="X237" s="9">
        <v>0</v>
      </c>
      <c r="Y237" s="9">
        <v>1</v>
      </c>
      <c r="Z237" s="9">
        <f t="shared" si="95"/>
        <v>0</v>
      </c>
      <c r="AA237" s="9">
        <v>0</v>
      </c>
      <c r="AB237" s="9">
        <v>0</v>
      </c>
      <c r="AC237" s="9">
        <f t="shared" si="96"/>
        <v>-37</v>
      </c>
      <c r="AD237" s="9">
        <f t="shared" si="97"/>
        <v>-14</v>
      </c>
      <c r="AE237" s="9">
        <f t="shared" si="98"/>
        <v>-23</v>
      </c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</row>
    <row r="238" spans="1:70" s="11" customFormat="1" x14ac:dyDescent="0.2">
      <c r="A238" s="8" t="s">
        <v>66</v>
      </c>
      <c r="B238" s="9">
        <f t="shared" si="83"/>
        <v>0</v>
      </c>
      <c r="C238" s="10">
        <v>0</v>
      </c>
      <c r="D238" s="10">
        <v>0</v>
      </c>
      <c r="E238" s="9">
        <f t="shared" si="84"/>
        <v>468</v>
      </c>
      <c r="F238" s="9">
        <f t="shared" si="85"/>
        <v>225</v>
      </c>
      <c r="G238" s="9">
        <f t="shared" si="86"/>
        <v>243</v>
      </c>
      <c r="H238" s="9">
        <f t="shared" si="87"/>
        <v>443</v>
      </c>
      <c r="I238" s="9">
        <v>209</v>
      </c>
      <c r="J238" s="9">
        <v>234</v>
      </c>
      <c r="K238" s="9">
        <f t="shared" si="88"/>
        <v>25</v>
      </c>
      <c r="L238" s="9">
        <v>16</v>
      </c>
      <c r="M238" s="9">
        <v>9</v>
      </c>
      <c r="N238" s="9">
        <f t="shared" si="89"/>
        <v>16</v>
      </c>
      <c r="O238" s="9">
        <v>10</v>
      </c>
      <c r="P238" s="9">
        <v>6</v>
      </c>
      <c r="Q238" s="9">
        <f t="shared" si="90"/>
        <v>579</v>
      </c>
      <c r="R238" s="9">
        <f t="shared" si="91"/>
        <v>289</v>
      </c>
      <c r="S238" s="9">
        <f t="shared" si="92"/>
        <v>290</v>
      </c>
      <c r="T238" s="9">
        <f t="shared" si="93"/>
        <v>579</v>
      </c>
      <c r="U238" s="9">
        <v>289</v>
      </c>
      <c r="V238" s="9">
        <v>290</v>
      </c>
      <c r="W238" s="9">
        <f t="shared" si="94"/>
        <v>0</v>
      </c>
      <c r="X238" s="9">
        <v>0</v>
      </c>
      <c r="Y238" s="9">
        <v>0</v>
      </c>
      <c r="Z238" s="9">
        <f t="shared" si="95"/>
        <v>0</v>
      </c>
      <c r="AA238" s="9">
        <v>0</v>
      </c>
      <c r="AB238" s="9">
        <v>0</v>
      </c>
      <c r="AC238" s="9">
        <f t="shared" si="96"/>
        <v>-111</v>
      </c>
      <c r="AD238" s="9">
        <f t="shared" si="97"/>
        <v>-64</v>
      </c>
      <c r="AE238" s="9">
        <f t="shared" si="98"/>
        <v>-47</v>
      </c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</row>
    <row r="239" spans="1:70" s="11" customFormat="1" x14ac:dyDescent="0.2">
      <c r="A239" s="8" t="s">
        <v>57</v>
      </c>
      <c r="B239" s="9">
        <f t="shared" si="83"/>
        <v>0</v>
      </c>
      <c r="C239" s="10">
        <v>0</v>
      </c>
      <c r="D239" s="10">
        <v>0</v>
      </c>
      <c r="E239" s="9">
        <f t="shared" si="84"/>
        <v>681</v>
      </c>
      <c r="F239" s="9">
        <f t="shared" si="85"/>
        <v>298</v>
      </c>
      <c r="G239" s="9">
        <f t="shared" si="86"/>
        <v>383</v>
      </c>
      <c r="H239" s="9">
        <f t="shared" si="87"/>
        <v>634</v>
      </c>
      <c r="I239" s="9">
        <v>269</v>
      </c>
      <c r="J239" s="9">
        <v>365</v>
      </c>
      <c r="K239" s="9">
        <f t="shared" si="88"/>
        <v>47</v>
      </c>
      <c r="L239" s="9">
        <v>29</v>
      </c>
      <c r="M239" s="9">
        <v>18</v>
      </c>
      <c r="N239" s="9">
        <f t="shared" si="89"/>
        <v>15</v>
      </c>
      <c r="O239" s="9">
        <v>8</v>
      </c>
      <c r="P239" s="9">
        <v>7</v>
      </c>
      <c r="Q239" s="9">
        <f t="shared" si="90"/>
        <v>968</v>
      </c>
      <c r="R239" s="9">
        <f t="shared" si="91"/>
        <v>491</v>
      </c>
      <c r="S239" s="9">
        <f t="shared" si="92"/>
        <v>477</v>
      </c>
      <c r="T239" s="9">
        <f t="shared" si="93"/>
        <v>968</v>
      </c>
      <c r="U239" s="9">
        <v>491</v>
      </c>
      <c r="V239" s="9">
        <v>477</v>
      </c>
      <c r="W239" s="9">
        <f t="shared" si="94"/>
        <v>0</v>
      </c>
      <c r="X239" s="9">
        <v>0</v>
      </c>
      <c r="Y239" s="9">
        <v>0</v>
      </c>
      <c r="Z239" s="9">
        <f t="shared" si="95"/>
        <v>0</v>
      </c>
      <c r="AA239" s="9">
        <v>0</v>
      </c>
      <c r="AB239" s="9">
        <v>0</v>
      </c>
      <c r="AC239" s="9">
        <f t="shared" si="96"/>
        <v>-287</v>
      </c>
      <c r="AD239" s="9">
        <f t="shared" si="97"/>
        <v>-193</v>
      </c>
      <c r="AE239" s="9">
        <f t="shared" si="98"/>
        <v>-94</v>
      </c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</row>
    <row r="240" spans="1:70" s="11" customFormat="1" x14ac:dyDescent="0.2">
      <c r="A240" s="8" t="s">
        <v>182</v>
      </c>
      <c r="B240" s="9">
        <f t="shared" si="83"/>
        <v>0</v>
      </c>
      <c r="C240" s="10">
        <v>0</v>
      </c>
      <c r="D240" s="10">
        <v>0</v>
      </c>
      <c r="E240" s="9">
        <f t="shared" si="84"/>
        <v>74</v>
      </c>
      <c r="F240" s="9">
        <f t="shared" si="85"/>
        <v>34</v>
      </c>
      <c r="G240" s="9">
        <f t="shared" si="86"/>
        <v>40</v>
      </c>
      <c r="H240" s="9">
        <f t="shared" si="87"/>
        <v>73</v>
      </c>
      <c r="I240" s="9">
        <v>34</v>
      </c>
      <c r="J240" s="9">
        <v>39</v>
      </c>
      <c r="K240" s="9">
        <f t="shared" si="88"/>
        <v>1</v>
      </c>
      <c r="L240" s="9">
        <v>0</v>
      </c>
      <c r="M240" s="9">
        <v>1</v>
      </c>
      <c r="N240" s="9">
        <f t="shared" si="89"/>
        <v>1</v>
      </c>
      <c r="O240" s="9">
        <v>0</v>
      </c>
      <c r="P240" s="9">
        <v>1</v>
      </c>
      <c r="Q240" s="9">
        <f t="shared" si="90"/>
        <v>132</v>
      </c>
      <c r="R240" s="9">
        <f t="shared" si="91"/>
        <v>63</v>
      </c>
      <c r="S240" s="9">
        <f t="shared" si="92"/>
        <v>69</v>
      </c>
      <c r="T240" s="9">
        <f t="shared" si="93"/>
        <v>132</v>
      </c>
      <c r="U240" s="9">
        <v>63</v>
      </c>
      <c r="V240" s="9">
        <v>69</v>
      </c>
      <c r="W240" s="9">
        <f t="shared" si="94"/>
        <v>0</v>
      </c>
      <c r="X240" s="9">
        <v>0</v>
      </c>
      <c r="Y240" s="9">
        <v>0</v>
      </c>
      <c r="Z240" s="9">
        <f t="shared" si="95"/>
        <v>0</v>
      </c>
      <c r="AA240" s="9">
        <v>0</v>
      </c>
      <c r="AB240" s="9">
        <v>0</v>
      </c>
      <c r="AC240" s="9">
        <f t="shared" si="96"/>
        <v>-58</v>
      </c>
      <c r="AD240" s="9">
        <f t="shared" si="97"/>
        <v>-29</v>
      </c>
      <c r="AE240" s="9">
        <f t="shared" si="98"/>
        <v>-29</v>
      </c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</row>
    <row r="241" spans="1:70" s="11" customFormat="1" x14ac:dyDescent="0.2">
      <c r="A241" s="8" t="s">
        <v>183</v>
      </c>
      <c r="B241" s="9">
        <f t="shared" si="83"/>
        <v>0</v>
      </c>
      <c r="C241" s="10">
        <v>0</v>
      </c>
      <c r="D241" s="10">
        <v>0</v>
      </c>
      <c r="E241" s="9">
        <f t="shared" si="84"/>
        <v>170</v>
      </c>
      <c r="F241" s="9">
        <f t="shared" si="85"/>
        <v>79</v>
      </c>
      <c r="G241" s="9">
        <f t="shared" si="86"/>
        <v>91</v>
      </c>
      <c r="H241" s="9">
        <f t="shared" si="87"/>
        <v>170</v>
      </c>
      <c r="I241" s="9">
        <v>79</v>
      </c>
      <c r="J241" s="9">
        <v>91</v>
      </c>
      <c r="K241" s="9">
        <f t="shared" si="88"/>
        <v>0</v>
      </c>
      <c r="L241" s="9">
        <v>0</v>
      </c>
      <c r="M241" s="9">
        <v>0</v>
      </c>
      <c r="N241" s="9">
        <f t="shared" si="89"/>
        <v>0</v>
      </c>
      <c r="O241" s="9">
        <v>0</v>
      </c>
      <c r="P241" s="9">
        <v>0</v>
      </c>
      <c r="Q241" s="9">
        <f t="shared" si="90"/>
        <v>115</v>
      </c>
      <c r="R241" s="9">
        <f t="shared" si="91"/>
        <v>51</v>
      </c>
      <c r="S241" s="9">
        <f t="shared" si="92"/>
        <v>64</v>
      </c>
      <c r="T241" s="9">
        <f t="shared" si="93"/>
        <v>115</v>
      </c>
      <c r="U241" s="9">
        <v>51</v>
      </c>
      <c r="V241" s="9">
        <v>64</v>
      </c>
      <c r="W241" s="9">
        <f t="shared" si="94"/>
        <v>0</v>
      </c>
      <c r="X241" s="9">
        <v>0</v>
      </c>
      <c r="Y241" s="9">
        <v>0</v>
      </c>
      <c r="Z241" s="9">
        <f t="shared" si="95"/>
        <v>0</v>
      </c>
      <c r="AA241" s="9">
        <v>0</v>
      </c>
      <c r="AB241" s="9">
        <v>0</v>
      </c>
      <c r="AC241" s="9">
        <f t="shared" si="96"/>
        <v>55</v>
      </c>
      <c r="AD241" s="9">
        <f t="shared" si="97"/>
        <v>28</v>
      </c>
      <c r="AE241" s="9">
        <f t="shared" si="98"/>
        <v>27</v>
      </c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</row>
    <row r="242" spans="1:70" s="11" customFormat="1" x14ac:dyDescent="0.2">
      <c r="A242" s="8" t="s">
        <v>184</v>
      </c>
      <c r="B242" s="9">
        <f t="shared" si="83"/>
        <v>0</v>
      </c>
      <c r="C242" s="10">
        <v>0</v>
      </c>
      <c r="D242" s="10">
        <v>0</v>
      </c>
      <c r="E242" s="9">
        <f t="shared" si="84"/>
        <v>78</v>
      </c>
      <c r="F242" s="9">
        <f t="shared" si="85"/>
        <v>38</v>
      </c>
      <c r="G242" s="9">
        <f t="shared" si="86"/>
        <v>40</v>
      </c>
      <c r="H242" s="9">
        <f t="shared" si="87"/>
        <v>77</v>
      </c>
      <c r="I242" s="9">
        <v>37</v>
      </c>
      <c r="J242" s="9">
        <v>40</v>
      </c>
      <c r="K242" s="9">
        <f t="shared" si="88"/>
        <v>1</v>
      </c>
      <c r="L242" s="9">
        <v>1</v>
      </c>
      <c r="M242" s="9">
        <v>0</v>
      </c>
      <c r="N242" s="9">
        <f t="shared" si="89"/>
        <v>1</v>
      </c>
      <c r="O242" s="9">
        <v>1</v>
      </c>
      <c r="P242" s="9">
        <v>0</v>
      </c>
      <c r="Q242" s="9">
        <f t="shared" si="90"/>
        <v>87</v>
      </c>
      <c r="R242" s="9">
        <f t="shared" si="91"/>
        <v>46</v>
      </c>
      <c r="S242" s="9">
        <f t="shared" si="92"/>
        <v>41</v>
      </c>
      <c r="T242" s="9">
        <f t="shared" si="93"/>
        <v>86</v>
      </c>
      <c r="U242" s="9">
        <v>46</v>
      </c>
      <c r="V242" s="9">
        <v>40</v>
      </c>
      <c r="W242" s="9">
        <f t="shared" si="94"/>
        <v>1</v>
      </c>
      <c r="X242" s="9">
        <v>0</v>
      </c>
      <c r="Y242" s="9">
        <v>1</v>
      </c>
      <c r="Z242" s="9">
        <f t="shared" si="95"/>
        <v>1</v>
      </c>
      <c r="AA242" s="9">
        <v>0</v>
      </c>
      <c r="AB242" s="9">
        <v>1</v>
      </c>
      <c r="AC242" s="9">
        <f t="shared" si="96"/>
        <v>-9</v>
      </c>
      <c r="AD242" s="9">
        <f t="shared" si="97"/>
        <v>-8</v>
      </c>
      <c r="AE242" s="9">
        <f t="shared" si="98"/>
        <v>-1</v>
      </c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</row>
    <row r="243" spans="1:70" s="11" customFormat="1" x14ac:dyDescent="0.2">
      <c r="A243" s="8" t="s">
        <v>82</v>
      </c>
      <c r="B243" s="9">
        <f t="shared" si="83"/>
        <v>0</v>
      </c>
      <c r="C243" s="10">
        <v>0</v>
      </c>
      <c r="D243" s="10">
        <v>0</v>
      </c>
      <c r="E243" s="9">
        <f t="shared" si="84"/>
        <v>112</v>
      </c>
      <c r="F243" s="9">
        <f t="shared" si="85"/>
        <v>54</v>
      </c>
      <c r="G243" s="9">
        <f t="shared" si="86"/>
        <v>58</v>
      </c>
      <c r="H243" s="9">
        <f t="shared" si="87"/>
        <v>112</v>
      </c>
      <c r="I243" s="9">
        <v>54</v>
      </c>
      <c r="J243" s="9">
        <v>58</v>
      </c>
      <c r="K243" s="9">
        <f t="shared" si="88"/>
        <v>0</v>
      </c>
      <c r="L243" s="9">
        <v>0</v>
      </c>
      <c r="M243" s="9">
        <v>0</v>
      </c>
      <c r="N243" s="9">
        <f t="shared" si="89"/>
        <v>0</v>
      </c>
      <c r="O243" s="9">
        <v>0</v>
      </c>
      <c r="P243" s="9">
        <v>0</v>
      </c>
      <c r="Q243" s="9">
        <f t="shared" si="90"/>
        <v>120</v>
      </c>
      <c r="R243" s="9">
        <f t="shared" si="91"/>
        <v>63</v>
      </c>
      <c r="S243" s="9">
        <f t="shared" si="92"/>
        <v>57</v>
      </c>
      <c r="T243" s="9">
        <f t="shared" si="93"/>
        <v>120</v>
      </c>
      <c r="U243" s="9">
        <v>63</v>
      </c>
      <c r="V243" s="9">
        <v>57</v>
      </c>
      <c r="W243" s="9">
        <f t="shared" si="94"/>
        <v>0</v>
      </c>
      <c r="X243" s="9">
        <v>0</v>
      </c>
      <c r="Y243" s="9">
        <v>0</v>
      </c>
      <c r="Z243" s="9">
        <f t="shared" si="95"/>
        <v>0</v>
      </c>
      <c r="AA243" s="9">
        <v>0</v>
      </c>
      <c r="AB243" s="9">
        <v>0</v>
      </c>
      <c r="AC243" s="9">
        <f t="shared" si="96"/>
        <v>-8</v>
      </c>
      <c r="AD243" s="9">
        <f t="shared" si="97"/>
        <v>-9</v>
      </c>
      <c r="AE243" s="9">
        <f t="shared" si="98"/>
        <v>1</v>
      </c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</row>
    <row r="244" spans="1:70" s="11" customFormat="1" x14ac:dyDescent="0.2">
      <c r="A244" s="8" t="s">
        <v>185</v>
      </c>
      <c r="B244" s="9">
        <f t="shared" si="83"/>
        <v>0</v>
      </c>
      <c r="C244" s="10">
        <v>0</v>
      </c>
      <c r="D244" s="10">
        <v>0</v>
      </c>
      <c r="E244" s="9">
        <f t="shared" si="84"/>
        <v>141</v>
      </c>
      <c r="F244" s="9">
        <f t="shared" si="85"/>
        <v>64</v>
      </c>
      <c r="G244" s="9">
        <f t="shared" si="86"/>
        <v>77</v>
      </c>
      <c r="H244" s="9">
        <f t="shared" si="87"/>
        <v>140</v>
      </c>
      <c r="I244" s="9">
        <v>64</v>
      </c>
      <c r="J244" s="9">
        <v>76</v>
      </c>
      <c r="K244" s="9">
        <f t="shared" si="88"/>
        <v>1</v>
      </c>
      <c r="L244" s="9">
        <v>0</v>
      </c>
      <c r="M244" s="9">
        <v>1</v>
      </c>
      <c r="N244" s="9">
        <f t="shared" si="89"/>
        <v>0</v>
      </c>
      <c r="O244" s="9">
        <v>0</v>
      </c>
      <c r="P244" s="9">
        <v>0</v>
      </c>
      <c r="Q244" s="9">
        <f t="shared" si="90"/>
        <v>171</v>
      </c>
      <c r="R244" s="9">
        <f t="shared" si="91"/>
        <v>67</v>
      </c>
      <c r="S244" s="9">
        <f t="shared" si="92"/>
        <v>104</v>
      </c>
      <c r="T244" s="9">
        <f t="shared" si="93"/>
        <v>171</v>
      </c>
      <c r="U244" s="9">
        <v>67</v>
      </c>
      <c r="V244" s="9">
        <v>104</v>
      </c>
      <c r="W244" s="9">
        <f t="shared" si="94"/>
        <v>0</v>
      </c>
      <c r="X244" s="9">
        <v>0</v>
      </c>
      <c r="Y244" s="9">
        <v>0</v>
      </c>
      <c r="Z244" s="9">
        <f t="shared" si="95"/>
        <v>0</v>
      </c>
      <c r="AA244" s="9">
        <v>0</v>
      </c>
      <c r="AB244" s="9">
        <v>0</v>
      </c>
      <c r="AC244" s="9">
        <f t="shared" si="96"/>
        <v>-30</v>
      </c>
      <c r="AD244" s="9">
        <f t="shared" si="97"/>
        <v>-3</v>
      </c>
      <c r="AE244" s="9">
        <f t="shared" si="98"/>
        <v>-27</v>
      </c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  <c r="BE244" s="9"/>
      <c r="BF244" s="9"/>
      <c r="BG244" s="9"/>
      <c r="BH244" s="9"/>
      <c r="BI244" s="9"/>
      <c r="BJ244" s="9"/>
      <c r="BK244" s="9"/>
      <c r="BL244" s="9"/>
      <c r="BM244" s="9"/>
      <c r="BN244" s="9"/>
      <c r="BO244" s="9"/>
      <c r="BP244" s="9"/>
      <c r="BQ244" s="9"/>
      <c r="BR244" s="9"/>
    </row>
    <row r="245" spans="1:70" s="11" customFormat="1" x14ac:dyDescent="0.2">
      <c r="A245" s="8" t="s">
        <v>93</v>
      </c>
      <c r="B245" s="9">
        <f t="shared" si="83"/>
        <v>0</v>
      </c>
      <c r="C245" s="10">
        <v>0</v>
      </c>
      <c r="D245" s="10">
        <v>0</v>
      </c>
      <c r="E245" s="9">
        <f t="shared" si="84"/>
        <v>357</v>
      </c>
      <c r="F245" s="9">
        <f t="shared" si="85"/>
        <v>169</v>
      </c>
      <c r="G245" s="9">
        <f t="shared" si="86"/>
        <v>188</v>
      </c>
      <c r="H245" s="9">
        <f t="shared" si="87"/>
        <v>351</v>
      </c>
      <c r="I245" s="9">
        <v>165</v>
      </c>
      <c r="J245" s="9">
        <v>186</v>
      </c>
      <c r="K245" s="9">
        <f t="shared" si="88"/>
        <v>6</v>
      </c>
      <c r="L245" s="9">
        <v>4</v>
      </c>
      <c r="M245" s="9">
        <v>2</v>
      </c>
      <c r="N245" s="9">
        <f t="shared" si="89"/>
        <v>3</v>
      </c>
      <c r="O245" s="9">
        <v>3</v>
      </c>
      <c r="P245" s="9">
        <v>0</v>
      </c>
      <c r="Q245" s="9">
        <f t="shared" si="90"/>
        <v>400</v>
      </c>
      <c r="R245" s="9">
        <f t="shared" si="91"/>
        <v>206</v>
      </c>
      <c r="S245" s="9">
        <f t="shared" si="92"/>
        <v>194</v>
      </c>
      <c r="T245" s="9">
        <f t="shared" si="93"/>
        <v>400</v>
      </c>
      <c r="U245" s="9">
        <v>206</v>
      </c>
      <c r="V245" s="9">
        <v>194</v>
      </c>
      <c r="W245" s="9">
        <f t="shared" si="94"/>
        <v>0</v>
      </c>
      <c r="X245" s="9">
        <v>0</v>
      </c>
      <c r="Y245" s="9">
        <v>0</v>
      </c>
      <c r="Z245" s="9">
        <f t="shared" si="95"/>
        <v>0</v>
      </c>
      <c r="AA245" s="9">
        <v>0</v>
      </c>
      <c r="AB245" s="9">
        <v>0</v>
      </c>
      <c r="AC245" s="9">
        <f t="shared" si="96"/>
        <v>-43</v>
      </c>
      <c r="AD245" s="9">
        <f t="shared" si="97"/>
        <v>-37</v>
      </c>
      <c r="AE245" s="9">
        <f t="shared" si="98"/>
        <v>-6</v>
      </c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  <c r="BE245" s="9"/>
      <c r="BF245" s="9"/>
      <c r="BG245" s="9"/>
      <c r="BH245" s="9"/>
      <c r="BI245" s="9"/>
      <c r="BJ245" s="9"/>
      <c r="BK245" s="9"/>
      <c r="BL245" s="9"/>
      <c r="BM245" s="9"/>
      <c r="BN245" s="9"/>
      <c r="BO245" s="9"/>
      <c r="BP245" s="9"/>
      <c r="BQ245" s="9"/>
      <c r="BR245" s="9"/>
    </row>
    <row r="246" spans="1:70" s="11" customFormat="1" x14ac:dyDescent="0.2">
      <c r="A246" s="8" t="s">
        <v>186</v>
      </c>
      <c r="B246" s="9">
        <f t="shared" si="83"/>
        <v>0</v>
      </c>
      <c r="C246" s="10">
        <v>0</v>
      </c>
      <c r="D246" s="10">
        <v>0</v>
      </c>
      <c r="E246" s="9">
        <f t="shared" si="84"/>
        <v>102</v>
      </c>
      <c r="F246" s="9">
        <f t="shared" si="85"/>
        <v>51</v>
      </c>
      <c r="G246" s="9">
        <f t="shared" si="86"/>
        <v>51</v>
      </c>
      <c r="H246" s="9">
        <f t="shared" si="87"/>
        <v>101</v>
      </c>
      <c r="I246" s="9">
        <v>50</v>
      </c>
      <c r="J246" s="9">
        <v>51</v>
      </c>
      <c r="K246" s="9">
        <f t="shared" si="88"/>
        <v>1</v>
      </c>
      <c r="L246" s="9">
        <v>1</v>
      </c>
      <c r="M246" s="9">
        <v>0</v>
      </c>
      <c r="N246" s="9">
        <f t="shared" si="89"/>
        <v>1</v>
      </c>
      <c r="O246" s="9">
        <v>1</v>
      </c>
      <c r="P246" s="9">
        <v>0</v>
      </c>
      <c r="Q246" s="9">
        <f t="shared" si="90"/>
        <v>123</v>
      </c>
      <c r="R246" s="9">
        <f t="shared" si="91"/>
        <v>58</v>
      </c>
      <c r="S246" s="9">
        <f t="shared" si="92"/>
        <v>65</v>
      </c>
      <c r="T246" s="9">
        <f t="shared" si="93"/>
        <v>123</v>
      </c>
      <c r="U246" s="9">
        <v>58</v>
      </c>
      <c r="V246" s="9">
        <v>65</v>
      </c>
      <c r="W246" s="9">
        <f t="shared" si="94"/>
        <v>0</v>
      </c>
      <c r="X246" s="9">
        <v>0</v>
      </c>
      <c r="Y246" s="9">
        <v>0</v>
      </c>
      <c r="Z246" s="9">
        <f t="shared" si="95"/>
        <v>0</v>
      </c>
      <c r="AA246" s="9">
        <v>0</v>
      </c>
      <c r="AB246" s="9">
        <v>0</v>
      </c>
      <c r="AC246" s="9">
        <f t="shared" si="96"/>
        <v>-21</v>
      </c>
      <c r="AD246" s="9">
        <f t="shared" si="97"/>
        <v>-7</v>
      </c>
      <c r="AE246" s="9">
        <f t="shared" si="98"/>
        <v>-14</v>
      </c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  <c r="BE246" s="9"/>
      <c r="BF246" s="9"/>
      <c r="BG246" s="9"/>
      <c r="BH246" s="9"/>
      <c r="BI246" s="9"/>
      <c r="BJ246" s="9"/>
      <c r="BK246" s="9"/>
      <c r="BL246" s="9"/>
      <c r="BM246" s="9"/>
      <c r="BN246" s="9"/>
      <c r="BO246" s="9"/>
      <c r="BP246" s="9"/>
      <c r="BQ246" s="9"/>
      <c r="BR246" s="9"/>
    </row>
    <row r="247" spans="1:70" s="11" customFormat="1" x14ac:dyDescent="0.2">
      <c r="A247" s="8" t="s">
        <v>187</v>
      </c>
      <c r="B247" s="9">
        <f t="shared" si="83"/>
        <v>0</v>
      </c>
      <c r="C247" s="10">
        <v>0</v>
      </c>
      <c r="D247" s="10">
        <v>0</v>
      </c>
      <c r="E247" s="9">
        <f t="shared" si="84"/>
        <v>110</v>
      </c>
      <c r="F247" s="9">
        <f t="shared" si="85"/>
        <v>45</v>
      </c>
      <c r="G247" s="9">
        <f t="shared" si="86"/>
        <v>65</v>
      </c>
      <c r="H247" s="9">
        <f t="shared" si="87"/>
        <v>110</v>
      </c>
      <c r="I247" s="9">
        <v>45</v>
      </c>
      <c r="J247" s="9">
        <v>65</v>
      </c>
      <c r="K247" s="9">
        <f t="shared" si="88"/>
        <v>0</v>
      </c>
      <c r="L247" s="9">
        <v>0</v>
      </c>
      <c r="M247" s="9">
        <v>0</v>
      </c>
      <c r="N247" s="9">
        <f t="shared" si="89"/>
        <v>0</v>
      </c>
      <c r="O247" s="9">
        <v>0</v>
      </c>
      <c r="P247" s="9">
        <v>0</v>
      </c>
      <c r="Q247" s="9">
        <f t="shared" si="90"/>
        <v>40</v>
      </c>
      <c r="R247" s="9">
        <f t="shared" si="91"/>
        <v>17</v>
      </c>
      <c r="S247" s="9">
        <f t="shared" si="92"/>
        <v>23</v>
      </c>
      <c r="T247" s="9">
        <f t="shared" si="93"/>
        <v>40</v>
      </c>
      <c r="U247" s="9">
        <v>17</v>
      </c>
      <c r="V247" s="9">
        <v>23</v>
      </c>
      <c r="W247" s="9">
        <f t="shared" si="94"/>
        <v>0</v>
      </c>
      <c r="X247" s="9">
        <v>0</v>
      </c>
      <c r="Y247" s="9">
        <v>0</v>
      </c>
      <c r="Z247" s="9">
        <f t="shared" si="95"/>
        <v>0</v>
      </c>
      <c r="AA247" s="9">
        <v>0</v>
      </c>
      <c r="AB247" s="9">
        <v>0</v>
      </c>
      <c r="AC247" s="9">
        <f t="shared" si="96"/>
        <v>70</v>
      </c>
      <c r="AD247" s="9">
        <f t="shared" si="97"/>
        <v>28</v>
      </c>
      <c r="AE247" s="9">
        <f t="shared" si="98"/>
        <v>42</v>
      </c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  <c r="BE247" s="9"/>
      <c r="BF247" s="9"/>
      <c r="BG247" s="9"/>
      <c r="BH247" s="9"/>
      <c r="BI247" s="9"/>
      <c r="BJ247" s="9"/>
      <c r="BK247" s="9"/>
      <c r="BL247" s="9"/>
      <c r="BM247" s="9"/>
      <c r="BN247" s="9"/>
      <c r="BO247" s="9"/>
      <c r="BP247" s="9"/>
      <c r="BQ247" s="9"/>
      <c r="BR247" s="9"/>
    </row>
    <row r="248" spans="1:70" s="11" customFormat="1" x14ac:dyDescent="0.2">
      <c r="A248" s="8" t="s">
        <v>188</v>
      </c>
      <c r="B248" s="9">
        <f t="shared" si="83"/>
        <v>0</v>
      </c>
      <c r="C248" s="10">
        <v>0</v>
      </c>
      <c r="D248" s="10">
        <v>0</v>
      </c>
      <c r="E248" s="9">
        <f t="shared" si="84"/>
        <v>135</v>
      </c>
      <c r="F248" s="9">
        <f t="shared" si="85"/>
        <v>62</v>
      </c>
      <c r="G248" s="9">
        <f t="shared" si="86"/>
        <v>73</v>
      </c>
      <c r="H248" s="9">
        <f t="shared" si="87"/>
        <v>130</v>
      </c>
      <c r="I248" s="9">
        <v>61</v>
      </c>
      <c r="J248" s="9">
        <v>69</v>
      </c>
      <c r="K248" s="9">
        <f t="shared" si="88"/>
        <v>5</v>
      </c>
      <c r="L248" s="9">
        <v>1</v>
      </c>
      <c r="M248" s="9">
        <v>4</v>
      </c>
      <c r="N248" s="9">
        <f t="shared" si="89"/>
        <v>0</v>
      </c>
      <c r="O248" s="9">
        <v>0</v>
      </c>
      <c r="P248" s="9">
        <v>0</v>
      </c>
      <c r="Q248" s="9">
        <f t="shared" si="90"/>
        <v>150</v>
      </c>
      <c r="R248" s="9">
        <f t="shared" si="91"/>
        <v>75</v>
      </c>
      <c r="S248" s="9">
        <f t="shared" si="92"/>
        <v>75</v>
      </c>
      <c r="T248" s="9">
        <f t="shared" si="93"/>
        <v>149</v>
      </c>
      <c r="U248" s="9">
        <v>75</v>
      </c>
      <c r="V248" s="9">
        <v>74</v>
      </c>
      <c r="W248" s="9">
        <f t="shared" si="94"/>
        <v>1</v>
      </c>
      <c r="X248" s="9">
        <v>0</v>
      </c>
      <c r="Y248" s="9">
        <v>1</v>
      </c>
      <c r="Z248" s="9">
        <f t="shared" si="95"/>
        <v>0</v>
      </c>
      <c r="AA248" s="9">
        <v>0</v>
      </c>
      <c r="AB248" s="9">
        <v>0</v>
      </c>
      <c r="AC248" s="9">
        <f t="shared" si="96"/>
        <v>-15</v>
      </c>
      <c r="AD248" s="9">
        <f t="shared" si="97"/>
        <v>-13</v>
      </c>
      <c r="AE248" s="9">
        <f t="shared" si="98"/>
        <v>-2</v>
      </c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  <c r="BE248" s="9"/>
      <c r="BF248" s="9"/>
      <c r="BG248" s="9"/>
      <c r="BH248" s="9"/>
      <c r="BI248" s="9"/>
      <c r="BJ248" s="9"/>
      <c r="BK248" s="9"/>
      <c r="BL248" s="9"/>
      <c r="BM248" s="9"/>
      <c r="BN248" s="9"/>
      <c r="BO248" s="9"/>
      <c r="BP248" s="9"/>
      <c r="BQ248" s="9"/>
      <c r="BR248" s="9"/>
    </row>
    <row r="249" spans="1:70" s="11" customFormat="1" x14ac:dyDescent="0.2">
      <c r="A249" s="8" t="s">
        <v>109</v>
      </c>
      <c r="B249" s="9">
        <f t="shared" si="83"/>
        <v>0</v>
      </c>
      <c r="C249" s="10">
        <v>0</v>
      </c>
      <c r="D249" s="10">
        <v>0</v>
      </c>
      <c r="E249" s="9">
        <f t="shared" si="84"/>
        <v>266</v>
      </c>
      <c r="F249" s="9">
        <f t="shared" si="85"/>
        <v>135</v>
      </c>
      <c r="G249" s="9">
        <f t="shared" si="86"/>
        <v>131</v>
      </c>
      <c r="H249" s="9">
        <f t="shared" si="87"/>
        <v>259</v>
      </c>
      <c r="I249" s="9">
        <v>132</v>
      </c>
      <c r="J249" s="9">
        <v>127</v>
      </c>
      <c r="K249" s="9">
        <f t="shared" si="88"/>
        <v>7</v>
      </c>
      <c r="L249" s="9">
        <v>3</v>
      </c>
      <c r="M249" s="9">
        <v>4</v>
      </c>
      <c r="N249" s="9">
        <f t="shared" si="89"/>
        <v>3</v>
      </c>
      <c r="O249" s="9">
        <v>1</v>
      </c>
      <c r="P249" s="9">
        <v>2</v>
      </c>
      <c r="Q249" s="9">
        <f t="shared" si="90"/>
        <v>331</v>
      </c>
      <c r="R249" s="9">
        <f t="shared" si="91"/>
        <v>159</v>
      </c>
      <c r="S249" s="9">
        <f t="shared" si="92"/>
        <v>172</v>
      </c>
      <c r="T249" s="9">
        <f t="shared" si="93"/>
        <v>331</v>
      </c>
      <c r="U249" s="9">
        <v>159</v>
      </c>
      <c r="V249" s="9">
        <v>172</v>
      </c>
      <c r="W249" s="9">
        <f t="shared" si="94"/>
        <v>0</v>
      </c>
      <c r="X249" s="9">
        <v>0</v>
      </c>
      <c r="Y249" s="9">
        <v>0</v>
      </c>
      <c r="Z249" s="9">
        <f t="shared" si="95"/>
        <v>0</v>
      </c>
      <c r="AA249" s="9">
        <v>0</v>
      </c>
      <c r="AB249" s="9">
        <v>0</v>
      </c>
      <c r="AC249" s="9">
        <f t="shared" si="96"/>
        <v>-65</v>
      </c>
      <c r="AD249" s="9">
        <f t="shared" si="97"/>
        <v>-24</v>
      </c>
      <c r="AE249" s="9">
        <f t="shared" si="98"/>
        <v>-41</v>
      </c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  <c r="BE249" s="9"/>
      <c r="BF249" s="9"/>
      <c r="BG249" s="9"/>
      <c r="BH249" s="9"/>
      <c r="BI249" s="9"/>
      <c r="BJ249" s="9"/>
      <c r="BK249" s="9"/>
      <c r="BL249" s="9"/>
      <c r="BM249" s="9"/>
      <c r="BN249" s="9"/>
      <c r="BO249" s="9"/>
      <c r="BP249" s="9"/>
      <c r="BQ249" s="9"/>
      <c r="BR249" s="9"/>
    </row>
    <row r="250" spans="1:70" s="11" customFormat="1" x14ac:dyDescent="0.2">
      <c r="A250" s="8" t="s">
        <v>189</v>
      </c>
      <c r="B250" s="9">
        <f t="shared" si="83"/>
        <v>0</v>
      </c>
      <c r="C250" s="10">
        <v>0</v>
      </c>
      <c r="D250" s="10">
        <v>0</v>
      </c>
      <c r="E250" s="9">
        <f t="shared" si="84"/>
        <v>88</v>
      </c>
      <c r="F250" s="9">
        <f t="shared" si="85"/>
        <v>35</v>
      </c>
      <c r="G250" s="9">
        <f t="shared" si="86"/>
        <v>53</v>
      </c>
      <c r="H250" s="9">
        <f t="shared" si="87"/>
        <v>83</v>
      </c>
      <c r="I250" s="9">
        <v>35</v>
      </c>
      <c r="J250" s="9">
        <v>48</v>
      </c>
      <c r="K250" s="9">
        <f t="shared" si="88"/>
        <v>5</v>
      </c>
      <c r="L250" s="9">
        <v>0</v>
      </c>
      <c r="M250" s="9">
        <v>5</v>
      </c>
      <c r="N250" s="9">
        <f t="shared" si="89"/>
        <v>5</v>
      </c>
      <c r="O250" s="9">
        <v>0</v>
      </c>
      <c r="P250" s="9">
        <v>5</v>
      </c>
      <c r="Q250" s="9">
        <f t="shared" si="90"/>
        <v>81</v>
      </c>
      <c r="R250" s="9">
        <f t="shared" si="91"/>
        <v>37</v>
      </c>
      <c r="S250" s="9">
        <f t="shared" si="92"/>
        <v>44</v>
      </c>
      <c r="T250" s="9">
        <f t="shared" si="93"/>
        <v>80</v>
      </c>
      <c r="U250" s="9">
        <v>37</v>
      </c>
      <c r="V250" s="9">
        <v>43</v>
      </c>
      <c r="W250" s="9">
        <f t="shared" si="94"/>
        <v>1</v>
      </c>
      <c r="X250" s="9">
        <v>0</v>
      </c>
      <c r="Y250" s="9">
        <v>1</v>
      </c>
      <c r="Z250" s="9">
        <f t="shared" si="95"/>
        <v>0</v>
      </c>
      <c r="AA250" s="9">
        <v>0</v>
      </c>
      <c r="AB250" s="9">
        <v>0</v>
      </c>
      <c r="AC250" s="9">
        <f t="shared" si="96"/>
        <v>7</v>
      </c>
      <c r="AD250" s="9">
        <f t="shared" si="97"/>
        <v>-2</v>
      </c>
      <c r="AE250" s="9">
        <f t="shared" si="98"/>
        <v>9</v>
      </c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9"/>
      <c r="BO250" s="9"/>
      <c r="BP250" s="9"/>
      <c r="BQ250" s="9"/>
      <c r="BR250" s="9"/>
    </row>
    <row r="251" spans="1:70" s="11" customFormat="1" x14ac:dyDescent="0.2">
      <c r="A251" s="8" t="s">
        <v>190</v>
      </c>
      <c r="B251" s="9">
        <f t="shared" si="83"/>
        <v>0</v>
      </c>
      <c r="C251" s="10">
        <v>0</v>
      </c>
      <c r="D251" s="10">
        <v>0</v>
      </c>
      <c r="E251" s="9">
        <f t="shared" si="84"/>
        <v>168</v>
      </c>
      <c r="F251" s="9">
        <f t="shared" si="85"/>
        <v>80</v>
      </c>
      <c r="G251" s="9">
        <f t="shared" si="86"/>
        <v>88</v>
      </c>
      <c r="H251" s="9">
        <f t="shared" si="87"/>
        <v>167</v>
      </c>
      <c r="I251" s="9">
        <v>80</v>
      </c>
      <c r="J251" s="9">
        <v>87</v>
      </c>
      <c r="K251" s="9">
        <f t="shared" si="88"/>
        <v>1</v>
      </c>
      <c r="L251" s="9">
        <v>0</v>
      </c>
      <c r="M251" s="9">
        <v>1</v>
      </c>
      <c r="N251" s="9">
        <f t="shared" si="89"/>
        <v>1</v>
      </c>
      <c r="O251" s="9">
        <v>0</v>
      </c>
      <c r="P251" s="9">
        <v>1</v>
      </c>
      <c r="Q251" s="9">
        <f t="shared" si="90"/>
        <v>200</v>
      </c>
      <c r="R251" s="9">
        <f t="shared" si="91"/>
        <v>90</v>
      </c>
      <c r="S251" s="9">
        <f t="shared" si="92"/>
        <v>110</v>
      </c>
      <c r="T251" s="9">
        <f t="shared" si="93"/>
        <v>200</v>
      </c>
      <c r="U251" s="9">
        <v>90</v>
      </c>
      <c r="V251" s="9">
        <v>110</v>
      </c>
      <c r="W251" s="9">
        <f t="shared" si="94"/>
        <v>0</v>
      </c>
      <c r="X251" s="9">
        <v>0</v>
      </c>
      <c r="Y251" s="9">
        <v>0</v>
      </c>
      <c r="Z251" s="9">
        <f t="shared" si="95"/>
        <v>0</v>
      </c>
      <c r="AA251" s="9">
        <v>0</v>
      </c>
      <c r="AB251" s="9">
        <v>0</v>
      </c>
      <c r="AC251" s="9">
        <f t="shared" si="96"/>
        <v>-32</v>
      </c>
      <c r="AD251" s="9">
        <f t="shared" si="97"/>
        <v>-10</v>
      </c>
      <c r="AE251" s="9">
        <f t="shared" si="98"/>
        <v>-22</v>
      </c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  <c r="BE251" s="9"/>
      <c r="BF251" s="9"/>
      <c r="BG251" s="9"/>
      <c r="BH251" s="9"/>
      <c r="BI251" s="9"/>
      <c r="BJ251" s="9"/>
      <c r="BK251" s="9"/>
      <c r="BL251" s="9"/>
      <c r="BM251" s="9"/>
      <c r="BN251" s="9"/>
      <c r="BO251" s="9"/>
      <c r="BP251" s="9"/>
      <c r="BQ251" s="9"/>
      <c r="BR251" s="9"/>
    </row>
    <row r="252" spans="1:70" s="11" customFormat="1" x14ac:dyDescent="0.2">
      <c r="A252" s="8" t="s">
        <v>73</v>
      </c>
      <c r="B252" s="9">
        <f t="shared" si="83"/>
        <v>0</v>
      </c>
      <c r="C252" s="10">
        <v>0</v>
      </c>
      <c r="D252" s="10">
        <v>0</v>
      </c>
      <c r="E252" s="9">
        <f t="shared" si="84"/>
        <v>213</v>
      </c>
      <c r="F252" s="9">
        <f t="shared" si="85"/>
        <v>93</v>
      </c>
      <c r="G252" s="9">
        <f t="shared" si="86"/>
        <v>120</v>
      </c>
      <c r="H252" s="9">
        <f t="shared" si="87"/>
        <v>206</v>
      </c>
      <c r="I252" s="9">
        <v>89</v>
      </c>
      <c r="J252" s="9">
        <v>117</v>
      </c>
      <c r="K252" s="9">
        <f t="shared" si="88"/>
        <v>7</v>
      </c>
      <c r="L252" s="9">
        <v>4</v>
      </c>
      <c r="M252" s="9">
        <v>3</v>
      </c>
      <c r="N252" s="9">
        <f t="shared" si="89"/>
        <v>4</v>
      </c>
      <c r="O252" s="9">
        <v>2</v>
      </c>
      <c r="P252" s="9">
        <v>2</v>
      </c>
      <c r="Q252" s="9">
        <f t="shared" si="90"/>
        <v>235</v>
      </c>
      <c r="R252" s="9">
        <f t="shared" si="91"/>
        <v>124</v>
      </c>
      <c r="S252" s="9">
        <f t="shared" si="92"/>
        <v>111</v>
      </c>
      <c r="T252" s="9">
        <f t="shared" si="93"/>
        <v>235</v>
      </c>
      <c r="U252" s="9">
        <v>124</v>
      </c>
      <c r="V252" s="9">
        <v>111</v>
      </c>
      <c r="W252" s="9">
        <f t="shared" si="94"/>
        <v>0</v>
      </c>
      <c r="X252" s="9">
        <v>0</v>
      </c>
      <c r="Y252" s="9">
        <v>0</v>
      </c>
      <c r="Z252" s="9">
        <f t="shared" si="95"/>
        <v>0</v>
      </c>
      <c r="AA252" s="9">
        <v>0</v>
      </c>
      <c r="AB252" s="9">
        <v>0</v>
      </c>
      <c r="AC252" s="9">
        <f t="shared" si="96"/>
        <v>-22</v>
      </c>
      <c r="AD252" s="9">
        <f t="shared" si="97"/>
        <v>-31</v>
      </c>
      <c r="AE252" s="9">
        <f t="shared" si="98"/>
        <v>9</v>
      </c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  <c r="BE252" s="9"/>
      <c r="BF252" s="9"/>
      <c r="BG252" s="9"/>
      <c r="BH252" s="9"/>
      <c r="BI252" s="9"/>
      <c r="BJ252" s="9"/>
      <c r="BK252" s="9"/>
      <c r="BL252" s="9"/>
      <c r="BM252" s="9"/>
      <c r="BN252" s="9"/>
      <c r="BO252" s="9"/>
      <c r="BP252" s="9"/>
      <c r="BQ252" s="9"/>
      <c r="BR252" s="9"/>
    </row>
    <row r="253" spans="1:70" s="11" customFormat="1" x14ac:dyDescent="0.2">
      <c r="A253" s="8" t="s">
        <v>94</v>
      </c>
      <c r="B253" s="9">
        <f t="shared" si="83"/>
        <v>0</v>
      </c>
      <c r="C253" s="10">
        <v>0</v>
      </c>
      <c r="D253" s="10">
        <v>0</v>
      </c>
      <c r="E253" s="9">
        <f t="shared" si="84"/>
        <v>783</v>
      </c>
      <c r="F253" s="9">
        <f t="shared" si="85"/>
        <v>377</v>
      </c>
      <c r="G253" s="9">
        <f t="shared" si="86"/>
        <v>406</v>
      </c>
      <c r="H253" s="9">
        <f t="shared" si="87"/>
        <v>778</v>
      </c>
      <c r="I253" s="9">
        <v>373</v>
      </c>
      <c r="J253" s="9">
        <v>405</v>
      </c>
      <c r="K253" s="9">
        <f t="shared" si="88"/>
        <v>5</v>
      </c>
      <c r="L253" s="9">
        <v>4</v>
      </c>
      <c r="M253" s="9">
        <v>1</v>
      </c>
      <c r="N253" s="9">
        <f t="shared" si="89"/>
        <v>2</v>
      </c>
      <c r="O253" s="9">
        <v>1</v>
      </c>
      <c r="P253" s="9">
        <v>1</v>
      </c>
      <c r="Q253" s="9">
        <f t="shared" si="90"/>
        <v>606</v>
      </c>
      <c r="R253" s="9">
        <f t="shared" si="91"/>
        <v>289</v>
      </c>
      <c r="S253" s="9">
        <f t="shared" si="92"/>
        <v>317</v>
      </c>
      <c r="T253" s="9">
        <f t="shared" si="93"/>
        <v>599</v>
      </c>
      <c r="U253" s="9">
        <v>288</v>
      </c>
      <c r="V253" s="9">
        <v>311</v>
      </c>
      <c r="W253" s="9">
        <f t="shared" si="94"/>
        <v>7</v>
      </c>
      <c r="X253" s="9">
        <v>1</v>
      </c>
      <c r="Y253" s="9">
        <v>6</v>
      </c>
      <c r="Z253" s="9">
        <f t="shared" si="95"/>
        <v>3</v>
      </c>
      <c r="AA253" s="9">
        <v>0</v>
      </c>
      <c r="AB253" s="9">
        <v>3</v>
      </c>
      <c r="AC253" s="9">
        <f t="shared" si="96"/>
        <v>177</v>
      </c>
      <c r="AD253" s="9">
        <f t="shared" si="97"/>
        <v>88</v>
      </c>
      <c r="AE253" s="9">
        <f t="shared" si="98"/>
        <v>89</v>
      </c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  <c r="BE253" s="9"/>
      <c r="BF253" s="9"/>
      <c r="BG253" s="9"/>
      <c r="BH253" s="9"/>
      <c r="BI253" s="9"/>
      <c r="BJ253" s="9"/>
      <c r="BK253" s="9"/>
      <c r="BL253" s="9"/>
      <c r="BM253" s="9"/>
      <c r="BN253" s="9"/>
      <c r="BO253" s="9"/>
      <c r="BP253" s="9"/>
      <c r="BQ253" s="9"/>
      <c r="BR253" s="9"/>
    </row>
    <row r="254" spans="1:70" s="11" customFormat="1" x14ac:dyDescent="0.2">
      <c r="A254" s="8" t="s">
        <v>95</v>
      </c>
      <c r="B254" s="9">
        <f t="shared" si="83"/>
        <v>0</v>
      </c>
      <c r="C254" s="10">
        <v>0</v>
      </c>
      <c r="D254" s="10">
        <v>0</v>
      </c>
      <c r="E254" s="9">
        <f t="shared" si="84"/>
        <v>59</v>
      </c>
      <c r="F254" s="9">
        <f t="shared" si="85"/>
        <v>30</v>
      </c>
      <c r="G254" s="9">
        <f t="shared" si="86"/>
        <v>29</v>
      </c>
      <c r="H254" s="9">
        <f t="shared" si="87"/>
        <v>57</v>
      </c>
      <c r="I254" s="9">
        <v>29</v>
      </c>
      <c r="J254" s="9">
        <v>28</v>
      </c>
      <c r="K254" s="9">
        <f t="shared" si="88"/>
        <v>2</v>
      </c>
      <c r="L254" s="9">
        <v>1</v>
      </c>
      <c r="M254" s="9">
        <v>1</v>
      </c>
      <c r="N254" s="9">
        <f t="shared" si="89"/>
        <v>2</v>
      </c>
      <c r="O254" s="9">
        <v>1</v>
      </c>
      <c r="P254" s="9">
        <v>1</v>
      </c>
      <c r="Q254" s="9">
        <f t="shared" si="90"/>
        <v>117</v>
      </c>
      <c r="R254" s="9">
        <f t="shared" si="91"/>
        <v>58</v>
      </c>
      <c r="S254" s="9">
        <f t="shared" si="92"/>
        <v>59</v>
      </c>
      <c r="T254" s="9">
        <f t="shared" si="93"/>
        <v>117</v>
      </c>
      <c r="U254" s="9">
        <v>58</v>
      </c>
      <c r="V254" s="9">
        <v>59</v>
      </c>
      <c r="W254" s="9">
        <f t="shared" si="94"/>
        <v>0</v>
      </c>
      <c r="X254" s="9">
        <v>0</v>
      </c>
      <c r="Y254" s="9">
        <v>0</v>
      </c>
      <c r="Z254" s="9">
        <f t="shared" si="95"/>
        <v>0</v>
      </c>
      <c r="AA254" s="9">
        <v>0</v>
      </c>
      <c r="AB254" s="9">
        <v>0</v>
      </c>
      <c r="AC254" s="9">
        <f t="shared" si="96"/>
        <v>-58</v>
      </c>
      <c r="AD254" s="9">
        <f t="shared" si="97"/>
        <v>-28</v>
      </c>
      <c r="AE254" s="9">
        <f t="shared" si="98"/>
        <v>-30</v>
      </c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  <c r="BE254" s="9"/>
      <c r="BF254" s="9"/>
      <c r="BG254" s="9"/>
      <c r="BH254" s="9"/>
      <c r="BI254" s="9"/>
      <c r="BJ254" s="9"/>
      <c r="BK254" s="9"/>
      <c r="BL254" s="9"/>
      <c r="BM254" s="9"/>
      <c r="BN254" s="9"/>
      <c r="BO254" s="9"/>
      <c r="BP254" s="9"/>
      <c r="BQ254" s="9"/>
      <c r="BR254" s="9"/>
    </row>
    <row r="255" spans="1:70" s="11" customFormat="1" x14ac:dyDescent="0.2">
      <c r="A255" s="8" t="s">
        <v>191</v>
      </c>
      <c r="B255" s="9">
        <f t="shared" si="83"/>
        <v>0</v>
      </c>
      <c r="C255" s="10">
        <v>0</v>
      </c>
      <c r="D255" s="10">
        <v>0</v>
      </c>
      <c r="E255" s="9">
        <f t="shared" si="84"/>
        <v>102</v>
      </c>
      <c r="F255" s="9">
        <f t="shared" si="85"/>
        <v>45</v>
      </c>
      <c r="G255" s="9">
        <f t="shared" si="86"/>
        <v>57</v>
      </c>
      <c r="H255" s="9">
        <f t="shared" si="87"/>
        <v>97</v>
      </c>
      <c r="I255" s="9">
        <v>43</v>
      </c>
      <c r="J255" s="9">
        <v>54</v>
      </c>
      <c r="K255" s="9">
        <f t="shared" si="88"/>
        <v>5</v>
      </c>
      <c r="L255" s="9">
        <v>2</v>
      </c>
      <c r="M255" s="9">
        <v>3</v>
      </c>
      <c r="N255" s="9">
        <f t="shared" si="89"/>
        <v>3</v>
      </c>
      <c r="O255" s="9">
        <v>2</v>
      </c>
      <c r="P255" s="9">
        <v>1</v>
      </c>
      <c r="Q255" s="9">
        <f t="shared" si="90"/>
        <v>135</v>
      </c>
      <c r="R255" s="9">
        <f t="shared" si="91"/>
        <v>55</v>
      </c>
      <c r="S255" s="9">
        <f t="shared" si="92"/>
        <v>80</v>
      </c>
      <c r="T255" s="9">
        <f t="shared" si="93"/>
        <v>134</v>
      </c>
      <c r="U255" s="9">
        <v>55</v>
      </c>
      <c r="V255" s="9">
        <v>79</v>
      </c>
      <c r="W255" s="9">
        <f t="shared" si="94"/>
        <v>1</v>
      </c>
      <c r="X255" s="9">
        <v>0</v>
      </c>
      <c r="Y255" s="9">
        <v>1</v>
      </c>
      <c r="Z255" s="9">
        <f t="shared" si="95"/>
        <v>1</v>
      </c>
      <c r="AA255" s="9">
        <v>0</v>
      </c>
      <c r="AB255" s="9">
        <v>1</v>
      </c>
      <c r="AC255" s="9">
        <f t="shared" si="96"/>
        <v>-33</v>
      </c>
      <c r="AD255" s="9">
        <f t="shared" si="97"/>
        <v>-10</v>
      </c>
      <c r="AE255" s="9">
        <f t="shared" si="98"/>
        <v>-23</v>
      </c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  <c r="BE255" s="9"/>
      <c r="BF255" s="9"/>
      <c r="BG255" s="9"/>
      <c r="BH255" s="9"/>
      <c r="BI255" s="9"/>
      <c r="BJ255" s="9"/>
      <c r="BK255" s="9"/>
      <c r="BL255" s="9"/>
      <c r="BM255" s="9"/>
      <c r="BN255" s="9"/>
      <c r="BO255" s="9"/>
      <c r="BP255" s="9"/>
      <c r="BQ255" s="9"/>
      <c r="BR255" s="9"/>
    </row>
    <row r="256" spans="1:70" s="11" customFormat="1" x14ac:dyDescent="0.2">
      <c r="A256" s="8" t="s">
        <v>96</v>
      </c>
      <c r="B256" s="9">
        <f t="shared" si="83"/>
        <v>0</v>
      </c>
      <c r="C256" s="10">
        <v>0</v>
      </c>
      <c r="D256" s="10">
        <v>0</v>
      </c>
      <c r="E256" s="9">
        <f t="shared" si="84"/>
        <v>254</v>
      </c>
      <c r="F256" s="9">
        <f t="shared" si="85"/>
        <v>109</v>
      </c>
      <c r="G256" s="9">
        <f t="shared" si="86"/>
        <v>145</v>
      </c>
      <c r="H256" s="9">
        <f t="shared" si="87"/>
        <v>251</v>
      </c>
      <c r="I256" s="9">
        <v>108</v>
      </c>
      <c r="J256" s="9">
        <v>143</v>
      </c>
      <c r="K256" s="9">
        <f t="shared" si="88"/>
        <v>3</v>
      </c>
      <c r="L256" s="9">
        <v>1</v>
      </c>
      <c r="M256" s="9">
        <v>2</v>
      </c>
      <c r="N256" s="9">
        <f t="shared" si="89"/>
        <v>1</v>
      </c>
      <c r="O256" s="9">
        <v>1</v>
      </c>
      <c r="P256" s="9">
        <v>0</v>
      </c>
      <c r="Q256" s="9">
        <f t="shared" si="90"/>
        <v>386</v>
      </c>
      <c r="R256" s="9">
        <f t="shared" si="91"/>
        <v>190</v>
      </c>
      <c r="S256" s="9">
        <f t="shared" si="92"/>
        <v>196</v>
      </c>
      <c r="T256" s="9">
        <f t="shared" si="93"/>
        <v>386</v>
      </c>
      <c r="U256" s="9">
        <v>190</v>
      </c>
      <c r="V256" s="9">
        <v>196</v>
      </c>
      <c r="W256" s="9">
        <f t="shared" si="94"/>
        <v>0</v>
      </c>
      <c r="X256" s="9">
        <v>0</v>
      </c>
      <c r="Y256" s="9">
        <v>0</v>
      </c>
      <c r="Z256" s="9">
        <f t="shared" si="95"/>
        <v>0</v>
      </c>
      <c r="AA256" s="9">
        <v>0</v>
      </c>
      <c r="AB256" s="9">
        <v>0</v>
      </c>
      <c r="AC256" s="9">
        <f t="shared" si="96"/>
        <v>-132</v>
      </c>
      <c r="AD256" s="9">
        <f t="shared" si="97"/>
        <v>-81</v>
      </c>
      <c r="AE256" s="9">
        <f t="shared" si="98"/>
        <v>-51</v>
      </c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  <c r="BE256" s="9"/>
      <c r="BF256" s="9"/>
      <c r="BG256" s="9"/>
      <c r="BH256" s="9"/>
      <c r="BI256" s="9"/>
      <c r="BJ256" s="9"/>
      <c r="BK256" s="9"/>
      <c r="BL256" s="9"/>
      <c r="BM256" s="9"/>
      <c r="BN256" s="9"/>
      <c r="BO256" s="9"/>
      <c r="BP256" s="9"/>
      <c r="BQ256" s="9"/>
      <c r="BR256" s="9"/>
    </row>
    <row r="257" spans="1:70" s="11" customFormat="1" x14ac:dyDescent="0.2">
      <c r="A257" s="8" t="s">
        <v>83</v>
      </c>
      <c r="B257" s="9">
        <f t="shared" si="83"/>
        <v>0</v>
      </c>
      <c r="C257" s="10">
        <v>0</v>
      </c>
      <c r="D257" s="10">
        <v>0</v>
      </c>
      <c r="E257" s="9">
        <f t="shared" si="84"/>
        <v>787</v>
      </c>
      <c r="F257" s="9">
        <f t="shared" si="85"/>
        <v>383</v>
      </c>
      <c r="G257" s="9">
        <f t="shared" si="86"/>
        <v>404</v>
      </c>
      <c r="H257" s="9">
        <f t="shared" si="87"/>
        <v>764</v>
      </c>
      <c r="I257" s="9">
        <v>368</v>
      </c>
      <c r="J257" s="9">
        <v>396</v>
      </c>
      <c r="K257" s="9">
        <f t="shared" si="88"/>
        <v>23</v>
      </c>
      <c r="L257" s="9">
        <v>15</v>
      </c>
      <c r="M257" s="9">
        <v>8</v>
      </c>
      <c r="N257" s="9">
        <f t="shared" si="89"/>
        <v>9</v>
      </c>
      <c r="O257" s="9">
        <v>5</v>
      </c>
      <c r="P257" s="9">
        <v>4</v>
      </c>
      <c r="Q257" s="9">
        <f t="shared" si="90"/>
        <v>886</v>
      </c>
      <c r="R257" s="9">
        <f t="shared" si="91"/>
        <v>419</v>
      </c>
      <c r="S257" s="9">
        <f t="shared" si="92"/>
        <v>467</v>
      </c>
      <c r="T257" s="9">
        <f t="shared" si="93"/>
        <v>886</v>
      </c>
      <c r="U257" s="9">
        <v>419</v>
      </c>
      <c r="V257" s="9">
        <v>467</v>
      </c>
      <c r="W257" s="9">
        <f t="shared" si="94"/>
        <v>0</v>
      </c>
      <c r="X257" s="9">
        <v>0</v>
      </c>
      <c r="Y257" s="9">
        <v>0</v>
      </c>
      <c r="Z257" s="9">
        <f t="shared" si="95"/>
        <v>0</v>
      </c>
      <c r="AA257" s="9">
        <v>0</v>
      </c>
      <c r="AB257" s="9">
        <v>0</v>
      </c>
      <c r="AC257" s="9">
        <f t="shared" si="96"/>
        <v>-99</v>
      </c>
      <c r="AD257" s="9">
        <f t="shared" si="97"/>
        <v>-36</v>
      </c>
      <c r="AE257" s="9">
        <f t="shared" si="98"/>
        <v>-63</v>
      </c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  <c r="BE257" s="9"/>
      <c r="BF257" s="9"/>
      <c r="BG257" s="9"/>
      <c r="BH257" s="9"/>
      <c r="BI257" s="9"/>
      <c r="BJ257" s="9"/>
      <c r="BK257" s="9"/>
      <c r="BL257" s="9"/>
      <c r="BM257" s="9"/>
      <c r="BN257" s="9"/>
      <c r="BO257" s="9"/>
      <c r="BP257" s="9"/>
      <c r="BQ257" s="9"/>
      <c r="BR257" s="9"/>
    </row>
    <row r="258" spans="1:70" x14ac:dyDescent="0.2">
      <c r="B258" s="16"/>
      <c r="C258" s="16"/>
      <c r="D258" s="17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</row>
    <row r="259" spans="1:70" x14ac:dyDescent="0.2">
      <c r="B259" s="16"/>
      <c r="C259" s="16"/>
      <c r="D259" s="17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</row>
    <row r="260" spans="1:70" x14ac:dyDescent="0.2">
      <c r="B260" s="16"/>
      <c r="C260" s="16"/>
      <c r="D260" s="17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</row>
    <row r="261" spans="1:70" x14ac:dyDescent="0.2">
      <c r="B261" s="16"/>
      <c r="C261" s="16"/>
      <c r="D261" s="17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</row>
    <row r="262" spans="1:70" x14ac:dyDescent="0.2">
      <c r="B262" s="16"/>
      <c r="C262" s="16"/>
      <c r="D262" s="17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</row>
    <row r="263" spans="1:70" x14ac:dyDescent="0.2">
      <c r="B263" s="16"/>
      <c r="C263" s="16"/>
      <c r="D263" s="17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</row>
    <row r="264" spans="1:70" x14ac:dyDescent="0.2">
      <c r="B264" s="16"/>
      <c r="C264" s="16"/>
      <c r="D264" s="17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</row>
    <row r="265" spans="1:70" x14ac:dyDescent="0.2">
      <c r="B265" s="16"/>
      <c r="C265" s="16"/>
      <c r="D265" s="17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</row>
    <row r="266" spans="1:70" x14ac:dyDescent="0.2">
      <c r="B266" s="16"/>
      <c r="C266" s="16"/>
      <c r="D266" s="17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</row>
    <row r="267" spans="1:70" x14ac:dyDescent="0.2">
      <c r="B267" s="16"/>
      <c r="C267" s="16"/>
      <c r="D267" s="17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</row>
    <row r="268" spans="1:70" x14ac:dyDescent="0.2">
      <c r="B268" s="16"/>
      <c r="C268" s="16"/>
      <c r="D268" s="17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</row>
    <row r="269" spans="1:70" x14ac:dyDescent="0.2">
      <c r="B269" s="16"/>
      <c r="C269" s="16"/>
      <c r="D269" s="17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</row>
    <row r="270" spans="1:70" x14ac:dyDescent="0.2">
      <c r="B270" s="16"/>
      <c r="C270" s="16"/>
      <c r="D270" s="17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  <c r="BP270" s="16"/>
      <c r="BQ270" s="16"/>
      <c r="BR270" s="16"/>
    </row>
    <row r="271" spans="1:70" x14ac:dyDescent="0.2">
      <c r="B271" s="16"/>
      <c r="C271" s="16"/>
      <c r="D271" s="17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</row>
    <row r="272" spans="1:70" x14ac:dyDescent="0.2">
      <c r="B272" s="16"/>
      <c r="C272" s="16"/>
      <c r="D272" s="17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</row>
    <row r="273" spans="2:70" x14ac:dyDescent="0.2">
      <c r="B273" s="16"/>
      <c r="C273" s="16"/>
      <c r="D273" s="17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</row>
    <row r="274" spans="2:70" x14ac:dyDescent="0.2">
      <c r="B274" s="16"/>
      <c r="C274" s="16"/>
      <c r="D274" s="17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</row>
    <row r="275" spans="2:70" x14ac:dyDescent="0.2">
      <c r="B275" s="16"/>
      <c r="C275" s="16"/>
      <c r="D275" s="17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</row>
    <row r="276" spans="2:70" x14ac:dyDescent="0.2">
      <c r="B276" s="16"/>
      <c r="C276" s="16"/>
      <c r="D276" s="17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</row>
    <row r="277" spans="2:70" x14ac:dyDescent="0.2">
      <c r="B277" s="16"/>
      <c r="C277" s="16"/>
      <c r="D277" s="17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</row>
    <row r="278" spans="2:70" x14ac:dyDescent="0.2">
      <c r="B278" s="16"/>
      <c r="C278" s="16"/>
      <c r="D278" s="17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</row>
    <row r="279" spans="2:70" x14ac:dyDescent="0.2">
      <c r="B279" s="16"/>
      <c r="C279" s="16"/>
      <c r="D279" s="17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</row>
    <row r="280" spans="2:70" x14ac:dyDescent="0.2">
      <c r="B280" s="16"/>
      <c r="C280" s="16"/>
      <c r="D280" s="17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</row>
    <row r="281" spans="2:70" x14ac:dyDescent="0.2">
      <c r="B281" s="16"/>
      <c r="C281" s="16"/>
      <c r="D281" s="17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  <c r="BP281" s="16"/>
      <c r="BQ281" s="16"/>
      <c r="BR281" s="16"/>
    </row>
    <row r="282" spans="2:70" x14ac:dyDescent="0.2">
      <c r="B282" s="16"/>
      <c r="C282" s="16"/>
      <c r="D282" s="17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</row>
    <row r="283" spans="2:70" x14ac:dyDescent="0.2">
      <c r="B283" s="16"/>
      <c r="C283" s="16"/>
      <c r="D283" s="17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</row>
    <row r="284" spans="2:70" x14ac:dyDescent="0.2">
      <c r="B284" s="16"/>
      <c r="C284" s="16"/>
      <c r="D284" s="17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</row>
    <row r="285" spans="2:70" x14ac:dyDescent="0.2">
      <c r="B285" s="16"/>
      <c r="C285" s="16"/>
      <c r="D285" s="17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</row>
    <row r="286" spans="2:70" x14ac:dyDescent="0.2">
      <c r="B286" s="16"/>
      <c r="C286" s="16"/>
      <c r="D286" s="17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</row>
    <row r="287" spans="2:70" x14ac:dyDescent="0.2">
      <c r="B287" s="16"/>
      <c r="C287" s="16"/>
      <c r="D287" s="17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</row>
    <row r="288" spans="2:70" x14ac:dyDescent="0.2">
      <c r="B288" s="16"/>
      <c r="C288" s="16"/>
      <c r="D288" s="17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</row>
    <row r="289" spans="2:70" x14ac:dyDescent="0.2">
      <c r="B289" s="16"/>
      <c r="C289" s="16"/>
      <c r="D289" s="17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</row>
    <row r="290" spans="2:70" x14ac:dyDescent="0.2">
      <c r="B290" s="16"/>
      <c r="C290" s="16"/>
      <c r="D290" s="17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</row>
    <row r="291" spans="2:70" x14ac:dyDescent="0.2">
      <c r="B291" s="16"/>
      <c r="C291" s="16"/>
      <c r="D291" s="17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</row>
    <row r="292" spans="2:70" x14ac:dyDescent="0.2">
      <c r="B292" s="16"/>
      <c r="C292" s="16"/>
      <c r="D292" s="17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</row>
    <row r="293" spans="2:70" x14ac:dyDescent="0.2">
      <c r="B293" s="16"/>
      <c r="C293" s="16"/>
      <c r="D293" s="17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</row>
    <row r="294" spans="2:70" x14ac:dyDescent="0.2">
      <c r="B294" s="16"/>
      <c r="C294" s="16"/>
      <c r="D294" s="17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</row>
    <row r="295" spans="2:70" x14ac:dyDescent="0.2">
      <c r="B295" s="16"/>
      <c r="C295" s="16"/>
      <c r="D295" s="17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</row>
    <row r="296" spans="2:70" x14ac:dyDescent="0.2">
      <c r="B296" s="16"/>
      <c r="C296" s="16"/>
      <c r="D296" s="17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</row>
    <row r="297" spans="2:70" x14ac:dyDescent="0.2">
      <c r="B297" s="16"/>
      <c r="C297" s="16"/>
      <c r="D297" s="17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</row>
    <row r="298" spans="2:70" x14ac:dyDescent="0.2">
      <c r="B298" s="16"/>
      <c r="C298" s="16"/>
      <c r="D298" s="17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</row>
    <row r="299" spans="2:70" x14ac:dyDescent="0.2">
      <c r="B299" s="16"/>
      <c r="C299" s="16"/>
      <c r="D299" s="17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</row>
    <row r="300" spans="2:70" x14ac:dyDescent="0.2">
      <c r="B300" s="16"/>
      <c r="C300" s="16"/>
      <c r="D300" s="17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</row>
    <row r="301" spans="2:70" x14ac:dyDescent="0.2">
      <c r="B301" s="16"/>
      <c r="C301" s="16"/>
      <c r="D301" s="17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</row>
    <row r="302" spans="2:70" x14ac:dyDescent="0.2">
      <c r="B302" s="16"/>
      <c r="C302" s="16"/>
      <c r="D302" s="17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</row>
    <row r="303" spans="2:70" x14ac:dyDescent="0.2">
      <c r="B303" s="16"/>
      <c r="C303" s="16"/>
      <c r="D303" s="17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</row>
    <row r="304" spans="2:70" x14ac:dyDescent="0.2">
      <c r="B304" s="16"/>
      <c r="C304" s="16"/>
      <c r="D304" s="17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</row>
    <row r="305" spans="2:70" x14ac:dyDescent="0.2">
      <c r="B305" s="16"/>
      <c r="C305" s="16"/>
      <c r="D305" s="17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</row>
    <row r="306" spans="2:70" x14ac:dyDescent="0.2">
      <c r="B306" s="16"/>
      <c r="C306" s="16"/>
      <c r="D306" s="17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</row>
    <row r="307" spans="2:70" x14ac:dyDescent="0.2">
      <c r="B307" s="16"/>
      <c r="C307" s="16"/>
      <c r="D307" s="17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</row>
    <row r="308" spans="2:70" x14ac:dyDescent="0.2">
      <c r="B308" s="16"/>
      <c r="C308" s="16"/>
      <c r="D308" s="17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</row>
    <row r="309" spans="2:70" x14ac:dyDescent="0.2">
      <c r="B309" s="16"/>
      <c r="C309" s="16"/>
      <c r="D309" s="17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</row>
    <row r="310" spans="2:70" x14ac:dyDescent="0.2">
      <c r="B310" s="16"/>
      <c r="C310" s="16"/>
      <c r="D310" s="17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</row>
    <row r="311" spans="2:70" x14ac:dyDescent="0.2">
      <c r="B311" s="16"/>
      <c r="C311" s="16"/>
      <c r="D311" s="17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</row>
    <row r="312" spans="2:70" x14ac:dyDescent="0.2">
      <c r="B312" s="16"/>
      <c r="C312" s="16"/>
      <c r="D312" s="17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</row>
    <row r="313" spans="2:70" x14ac:dyDescent="0.2">
      <c r="B313" s="16"/>
      <c r="C313" s="16"/>
      <c r="D313" s="17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</row>
    <row r="314" spans="2:70" x14ac:dyDescent="0.2">
      <c r="B314" s="16"/>
      <c r="C314" s="16"/>
      <c r="D314" s="17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</row>
    <row r="315" spans="2:70" x14ac:dyDescent="0.2">
      <c r="B315" s="16"/>
      <c r="C315" s="16"/>
      <c r="D315" s="17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</row>
    <row r="316" spans="2:70" x14ac:dyDescent="0.2">
      <c r="B316" s="16"/>
      <c r="C316" s="16"/>
      <c r="D316" s="17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</row>
    <row r="317" spans="2:70" x14ac:dyDescent="0.2">
      <c r="B317" s="16"/>
      <c r="C317" s="16"/>
      <c r="D317" s="17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</row>
    <row r="318" spans="2:70" x14ac:dyDescent="0.2">
      <c r="B318" s="16"/>
      <c r="C318" s="16"/>
      <c r="D318" s="17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</row>
    <row r="319" spans="2:70" x14ac:dyDescent="0.2">
      <c r="B319" s="16"/>
      <c r="C319" s="16"/>
      <c r="D319" s="17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</row>
    <row r="320" spans="2:70" x14ac:dyDescent="0.2">
      <c r="B320" s="16"/>
      <c r="C320" s="16"/>
      <c r="D320" s="17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</row>
    <row r="321" spans="2:70" x14ac:dyDescent="0.2">
      <c r="B321" s="16"/>
      <c r="C321" s="16"/>
      <c r="D321" s="17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</row>
    <row r="322" spans="2:70" x14ac:dyDescent="0.2">
      <c r="B322" s="16"/>
      <c r="C322" s="16"/>
      <c r="D322" s="17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</row>
    <row r="323" spans="2:70" x14ac:dyDescent="0.2">
      <c r="B323" s="16"/>
      <c r="C323" s="16"/>
      <c r="D323" s="17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</row>
    <row r="324" spans="2:70" x14ac:dyDescent="0.2">
      <c r="B324" s="16"/>
      <c r="C324" s="16"/>
      <c r="D324" s="17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</row>
    <row r="325" spans="2:70" x14ac:dyDescent="0.2">
      <c r="B325" s="16"/>
      <c r="C325" s="16"/>
      <c r="D325" s="17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</row>
    <row r="326" spans="2:70" x14ac:dyDescent="0.2">
      <c r="B326" s="16"/>
      <c r="C326" s="16"/>
      <c r="D326" s="17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</row>
    <row r="327" spans="2:70" x14ac:dyDescent="0.2">
      <c r="B327" s="16"/>
      <c r="C327" s="16"/>
      <c r="D327" s="17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</row>
    <row r="328" spans="2:70" x14ac:dyDescent="0.2">
      <c r="B328" s="16"/>
      <c r="C328" s="16"/>
      <c r="D328" s="17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F328" s="16"/>
      <c r="AG328" s="16"/>
      <c r="AH328" s="16"/>
      <c r="AI328" s="16"/>
      <c r="AJ328" s="16"/>
      <c r="AK328" s="16"/>
      <c r="AL328" s="16"/>
      <c r="AM328" s="16"/>
      <c r="AN328" s="16"/>
      <c r="AO328" s="16"/>
      <c r="AP328" s="16"/>
      <c r="AQ328" s="16"/>
      <c r="AR328" s="16"/>
      <c r="AS328" s="16"/>
      <c r="AT328" s="16"/>
      <c r="AU328" s="16"/>
      <c r="AV328" s="16"/>
      <c r="AW328" s="16"/>
      <c r="AX328" s="16"/>
      <c r="AY328" s="16"/>
      <c r="AZ328" s="16"/>
      <c r="BA328" s="16"/>
      <c r="BB328" s="16"/>
      <c r="BC328" s="16"/>
      <c r="BD328" s="16"/>
      <c r="BE328" s="16"/>
      <c r="BF328" s="16"/>
      <c r="BG328" s="16"/>
      <c r="BH328" s="16"/>
      <c r="BI328" s="16"/>
      <c r="BJ328" s="16"/>
      <c r="BK328" s="16"/>
      <c r="BL328" s="16"/>
      <c r="BM328" s="16"/>
      <c r="BN328" s="16"/>
      <c r="BO328" s="16"/>
      <c r="BP328" s="16"/>
      <c r="BQ328" s="16"/>
      <c r="BR328" s="16"/>
    </row>
    <row r="329" spans="2:70" x14ac:dyDescent="0.2">
      <c r="B329" s="16"/>
      <c r="C329" s="16"/>
      <c r="D329" s="17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F329" s="16"/>
      <c r="AG329" s="16"/>
      <c r="AH329" s="16"/>
      <c r="AI329" s="16"/>
      <c r="AJ329" s="16"/>
      <c r="AK329" s="16"/>
      <c r="AL329" s="16"/>
      <c r="AM329" s="16"/>
      <c r="AN329" s="16"/>
      <c r="AO329" s="16"/>
      <c r="AP329" s="16"/>
      <c r="AQ329" s="16"/>
      <c r="AR329" s="16"/>
      <c r="AS329" s="16"/>
      <c r="AT329" s="16"/>
      <c r="AU329" s="16"/>
      <c r="AV329" s="16"/>
      <c r="AW329" s="16"/>
      <c r="AX329" s="16"/>
      <c r="AY329" s="16"/>
      <c r="AZ329" s="16"/>
      <c r="BA329" s="16"/>
      <c r="BB329" s="16"/>
      <c r="BC329" s="16"/>
      <c r="BD329" s="16"/>
      <c r="BE329" s="16"/>
      <c r="BF329" s="16"/>
      <c r="BG329" s="16"/>
      <c r="BH329" s="16"/>
      <c r="BI329" s="16"/>
      <c r="BJ329" s="16"/>
      <c r="BK329" s="16"/>
      <c r="BL329" s="16"/>
      <c r="BM329" s="16"/>
      <c r="BN329" s="16"/>
      <c r="BO329" s="16"/>
      <c r="BP329" s="16"/>
      <c r="BQ329" s="16"/>
      <c r="BR329" s="16"/>
    </row>
    <row r="330" spans="2:70" x14ac:dyDescent="0.2">
      <c r="B330" s="16"/>
      <c r="C330" s="16"/>
      <c r="D330" s="17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F330" s="16"/>
      <c r="AG330" s="16"/>
      <c r="AH330" s="16"/>
      <c r="AI330" s="16"/>
      <c r="AJ330" s="16"/>
      <c r="AK330" s="16"/>
      <c r="AL330" s="16"/>
      <c r="AM330" s="16"/>
      <c r="AN330" s="16"/>
      <c r="AO330" s="16"/>
      <c r="AP330" s="16"/>
      <c r="AQ330" s="16"/>
      <c r="AR330" s="16"/>
      <c r="AS330" s="16"/>
      <c r="AT330" s="16"/>
      <c r="AU330" s="16"/>
      <c r="AV330" s="16"/>
      <c r="AW330" s="16"/>
      <c r="AX330" s="16"/>
      <c r="AY330" s="16"/>
      <c r="AZ330" s="16"/>
      <c r="BA330" s="16"/>
      <c r="BB330" s="16"/>
      <c r="BC330" s="16"/>
      <c r="BD330" s="16"/>
      <c r="BE330" s="16"/>
      <c r="BF330" s="16"/>
      <c r="BG330" s="16"/>
      <c r="BH330" s="16"/>
      <c r="BI330" s="16"/>
      <c r="BJ330" s="16"/>
      <c r="BK330" s="16"/>
      <c r="BL330" s="16"/>
      <c r="BM330" s="16"/>
      <c r="BN330" s="16"/>
      <c r="BO330" s="16"/>
      <c r="BP330" s="16"/>
      <c r="BQ330" s="16"/>
      <c r="BR330" s="16"/>
    </row>
    <row r="331" spans="2:70" x14ac:dyDescent="0.2">
      <c r="B331" s="16"/>
      <c r="C331" s="16"/>
      <c r="D331" s="17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F331" s="16"/>
      <c r="AG331" s="16"/>
      <c r="AH331" s="16"/>
      <c r="AI331" s="16"/>
      <c r="AJ331" s="16"/>
      <c r="AK331" s="16"/>
      <c r="AL331" s="16"/>
      <c r="AM331" s="16"/>
      <c r="AN331" s="16"/>
      <c r="AO331" s="16"/>
      <c r="AP331" s="16"/>
      <c r="AQ331" s="16"/>
      <c r="AR331" s="16"/>
      <c r="AS331" s="16"/>
      <c r="AT331" s="16"/>
      <c r="AU331" s="16"/>
      <c r="AV331" s="16"/>
      <c r="AW331" s="16"/>
      <c r="AX331" s="16"/>
      <c r="AY331" s="16"/>
      <c r="AZ331" s="16"/>
      <c r="BA331" s="16"/>
      <c r="BB331" s="16"/>
      <c r="BC331" s="16"/>
      <c r="BD331" s="16"/>
      <c r="BE331" s="16"/>
      <c r="BF331" s="16"/>
      <c r="BG331" s="16"/>
      <c r="BH331" s="16"/>
      <c r="BI331" s="16"/>
      <c r="BJ331" s="16"/>
      <c r="BK331" s="16"/>
      <c r="BL331" s="16"/>
      <c r="BM331" s="16"/>
      <c r="BN331" s="16"/>
      <c r="BO331" s="16"/>
      <c r="BP331" s="16"/>
      <c r="BQ331" s="16"/>
      <c r="BR331" s="16"/>
    </row>
    <row r="332" spans="2:70" x14ac:dyDescent="0.2">
      <c r="B332" s="16"/>
      <c r="C332" s="16"/>
      <c r="D332" s="17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F332" s="16"/>
      <c r="AG332" s="16"/>
      <c r="AH332" s="16"/>
      <c r="AI332" s="16"/>
      <c r="AJ332" s="16"/>
      <c r="AK332" s="16"/>
      <c r="AL332" s="16"/>
      <c r="AM332" s="16"/>
      <c r="AN332" s="16"/>
      <c r="AO332" s="16"/>
      <c r="AP332" s="16"/>
      <c r="AQ332" s="16"/>
      <c r="AR332" s="16"/>
      <c r="AS332" s="16"/>
      <c r="AT332" s="16"/>
      <c r="AU332" s="16"/>
      <c r="AV332" s="16"/>
      <c r="AW332" s="16"/>
      <c r="AX332" s="16"/>
      <c r="AY332" s="16"/>
      <c r="AZ332" s="16"/>
      <c r="BA332" s="16"/>
      <c r="BB332" s="16"/>
      <c r="BC332" s="16"/>
      <c r="BD332" s="16"/>
      <c r="BE332" s="16"/>
      <c r="BF332" s="16"/>
      <c r="BG332" s="16"/>
      <c r="BH332" s="16"/>
      <c r="BI332" s="16"/>
      <c r="BJ332" s="16"/>
      <c r="BK332" s="16"/>
      <c r="BL332" s="16"/>
      <c r="BM332" s="16"/>
      <c r="BN332" s="16"/>
      <c r="BO332" s="16"/>
      <c r="BP332" s="16"/>
      <c r="BQ332" s="16"/>
      <c r="BR332" s="16"/>
    </row>
    <row r="333" spans="2:70" x14ac:dyDescent="0.2">
      <c r="B333" s="16"/>
      <c r="C333" s="16"/>
      <c r="D333" s="17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F333" s="16"/>
      <c r="AG333" s="16"/>
      <c r="AH333" s="16"/>
      <c r="AI333" s="16"/>
      <c r="AJ333" s="16"/>
      <c r="AK333" s="16"/>
      <c r="AL333" s="16"/>
      <c r="AM333" s="16"/>
      <c r="AN333" s="16"/>
      <c r="AO333" s="16"/>
      <c r="AP333" s="16"/>
      <c r="AQ333" s="16"/>
      <c r="AR333" s="16"/>
      <c r="AS333" s="16"/>
      <c r="AT333" s="16"/>
      <c r="AU333" s="16"/>
      <c r="AV333" s="16"/>
      <c r="AW333" s="16"/>
      <c r="AX333" s="16"/>
      <c r="AY333" s="16"/>
      <c r="AZ333" s="16"/>
      <c r="BA333" s="16"/>
      <c r="BB333" s="16"/>
      <c r="BC333" s="16"/>
      <c r="BD333" s="16"/>
      <c r="BE333" s="16"/>
      <c r="BF333" s="16"/>
      <c r="BG333" s="16"/>
      <c r="BH333" s="16"/>
      <c r="BI333" s="16"/>
      <c r="BJ333" s="16"/>
      <c r="BK333" s="16"/>
      <c r="BL333" s="16"/>
      <c r="BM333" s="16"/>
      <c r="BN333" s="16"/>
      <c r="BO333" s="16"/>
      <c r="BP333" s="16"/>
      <c r="BQ333" s="16"/>
      <c r="BR333" s="16"/>
    </row>
    <row r="334" spans="2:70" x14ac:dyDescent="0.2">
      <c r="B334" s="16"/>
      <c r="C334" s="16"/>
      <c r="D334" s="17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F334" s="16"/>
      <c r="AG334" s="16"/>
      <c r="AH334" s="16"/>
      <c r="AI334" s="16"/>
      <c r="AJ334" s="16"/>
      <c r="AK334" s="16"/>
      <c r="AL334" s="16"/>
      <c r="AM334" s="16"/>
      <c r="AN334" s="16"/>
      <c r="AO334" s="16"/>
      <c r="AP334" s="16"/>
      <c r="AQ334" s="16"/>
      <c r="AR334" s="16"/>
      <c r="AS334" s="16"/>
      <c r="AT334" s="16"/>
      <c r="AU334" s="16"/>
      <c r="AV334" s="16"/>
      <c r="AW334" s="16"/>
      <c r="AX334" s="16"/>
      <c r="AY334" s="16"/>
      <c r="AZ334" s="16"/>
      <c r="BA334" s="16"/>
      <c r="BB334" s="16"/>
      <c r="BC334" s="16"/>
      <c r="BD334" s="16"/>
      <c r="BE334" s="16"/>
      <c r="BF334" s="16"/>
      <c r="BG334" s="16"/>
      <c r="BH334" s="16"/>
      <c r="BI334" s="16"/>
      <c r="BJ334" s="16"/>
      <c r="BK334" s="16"/>
      <c r="BL334" s="16"/>
      <c r="BM334" s="16"/>
      <c r="BN334" s="16"/>
      <c r="BO334" s="16"/>
      <c r="BP334" s="16"/>
      <c r="BQ334" s="16"/>
      <c r="BR334" s="16"/>
    </row>
    <row r="335" spans="2:70" x14ac:dyDescent="0.2">
      <c r="B335" s="16"/>
      <c r="C335" s="16"/>
      <c r="D335" s="17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F335" s="16"/>
      <c r="AG335" s="16"/>
      <c r="AH335" s="16"/>
      <c r="AI335" s="16"/>
      <c r="AJ335" s="16"/>
      <c r="AK335" s="16"/>
      <c r="AL335" s="16"/>
      <c r="AM335" s="16"/>
      <c r="AN335" s="16"/>
      <c r="AO335" s="16"/>
      <c r="AP335" s="16"/>
      <c r="AQ335" s="16"/>
      <c r="AR335" s="16"/>
      <c r="AS335" s="16"/>
      <c r="AT335" s="16"/>
      <c r="AU335" s="16"/>
      <c r="AV335" s="16"/>
      <c r="AW335" s="16"/>
      <c r="AX335" s="16"/>
      <c r="AY335" s="16"/>
      <c r="AZ335" s="16"/>
      <c r="BA335" s="16"/>
      <c r="BB335" s="16"/>
      <c r="BC335" s="16"/>
      <c r="BD335" s="16"/>
      <c r="BE335" s="16"/>
      <c r="BF335" s="16"/>
      <c r="BG335" s="16"/>
      <c r="BH335" s="16"/>
      <c r="BI335" s="16"/>
      <c r="BJ335" s="16"/>
      <c r="BK335" s="16"/>
      <c r="BL335" s="16"/>
      <c r="BM335" s="16"/>
      <c r="BN335" s="16"/>
      <c r="BO335" s="16"/>
      <c r="BP335" s="16"/>
      <c r="BQ335" s="16"/>
      <c r="BR335" s="16"/>
    </row>
    <row r="336" spans="2:70" x14ac:dyDescent="0.2">
      <c r="B336" s="16"/>
      <c r="C336" s="16"/>
      <c r="D336" s="17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F336" s="16"/>
      <c r="AG336" s="16"/>
      <c r="AH336" s="16"/>
      <c r="AI336" s="16"/>
      <c r="AJ336" s="16"/>
      <c r="AK336" s="16"/>
      <c r="AL336" s="16"/>
      <c r="AM336" s="16"/>
      <c r="AN336" s="16"/>
      <c r="AO336" s="16"/>
      <c r="AP336" s="16"/>
      <c r="AQ336" s="16"/>
      <c r="AR336" s="16"/>
      <c r="AS336" s="16"/>
      <c r="AT336" s="16"/>
      <c r="AU336" s="16"/>
      <c r="AV336" s="16"/>
      <c r="AW336" s="16"/>
      <c r="AX336" s="16"/>
      <c r="AY336" s="16"/>
      <c r="AZ336" s="16"/>
      <c r="BA336" s="16"/>
      <c r="BB336" s="16"/>
      <c r="BC336" s="16"/>
      <c r="BD336" s="16"/>
      <c r="BE336" s="16"/>
      <c r="BF336" s="16"/>
      <c r="BG336" s="16"/>
      <c r="BH336" s="16"/>
      <c r="BI336" s="16"/>
      <c r="BJ336" s="16"/>
      <c r="BK336" s="16"/>
      <c r="BL336" s="16"/>
      <c r="BM336" s="16"/>
      <c r="BN336" s="16"/>
      <c r="BO336" s="16"/>
      <c r="BP336" s="16"/>
      <c r="BQ336" s="16"/>
      <c r="BR336" s="16"/>
    </row>
    <row r="337" spans="2:70" x14ac:dyDescent="0.2">
      <c r="B337" s="16"/>
      <c r="C337" s="16"/>
      <c r="D337" s="17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F337" s="16"/>
      <c r="AG337" s="16"/>
      <c r="AH337" s="16"/>
      <c r="AI337" s="16"/>
      <c r="AJ337" s="16"/>
      <c r="AK337" s="16"/>
      <c r="AL337" s="16"/>
      <c r="AM337" s="16"/>
      <c r="AN337" s="16"/>
      <c r="AO337" s="16"/>
      <c r="AP337" s="16"/>
      <c r="AQ337" s="16"/>
      <c r="AR337" s="16"/>
      <c r="AS337" s="16"/>
      <c r="AT337" s="16"/>
      <c r="AU337" s="16"/>
      <c r="AV337" s="16"/>
      <c r="AW337" s="16"/>
      <c r="AX337" s="16"/>
      <c r="AY337" s="16"/>
      <c r="AZ337" s="16"/>
      <c r="BA337" s="16"/>
      <c r="BB337" s="16"/>
      <c r="BC337" s="16"/>
      <c r="BD337" s="16"/>
      <c r="BE337" s="16"/>
      <c r="BF337" s="16"/>
      <c r="BG337" s="16"/>
      <c r="BH337" s="16"/>
      <c r="BI337" s="16"/>
      <c r="BJ337" s="16"/>
      <c r="BK337" s="16"/>
      <c r="BL337" s="16"/>
      <c r="BM337" s="16"/>
      <c r="BN337" s="16"/>
      <c r="BO337" s="16"/>
      <c r="BP337" s="16"/>
      <c r="BQ337" s="16"/>
      <c r="BR337" s="16"/>
    </row>
    <row r="338" spans="2:70" x14ac:dyDescent="0.2">
      <c r="B338" s="16"/>
      <c r="C338" s="16"/>
      <c r="D338" s="17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F338" s="16"/>
      <c r="AG338" s="16"/>
      <c r="AH338" s="16"/>
      <c r="AI338" s="16"/>
      <c r="AJ338" s="16"/>
      <c r="AK338" s="16"/>
      <c r="AL338" s="16"/>
      <c r="AM338" s="16"/>
      <c r="AN338" s="16"/>
      <c r="AO338" s="16"/>
      <c r="AP338" s="16"/>
      <c r="AQ338" s="16"/>
      <c r="AR338" s="16"/>
      <c r="AS338" s="16"/>
      <c r="AT338" s="16"/>
      <c r="AU338" s="16"/>
      <c r="AV338" s="16"/>
      <c r="AW338" s="16"/>
      <c r="AX338" s="16"/>
      <c r="AY338" s="16"/>
      <c r="AZ338" s="16"/>
      <c r="BA338" s="16"/>
      <c r="BB338" s="16"/>
      <c r="BC338" s="16"/>
      <c r="BD338" s="16"/>
      <c r="BE338" s="16"/>
      <c r="BF338" s="16"/>
      <c r="BG338" s="16"/>
      <c r="BH338" s="16"/>
      <c r="BI338" s="16"/>
      <c r="BJ338" s="16"/>
      <c r="BK338" s="16"/>
      <c r="BL338" s="16"/>
      <c r="BM338" s="16"/>
      <c r="BN338" s="16"/>
      <c r="BO338" s="16"/>
      <c r="BP338" s="16"/>
      <c r="BQ338" s="16"/>
      <c r="BR338" s="16"/>
    </row>
    <row r="339" spans="2:70" x14ac:dyDescent="0.2">
      <c r="B339" s="16"/>
      <c r="C339" s="16"/>
      <c r="D339" s="17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F339" s="16"/>
      <c r="AG339" s="16"/>
      <c r="AH339" s="16"/>
      <c r="AI339" s="16"/>
      <c r="AJ339" s="16"/>
      <c r="AK339" s="16"/>
      <c r="AL339" s="16"/>
      <c r="AM339" s="16"/>
      <c r="AN339" s="16"/>
      <c r="AO339" s="16"/>
      <c r="AP339" s="16"/>
      <c r="AQ339" s="16"/>
      <c r="AR339" s="16"/>
      <c r="AS339" s="16"/>
      <c r="AT339" s="16"/>
      <c r="AU339" s="16"/>
      <c r="AV339" s="16"/>
      <c r="AW339" s="16"/>
      <c r="AX339" s="16"/>
      <c r="AY339" s="16"/>
      <c r="AZ339" s="16"/>
      <c r="BA339" s="16"/>
      <c r="BB339" s="16"/>
      <c r="BC339" s="16"/>
      <c r="BD339" s="16"/>
      <c r="BE339" s="16"/>
      <c r="BF339" s="16"/>
      <c r="BG339" s="16"/>
      <c r="BH339" s="16"/>
      <c r="BI339" s="16"/>
      <c r="BJ339" s="16"/>
      <c r="BK339" s="16"/>
      <c r="BL339" s="16"/>
      <c r="BM339" s="16"/>
      <c r="BN339" s="16"/>
      <c r="BO339" s="16"/>
      <c r="BP339" s="16"/>
      <c r="BQ339" s="16"/>
      <c r="BR339" s="16"/>
    </row>
    <row r="340" spans="2:70" x14ac:dyDescent="0.2">
      <c r="B340" s="16"/>
      <c r="C340" s="16"/>
      <c r="D340" s="17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F340" s="16"/>
      <c r="AG340" s="16"/>
      <c r="AH340" s="16"/>
      <c r="AI340" s="16"/>
      <c r="AJ340" s="16"/>
      <c r="AK340" s="16"/>
      <c r="AL340" s="16"/>
      <c r="AM340" s="16"/>
      <c r="AN340" s="16"/>
      <c r="AO340" s="16"/>
      <c r="AP340" s="16"/>
      <c r="AQ340" s="16"/>
      <c r="AR340" s="16"/>
      <c r="AS340" s="16"/>
      <c r="AT340" s="16"/>
      <c r="AU340" s="16"/>
      <c r="AV340" s="16"/>
      <c r="AW340" s="16"/>
      <c r="AX340" s="16"/>
      <c r="AY340" s="16"/>
      <c r="AZ340" s="16"/>
      <c r="BA340" s="16"/>
      <c r="BB340" s="16"/>
      <c r="BC340" s="16"/>
      <c r="BD340" s="16"/>
      <c r="BE340" s="16"/>
      <c r="BF340" s="16"/>
      <c r="BG340" s="16"/>
      <c r="BH340" s="16"/>
      <c r="BI340" s="16"/>
      <c r="BJ340" s="16"/>
      <c r="BK340" s="16"/>
      <c r="BL340" s="16"/>
      <c r="BM340" s="16"/>
      <c r="BN340" s="16"/>
      <c r="BO340" s="16"/>
      <c r="BP340" s="16"/>
      <c r="BQ340" s="16"/>
      <c r="BR340" s="16"/>
    </row>
    <row r="341" spans="2:70" x14ac:dyDescent="0.2">
      <c r="B341" s="16"/>
      <c r="C341" s="16"/>
      <c r="D341" s="17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F341" s="16"/>
      <c r="AG341" s="16"/>
      <c r="AH341" s="16"/>
      <c r="AI341" s="16"/>
      <c r="AJ341" s="16"/>
      <c r="AK341" s="16"/>
      <c r="AL341" s="16"/>
      <c r="AM341" s="16"/>
      <c r="AN341" s="16"/>
      <c r="AO341" s="16"/>
      <c r="AP341" s="16"/>
      <c r="AQ341" s="16"/>
      <c r="AR341" s="16"/>
      <c r="AS341" s="16"/>
      <c r="AT341" s="16"/>
      <c r="AU341" s="16"/>
      <c r="AV341" s="16"/>
      <c r="AW341" s="16"/>
      <c r="AX341" s="16"/>
      <c r="AY341" s="16"/>
      <c r="AZ341" s="16"/>
      <c r="BA341" s="16"/>
      <c r="BB341" s="16"/>
      <c r="BC341" s="16"/>
      <c r="BD341" s="16"/>
      <c r="BE341" s="16"/>
      <c r="BF341" s="16"/>
      <c r="BG341" s="16"/>
      <c r="BH341" s="16"/>
      <c r="BI341" s="16"/>
      <c r="BJ341" s="16"/>
      <c r="BK341" s="16"/>
      <c r="BL341" s="16"/>
      <c r="BM341" s="16"/>
      <c r="BN341" s="16"/>
      <c r="BO341" s="16"/>
      <c r="BP341" s="16"/>
      <c r="BQ341" s="16"/>
      <c r="BR341" s="16"/>
    </row>
    <row r="342" spans="2:70" x14ac:dyDescent="0.2">
      <c r="B342" s="16"/>
      <c r="C342" s="16"/>
      <c r="D342" s="17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F342" s="16"/>
      <c r="AG342" s="16"/>
      <c r="AH342" s="16"/>
      <c r="AI342" s="16"/>
      <c r="AJ342" s="16"/>
      <c r="AK342" s="16"/>
      <c r="AL342" s="16"/>
      <c r="AM342" s="16"/>
      <c r="AN342" s="16"/>
      <c r="AO342" s="16"/>
      <c r="AP342" s="16"/>
      <c r="AQ342" s="16"/>
      <c r="AR342" s="16"/>
      <c r="AS342" s="16"/>
      <c r="AT342" s="16"/>
      <c r="AU342" s="16"/>
      <c r="AV342" s="16"/>
      <c r="AW342" s="16"/>
      <c r="AX342" s="16"/>
      <c r="AY342" s="16"/>
      <c r="AZ342" s="16"/>
      <c r="BA342" s="16"/>
      <c r="BB342" s="16"/>
      <c r="BC342" s="16"/>
      <c r="BD342" s="16"/>
      <c r="BE342" s="16"/>
      <c r="BF342" s="16"/>
      <c r="BG342" s="16"/>
      <c r="BH342" s="16"/>
      <c r="BI342" s="16"/>
      <c r="BJ342" s="16"/>
      <c r="BK342" s="16"/>
      <c r="BL342" s="16"/>
      <c r="BM342" s="16"/>
      <c r="BN342" s="16"/>
      <c r="BO342" s="16"/>
      <c r="BP342" s="16"/>
      <c r="BQ342" s="16"/>
      <c r="BR342" s="16"/>
    </row>
    <row r="343" spans="2:70" x14ac:dyDescent="0.2">
      <c r="B343" s="16"/>
      <c r="C343" s="16"/>
      <c r="D343" s="17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F343" s="16"/>
      <c r="AG343" s="16"/>
      <c r="AH343" s="16"/>
      <c r="AI343" s="16"/>
      <c r="AJ343" s="16"/>
      <c r="AK343" s="16"/>
      <c r="AL343" s="16"/>
      <c r="AM343" s="16"/>
      <c r="AN343" s="16"/>
      <c r="AO343" s="16"/>
      <c r="AP343" s="16"/>
      <c r="AQ343" s="16"/>
      <c r="AR343" s="16"/>
      <c r="AS343" s="16"/>
      <c r="AT343" s="16"/>
      <c r="AU343" s="16"/>
      <c r="AV343" s="16"/>
      <c r="AW343" s="16"/>
      <c r="AX343" s="16"/>
      <c r="AY343" s="16"/>
      <c r="AZ343" s="16"/>
      <c r="BA343" s="16"/>
      <c r="BB343" s="16"/>
      <c r="BC343" s="16"/>
      <c r="BD343" s="16"/>
      <c r="BE343" s="16"/>
      <c r="BF343" s="16"/>
      <c r="BG343" s="16"/>
      <c r="BH343" s="16"/>
      <c r="BI343" s="16"/>
      <c r="BJ343" s="16"/>
      <c r="BK343" s="16"/>
      <c r="BL343" s="16"/>
      <c r="BM343" s="16"/>
      <c r="BN343" s="16"/>
      <c r="BO343" s="16"/>
      <c r="BP343" s="16"/>
      <c r="BQ343" s="16"/>
      <c r="BR343" s="16"/>
    </row>
    <row r="344" spans="2:70" x14ac:dyDescent="0.2">
      <c r="B344" s="16"/>
      <c r="C344" s="16"/>
      <c r="D344" s="17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F344" s="16"/>
      <c r="AG344" s="16"/>
      <c r="AH344" s="16"/>
      <c r="AI344" s="16"/>
      <c r="AJ344" s="16"/>
      <c r="AK344" s="16"/>
      <c r="AL344" s="16"/>
      <c r="AM344" s="16"/>
      <c r="AN344" s="16"/>
      <c r="AO344" s="16"/>
      <c r="AP344" s="16"/>
      <c r="AQ344" s="16"/>
      <c r="AR344" s="16"/>
      <c r="AS344" s="16"/>
      <c r="AT344" s="16"/>
      <c r="AU344" s="16"/>
      <c r="AV344" s="16"/>
      <c r="AW344" s="16"/>
      <c r="AX344" s="16"/>
      <c r="AY344" s="16"/>
      <c r="AZ344" s="16"/>
      <c r="BA344" s="16"/>
      <c r="BB344" s="16"/>
      <c r="BC344" s="16"/>
      <c r="BD344" s="16"/>
      <c r="BE344" s="16"/>
      <c r="BF344" s="16"/>
      <c r="BG344" s="16"/>
      <c r="BH344" s="16"/>
      <c r="BI344" s="16"/>
      <c r="BJ344" s="16"/>
      <c r="BK344" s="16"/>
      <c r="BL344" s="16"/>
      <c r="BM344" s="16"/>
      <c r="BN344" s="16"/>
      <c r="BO344" s="16"/>
      <c r="BP344" s="16"/>
      <c r="BQ344" s="16"/>
      <c r="BR344" s="16"/>
    </row>
    <row r="345" spans="2:70" x14ac:dyDescent="0.2">
      <c r="B345" s="16"/>
      <c r="C345" s="16"/>
      <c r="D345" s="17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F345" s="16"/>
      <c r="AG345" s="16"/>
      <c r="AH345" s="16"/>
      <c r="AI345" s="16"/>
      <c r="AJ345" s="16"/>
      <c r="AK345" s="16"/>
      <c r="AL345" s="16"/>
      <c r="AM345" s="16"/>
      <c r="AN345" s="16"/>
      <c r="AO345" s="16"/>
      <c r="AP345" s="16"/>
      <c r="AQ345" s="16"/>
      <c r="AR345" s="16"/>
      <c r="AS345" s="16"/>
      <c r="AT345" s="16"/>
      <c r="AU345" s="16"/>
      <c r="AV345" s="16"/>
      <c r="AW345" s="16"/>
      <c r="AX345" s="16"/>
      <c r="AY345" s="16"/>
      <c r="AZ345" s="16"/>
      <c r="BA345" s="16"/>
      <c r="BB345" s="16"/>
      <c r="BC345" s="16"/>
      <c r="BD345" s="16"/>
      <c r="BE345" s="16"/>
      <c r="BF345" s="16"/>
      <c r="BG345" s="16"/>
      <c r="BH345" s="16"/>
      <c r="BI345" s="16"/>
      <c r="BJ345" s="16"/>
      <c r="BK345" s="16"/>
      <c r="BL345" s="16"/>
      <c r="BM345" s="16"/>
      <c r="BN345" s="16"/>
      <c r="BO345" s="16"/>
      <c r="BP345" s="16"/>
      <c r="BQ345" s="16"/>
      <c r="BR345" s="16"/>
    </row>
    <row r="346" spans="2:70" x14ac:dyDescent="0.2">
      <c r="B346" s="16"/>
      <c r="C346" s="16"/>
      <c r="D346" s="17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F346" s="16"/>
      <c r="AG346" s="16"/>
      <c r="AH346" s="16"/>
      <c r="AI346" s="16"/>
      <c r="AJ346" s="16"/>
      <c r="AK346" s="16"/>
      <c r="AL346" s="16"/>
      <c r="AM346" s="16"/>
      <c r="AN346" s="16"/>
      <c r="AO346" s="16"/>
      <c r="AP346" s="16"/>
      <c r="AQ346" s="16"/>
      <c r="AR346" s="16"/>
      <c r="AS346" s="16"/>
      <c r="AT346" s="16"/>
      <c r="AU346" s="16"/>
      <c r="AV346" s="16"/>
      <c r="AW346" s="16"/>
      <c r="AX346" s="16"/>
      <c r="AY346" s="16"/>
      <c r="AZ346" s="16"/>
      <c r="BA346" s="16"/>
      <c r="BB346" s="16"/>
      <c r="BC346" s="16"/>
      <c r="BD346" s="16"/>
      <c r="BE346" s="16"/>
      <c r="BF346" s="16"/>
      <c r="BG346" s="16"/>
      <c r="BH346" s="16"/>
      <c r="BI346" s="16"/>
      <c r="BJ346" s="16"/>
      <c r="BK346" s="16"/>
      <c r="BL346" s="16"/>
      <c r="BM346" s="16"/>
      <c r="BN346" s="16"/>
      <c r="BO346" s="16"/>
      <c r="BP346" s="16"/>
      <c r="BQ346" s="16"/>
      <c r="BR346" s="16"/>
    </row>
    <row r="347" spans="2:70" x14ac:dyDescent="0.2">
      <c r="B347" s="16"/>
      <c r="C347" s="16"/>
      <c r="D347" s="17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F347" s="16"/>
      <c r="AG347" s="16"/>
      <c r="AH347" s="16"/>
      <c r="AI347" s="16"/>
      <c r="AJ347" s="16"/>
      <c r="AK347" s="16"/>
      <c r="AL347" s="16"/>
      <c r="AM347" s="16"/>
      <c r="AN347" s="16"/>
      <c r="AO347" s="16"/>
      <c r="AP347" s="16"/>
      <c r="AQ347" s="16"/>
      <c r="AR347" s="16"/>
      <c r="AS347" s="16"/>
      <c r="AT347" s="16"/>
      <c r="AU347" s="16"/>
      <c r="AV347" s="16"/>
      <c r="AW347" s="16"/>
      <c r="AX347" s="16"/>
      <c r="AY347" s="16"/>
      <c r="AZ347" s="16"/>
      <c r="BA347" s="16"/>
      <c r="BB347" s="16"/>
      <c r="BC347" s="16"/>
      <c r="BD347" s="16"/>
      <c r="BE347" s="16"/>
      <c r="BF347" s="16"/>
      <c r="BG347" s="16"/>
      <c r="BH347" s="16"/>
      <c r="BI347" s="16"/>
      <c r="BJ347" s="16"/>
      <c r="BK347" s="16"/>
      <c r="BL347" s="16"/>
      <c r="BM347" s="16"/>
      <c r="BN347" s="16"/>
      <c r="BO347" s="16"/>
      <c r="BP347" s="16"/>
      <c r="BQ347" s="16"/>
      <c r="BR347" s="16"/>
    </row>
    <row r="348" spans="2:70" x14ac:dyDescent="0.2">
      <c r="B348" s="16"/>
      <c r="C348" s="16"/>
      <c r="D348" s="17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F348" s="16"/>
      <c r="AG348" s="16"/>
      <c r="AH348" s="16"/>
      <c r="AI348" s="16"/>
      <c r="AJ348" s="16"/>
      <c r="AK348" s="16"/>
      <c r="AL348" s="16"/>
      <c r="AM348" s="16"/>
      <c r="AN348" s="16"/>
      <c r="AO348" s="16"/>
      <c r="AP348" s="16"/>
      <c r="AQ348" s="16"/>
      <c r="AR348" s="16"/>
      <c r="AS348" s="16"/>
      <c r="AT348" s="16"/>
      <c r="AU348" s="16"/>
      <c r="AV348" s="16"/>
      <c r="AW348" s="16"/>
      <c r="AX348" s="16"/>
      <c r="AY348" s="16"/>
      <c r="AZ348" s="16"/>
      <c r="BA348" s="16"/>
      <c r="BB348" s="16"/>
      <c r="BC348" s="16"/>
      <c r="BD348" s="16"/>
      <c r="BE348" s="16"/>
      <c r="BF348" s="16"/>
      <c r="BG348" s="16"/>
      <c r="BH348" s="16"/>
      <c r="BI348" s="16"/>
      <c r="BJ348" s="16"/>
      <c r="BK348" s="16"/>
      <c r="BL348" s="16"/>
      <c r="BM348" s="16"/>
      <c r="BN348" s="16"/>
      <c r="BO348" s="16"/>
      <c r="BP348" s="16"/>
      <c r="BQ348" s="16"/>
      <c r="BR348" s="16"/>
    </row>
    <row r="349" spans="2:70" x14ac:dyDescent="0.2">
      <c r="B349" s="16"/>
      <c r="C349" s="16"/>
      <c r="D349" s="17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F349" s="16"/>
      <c r="AG349" s="16"/>
      <c r="AH349" s="16"/>
      <c r="AI349" s="16"/>
      <c r="AJ349" s="16"/>
      <c r="AK349" s="16"/>
      <c r="AL349" s="16"/>
      <c r="AM349" s="16"/>
      <c r="AN349" s="16"/>
      <c r="AO349" s="16"/>
      <c r="AP349" s="16"/>
      <c r="AQ349" s="16"/>
      <c r="AR349" s="16"/>
      <c r="AS349" s="16"/>
      <c r="AT349" s="16"/>
      <c r="AU349" s="16"/>
      <c r="AV349" s="16"/>
      <c r="AW349" s="16"/>
      <c r="AX349" s="16"/>
      <c r="AY349" s="16"/>
      <c r="AZ349" s="16"/>
      <c r="BA349" s="16"/>
      <c r="BB349" s="16"/>
      <c r="BC349" s="16"/>
      <c r="BD349" s="16"/>
      <c r="BE349" s="16"/>
      <c r="BF349" s="16"/>
      <c r="BG349" s="16"/>
      <c r="BH349" s="16"/>
      <c r="BI349" s="16"/>
      <c r="BJ349" s="16"/>
      <c r="BK349" s="16"/>
      <c r="BL349" s="16"/>
      <c r="BM349" s="16"/>
      <c r="BN349" s="16"/>
      <c r="BO349" s="16"/>
      <c r="BP349" s="16"/>
      <c r="BQ349" s="16"/>
      <c r="BR349" s="16"/>
    </row>
    <row r="350" spans="2:70" x14ac:dyDescent="0.2">
      <c r="B350" s="16"/>
      <c r="C350" s="16"/>
      <c r="D350" s="17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F350" s="16"/>
      <c r="AG350" s="16"/>
      <c r="AH350" s="16"/>
      <c r="AI350" s="16"/>
      <c r="AJ350" s="16"/>
      <c r="AK350" s="16"/>
      <c r="AL350" s="16"/>
      <c r="AM350" s="16"/>
      <c r="AN350" s="16"/>
      <c r="AO350" s="16"/>
      <c r="AP350" s="16"/>
      <c r="AQ350" s="16"/>
      <c r="AR350" s="16"/>
      <c r="AS350" s="16"/>
      <c r="AT350" s="16"/>
      <c r="AU350" s="16"/>
      <c r="AV350" s="16"/>
      <c r="AW350" s="16"/>
      <c r="AX350" s="16"/>
      <c r="AY350" s="16"/>
      <c r="AZ350" s="16"/>
      <c r="BA350" s="16"/>
      <c r="BB350" s="16"/>
      <c r="BC350" s="16"/>
      <c r="BD350" s="16"/>
      <c r="BE350" s="16"/>
      <c r="BF350" s="16"/>
      <c r="BG350" s="16"/>
      <c r="BH350" s="16"/>
      <c r="BI350" s="16"/>
      <c r="BJ350" s="16"/>
      <c r="BK350" s="16"/>
      <c r="BL350" s="16"/>
      <c r="BM350" s="16"/>
      <c r="BN350" s="16"/>
      <c r="BO350" s="16"/>
      <c r="BP350" s="16"/>
      <c r="BQ350" s="16"/>
      <c r="BR350" s="16"/>
    </row>
    <row r="351" spans="2:70" x14ac:dyDescent="0.2">
      <c r="B351" s="16"/>
      <c r="C351" s="16"/>
      <c r="D351" s="17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F351" s="16"/>
      <c r="AG351" s="16"/>
      <c r="AH351" s="16"/>
      <c r="AI351" s="16"/>
      <c r="AJ351" s="16"/>
      <c r="AK351" s="16"/>
      <c r="AL351" s="16"/>
      <c r="AM351" s="16"/>
      <c r="AN351" s="16"/>
      <c r="AO351" s="16"/>
      <c r="AP351" s="16"/>
      <c r="AQ351" s="16"/>
      <c r="AR351" s="16"/>
      <c r="AS351" s="16"/>
      <c r="AT351" s="16"/>
      <c r="AU351" s="16"/>
      <c r="AV351" s="16"/>
      <c r="AW351" s="16"/>
      <c r="AX351" s="16"/>
      <c r="AY351" s="16"/>
      <c r="AZ351" s="16"/>
      <c r="BA351" s="16"/>
      <c r="BB351" s="16"/>
      <c r="BC351" s="16"/>
      <c r="BD351" s="16"/>
      <c r="BE351" s="16"/>
      <c r="BF351" s="16"/>
      <c r="BG351" s="16"/>
      <c r="BH351" s="16"/>
      <c r="BI351" s="16"/>
      <c r="BJ351" s="16"/>
      <c r="BK351" s="16"/>
      <c r="BL351" s="16"/>
      <c r="BM351" s="16"/>
      <c r="BN351" s="16"/>
      <c r="BO351" s="16"/>
      <c r="BP351" s="16"/>
      <c r="BQ351" s="16"/>
      <c r="BR351" s="16"/>
    </row>
    <row r="352" spans="2:70" x14ac:dyDescent="0.2">
      <c r="B352" s="16"/>
      <c r="C352" s="16"/>
      <c r="D352" s="17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F352" s="16"/>
      <c r="AG352" s="16"/>
      <c r="AH352" s="16"/>
      <c r="AI352" s="16"/>
      <c r="AJ352" s="16"/>
      <c r="AK352" s="16"/>
      <c r="AL352" s="16"/>
      <c r="AM352" s="16"/>
      <c r="AN352" s="16"/>
      <c r="AO352" s="16"/>
      <c r="AP352" s="16"/>
      <c r="AQ352" s="16"/>
      <c r="AR352" s="16"/>
      <c r="AS352" s="16"/>
      <c r="AT352" s="16"/>
      <c r="AU352" s="16"/>
      <c r="AV352" s="16"/>
      <c r="AW352" s="16"/>
      <c r="AX352" s="16"/>
      <c r="AY352" s="16"/>
      <c r="AZ352" s="16"/>
      <c r="BA352" s="16"/>
      <c r="BB352" s="16"/>
      <c r="BC352" s="16"/>
      <c r="BD352" s="16"/>
      <c r="BE352" s="16"/>
      <c r="BF352" s="16"/>
      <c r="BG352" s="16"/>
      <c r="BH352" s="16"/>
      <c r="BI352" s="16"/>
      <c r="BJ352" s="16"/>
      <c r="BK352" s="16"/>
      <c r="BL352" s="16"/>
      <c r="BM352" s="16"/>
      <c r="BN352" s="16"/>
      <c r="BO352" s="16"/>
      <c r="BP352" s="16"/>
      <c r="BQ352" s="16"/>
      <c r="BR352" s="16"/>
    </row>
    <row r="353" spans="2:70" x14ac:dyDescent="0.2">
      <c r="B353" s="16"/>
      <c r="C353" s="16"/>
      <c r="D353" s="17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F353" s="16"/>
      <c r="AG353" s="16"/>
      <c r="AH353" s="16"/>
      <c r="AI353" s="16"/>
      <c r="AJ353" s="16"/>
      <c r="AK353" s="16"/>
      <c r="AL353" s="16"/>
      <c r="AM353" s="16"/>
      <c r="AN353" s="16"/>
      <c r="AO353" s="16"/>
      <c r="AP353" s="16"/>
      <c r="AQ353" s="16"/>
      <c r="AR353" s="16"/>
      <c r="AS353" s="16"/>
      <c r="AT353" s="16"/>
      <c r="AU353" s="16"/>
      <c r="AV353" s="16"/>
      <c r="AW353" s="16"/>
      <c r="AX353" s="16"/>
      <c r="AY353" s="16"/>
      <c r="AZ353" s="16"/>
      <c r="BA353" s="16"/>
      <c r="BB353" s="16"/>
      <c r="BC353" s="16"/>
      <c r="BD353" s="16"/>
      <c r="BE353" s="16"/>
      <c r="BF353" s="16"/>
      <c r="BG353" s="16"/>
      <c r="BH353" s="16"/>
      <c r="BI353" s="16"/>
      <c r="BJ353" s="16"/>
      <c r="BK353" s="16"/>
      <c r="BL353" s="16"/>
      <c r="BM353" s="16"/>
      <c r="BN353" s="16"/>
      <c r="BO353" s="16"/>
      <c r="BP353" s="16"/>
      <c r="BQ353" s="16"/>
      <c r="BR353" s="16"/>
    </row>
    <row r="354" spans="2:70" x14ac:dyDescent="0.2">
      <c r="B354" s="16"/>
      <c r="C354" s="16"/>
      <c r="D354" s="17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F354" s="16"/>
      <c r="AG354" s="16"/>
      <c r="AH354" s="16"/>
      <c r="AI354" s="16"/>
      <c r="AJ354" s="16"/>
      <c r="AK354" s="16"/>
      <c r="AL354" s="16"/>
      <c r="AM354" s="16"/>
      <c r="AN354" s="16"/>
      <c r="AO354" s="16"/>
      <c r="AP354" s="16"/>
      <c r="AQ354" s="16"/>
      <c r="AR354" s="16"/>
      <c r="AS354" s="16"/>
      <c r="AT354" s="16"/>
      <c r="AU354" s="16"/>
      <c r="AV354" s="16"/>
      <c r="AW354" s="16"/>
      <c r="AX354" s="16"/>
      <c r="AY354" s="16"/>
      <c r="AZ354" s="16"/>
      <c r="BA354" s="16"/>
      <c r="BB354" s="16"/>
      <c r="BC354" s="16"/>
      <c r="BD354" s="16"/>
      <c r="BE354" s="16"/>
      <c r="BF354" s="16"/>
      <c r="BG354" s="16"/>
      <c r="BH354" s="16"/>
      <c r="BI354" s="16"/>
      <c r="BJ354" s="16"/>
      <c r="BK354" s="16"/>
      <c r="BL354" s="16"/>
      <c r="BM354" s="16"/>
      <c r="BN354" s="16"/>
      <c r="BO354" s="16"/>
      <c r="BP354" s="16"/>
      <c r="BQ354" s="16"/>
      <c r="BR354" s="16"/>
    </row>
    <row r="355" spans="2:70" x14ac:dyDescent="0.2">
      <c r="B355" s="16"/>
      <c r="C355" s="16"/>
      <c r="D355" s="17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F355" s="16"/>
      <c r="AG355" s="16"/>
      <c r="AH355" s="16"/>
      <c r="AI355" s="16"/>
      <c r="AJ355" s="16"/>
      <c r="AK355" s="16"/>
      <c r="AL355" s="16"/>
      <c r="AM355" s="16"/>
      <c r="AN355" s="16"/>
      <c r="AO355" s="16"/>
      <c r="AP355" s="16"/>
      <c r="AQ355" s="16"/>
      <c r="AR355" s="16"/>
      <c r="AS355" s="16"/>
      <c r="AT355" s="16"/>
      <c r="AU355" s="16"/>
      <c r="AV355" s="16"/>
      <c r="AW355" s="16"/>
      <c r="AX355" s="16"/>
      <c r="AY355" s="16"/>
      <c r="AZ355" s="16"/>
      <c r="BA355" s="16"/>
      <c r="BB355" s="16"/>
      <c r="BC355" s="16"/>
      <c r="BD355" s="16"/>
      <c r="BE355" s="16"/>
      <c r="BF355" s="16"/>
      <c r="BG355" s="16"/>
      <c r="BH355" s="16"/>
      <c r="BI355" s="16"/>
      <c r="BJ355" s="16"/>
      <c r="BK355" s="16"/>
      <c r="BL355" s="16"/>
      <c r="BM355" s="16"/>
      <c r="BN355" s="16"/>
      <c r="BO355" s="16"/>
      <c r="BP355" s="16"/>
      <c r="BQ355" s="16"/>
      <c r="BR355" s="16"/>
    </row>
    <row r="356" spans="2:70" x14ac:dyDescent="0.2">
      <c r="B356" s="16"/>
      <c r="C356" s="16"/>
      <c r="D356" s="17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F356" s="16"/>
      <c r="AG356" s="16"/>
      <c r="AH356" s="16"/>
      <c r="AI356" s="16"/>
      <c r="AJ356" s="16"/>
      <c r="AK356" s="16"/>
      <c r="AL356" s="16"/>
      <c r="AM356" s="16"/>
      <c r="AN356" s="16"/>
      <c r="AO356" s="16"/>
      <c r="AP356" s="16"/>
      <c r="AQ356" s="16"/>
      <c r="AR356" s="16"/>
      <c r="AS356" s="16"/>
      <c r="AT356" s="16"/>
      <c r="AU356" s="16"/>
      <c r="AV356" s="16"/>
      <c r="AW356" s="16"/>
      <c r="AX356" s="16"/>
      <c r="AY356" s="16"/>
      <c r="AZ356" s="16"/>
      <c r="BA356" s="16"/>
      <c r="BB356" s="16"/>
      <c r="BC356" s="16"/>
      <c r="BD356" s="16"/>
      <c r="BE356" s="16"/>
      <c r="BF356" s="16"/>
      <c r="BG356" s="16"/>
      <c r="BH356" s="16"/>
      <c r="BI356" s="16"/>
      <c r="BJ356" s="16"/>
      <c r="BK356" s="16"/>
      <c r="BL356" s="16"/>
      <c r="BM356" s="16"/>
      <c r="BN356" s="16"/>
      <c r="BO356" s="16"/>
      <c r="BP356" s="16"/>
      <c r="BQ356" s="16"/>
      <c r="BR356" s="16"/>
    </row>
    <row r="357" spans="2:70" x14ac:dyDescent="0.2">
      <c r="B357" s="16"/>
      <c r="C357" s="16"/>
      <c r="D357" s="17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F357" s="16"/>
      <c r="AG357" s="16"/>
      <c r="AH357" s="16"/>
      <c r="AI357" s="16"/>
      <c r="AJ357" s="16"/>
      <c r="AK357" s="16"/>
      <c r="AL357" s="16"/>
      <c r="AM357" s="16"/>
      <c r="AN357" s="16"/>
      <c r="AO357" s="16"/>
      <c r="AP357" s="16"/>
      <c r="AQ357" s="16"/>
      <c r="AR357" s="16"/>
      <c r="AS357" s="16"/>
      <c r="AT357" s="16"/>
      <c r="AU357" s="16"/>
      <c r="AV357" s="16"/>
      <c r="AW357" s="16"/>
      <c r="AX357" s="16"/>
      <c r="AY357" s="16"/>
      <c r="AZ357" s="16"/>
      <c r="BA357" s="16"/>
      <c r="BB357" s="16"/>
      <c r="BC357" s="16"/>
      <c r="BD357" s="16"/>
      <c r="BE357" s="16"/>
      <c r="BF357" s="16"/>
      <c r="BG357" s="16"/>
      <c r="BH357" s="16"/>
      <c r="BI357" s="16"/>
      <c r="BJ357" s="16"/>
      <c r="BK357" s="16"/>
      <c r="BL357" s="16"/>
      <c r="BM357" s="16"/>
      <c r="BN357" s="16"/>
      <c r="BO357" s="16"/>
      <c r="BP357" s="16"/>
      <c r="BQ357" s="16"/>
      <c r="BR357" s="16"/>
    </row>
    <row r="358" spans="2:70" x14ac:dyDescent="0.2">
      <c r="B358" s="16"/>
      <c r="C358" s="16"/>
      <c r="D358" s="17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F358" s="16"/>
      <c r="AG358" s="16"/>
      <c r="AH358" s="16"/>
      <c r="AI358" s="16"/>
      <c r="AJ358" s="16"/>
      <c r="AK358" s="16"/>
      <c r="AL358" s="16"/>
      <c r="AM358" s="16"/>
      <c r="AN358" s="16"/>
      <c r="AO358" s="16"/>
      <c r="AP358" s="16"/>
      <c r="AQ358" s="16"/>
      <c r="AR358" s="16"/>
      <c r="AS358" s="16"/>
      <c r="AT358" s="16"/>
      <c r="AU358" s="16"/>
      <c r="AV358" s="16"/>
      <c r="AW358" s="16"/>
      <c r="AX358" s="16"/>
      <c r="AY358" s="16"/>
      <c r="AZ358" s="16"/>
      <c r="BA358" s="16"/>
      <c r="BB358" s="16"/>
      <c r="BC358" s="16"/>
      <c r="BD358" s="16"/>
      <c r="BE358" s="16"/>
      <c r="BF358" s="16"/>
      <c r="BG358" s="16"/>
      <c r="BH358" s="16"/>
      <c r="BI358" s="16"/>
      <c r="BJ358" s="16"/>
      <c r="BK358" s="16"/>
      <c r="BL358" s="16"/>
      <c r="BM358" s="16"/>
      <c r="BN358" s="16"/>
      <c r="BO358" s="16"/>
      <c r="BP358" s="16"/>
      <c r="BQ358" s="16"/>
      <c r="BR358" s="16"/>
    </row>
  </sheetData>
  <mergeCells count="12">
    <mergeCell ref="W4:Y4"/>
    <mergeCell ref="Z4:AB4"/>
    <mergeCell ref="A3:A5"/>
    <mergeCell ref="B3:D4"/>
    <mergeCell ref="E3:P3"/>
    <mergeCell ref="Q3:AB3"/>
    <mergeCell ref="AC3:AE4"/>
    <mergeCell ref="E4:G4"/>
    <mergeCell ref="H4:J4"/>
    <mergeCell ref="K4:M4"/>
    <mergeCell ref="Q4:S4"/>
    <mergeCell ref="T4:V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33"/>
  <sheetViews>
    <sheetView showGridLines="0" workbookViewId="0">
      <selection activeCell="A2" sqref="A2"/>
    </sheetView>
  </sheetViews>
  <sheetFormatPr defaultRowHeight="11.25" x14ac:dyDescent="0.2"/>
  <cols>
    <col min="1" max="1" width="23.42578125" style="2" customWidth="1"/>
    <col min="2" max="2" width="7.5703125" style="54" hidden="1" customWidth="1"/>
    <col min="3" max="3" width="8.7109375" style="2" customWidth="1"/>
    <col min="4" max="8" width="9.140625" style="2"/>
    <col min="9" max="12" width="12.7109375" style="2" customWidth="1"/>
    <col min="13" max="13" width="11.7109375" style="2" customWidth="1"/>
    <col min="14" max="16384" width="9.140625" style="2"/>
  </cols>
  <sheetData>
    <row r="1" spans="1:13" ht="15.75" x14ac:dyDescent="0.2">
      <c r="A1" s="35" t="s">
        <v>672</v>
      </c>
    </row>
    <row r="3" spans="1:13" x14ac:dyDescent="0.2">
      <c r="A3" s="90" t="s">
        <v>307</v>
      </c>
      <c r="B3" s="88" t="s">
        <v>308</v>
      </c>
      <c r="C3" s="72" t="s">
        <v>192</v>
      </c>
      <c r="D3" s="74" t="s">
        <v>309</v>
      </c>
      <c r="E3" s="74"/>
      <c r="F3" s="74" t="s">
        <v>205</v>
      </c>
      <c r="G3" s="74"/>
      <c r="H3" s="74"/>
      <c r="I3" s="74"/>
      <c r="J3" s="85" t="s">
        <v>310</v>
      </c>
      <c r="K3" s="86"/>
      <c r="L3" s="86"/>
      <c r="M3" s="87"/>
    </row>
    <row r="4" spans="1:13" x14ac:dyDescent="0.2">
      <c r="A4" s="90"/>
      <c r="B4" s="89"/>
      <c r="C4" s="72"/>
      <c r="D4" s="4" t="s">
        <v>12</v>
      </c>
      <c r="E4" s="4" t="s">
        <v>13</v>
      </c>
      <c r="F4" s="6" t="s">
        <v>311</v>
      </c>
      <c r="G4" s="6" t="s">
        <v>312</v>
      </c>
      <c r="H4" s="6" t="s">
        <v>313</v>
      </c>
      <c r="I4" s="6" t="s">
        <v>314</v>
      </c>
      <c r="J4" s="6" t="s">
        <v>245</v>
      </c>
      <c r="K4" s="6" t="s">
        <v>315</v>
      </c>
      <c r="L4" s="6" t="s">
        <v>316</v>
      </c>
      <c r="M4" s="6" t="s">
        <v>248</v>
      </c>
    </row>
    <row r="5" spans="1:13" ht="15" customHeight="1" x14ac:dyDescent="0.2">
      <c r="A5" s="8" t="s">
        <v>192</v>
      </c>
      <c r="C5" s="16">
        <f>SUM(C7:C14)</f>
        <v>2052</v>
      </c>
      <c r="D5" s="16">
        <f t="shared" ref="D5:M5" si="0">SUM(D7:D14)</f>
        <v>1078</v>
      </c>
      <c r="E5" s="16">
        <f t="shared" si="0"/>
        <v>974</v>
      </c>
      <c r="F5" s="16">
        <f t="shared" si="0"/>
        <v>211</v>
      </c>
      <c r="G5" s="16">
        <f t="shared" si="0"/>
        <v>1316</v>
      </c>
      <c r="H5" s="16">
        <f t="shared" si="0"/>
        <v>425</v>
      </c>
      <c r="I5" s="16">
        <f t="shared" si="0"/>
        <v>100</v>
      </c>
      <c r="J5" s="16">
        <f t="shared" si="0"/>
        <v>380</v>
      </c>
      <c r="K5" s="16">
        <f t="shared" si="0"/>
        <v>450</v>
      </c>
      <c r="L5" s="16">
        <f t="shared" si="0"/>
        <v>571</v>
      </c>
      <c r="M5" s="16">
        <f t="shared" si="0"/>
        <v>440</v>
      </c>
    </row>
    <row r="6" spans="1:13" x14ac:dyDescent="0.2"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x14ac:dyDescent="0.2">
      <c r="A7" s="2" t="s">
        <v>317</v>
      </c>
      <c r="B7" s="54" t="s">
        <v>318</v>
      </c>
      <c r="C7" s="16">
        <f>C16</f>
        <v>25</v>
      </c>
      <c r="D7" s="16">
        <f t="shared" ref="D7:M7" si="1">D16</f>
        <v>22</v>
      </c>
      <c r="E7" s="16">
        <f t="shared" si="1"/>
        <v>3</v>
      </c>
      <c r="F7" s="16">
        <f t="shared" si="1"/>
        <v>0</v>
      </c>
      <c r="G7" s="16">
        <f t="shared" si="1"/>
        <v>25</v>
      </c>
      <c r="H7" s="16">
        <f t="shared" si="1"/>
        <v>0</v>
      </c>
      <c r="I7" s="16">
        <f t="shared" si="1"/>
        <v>0</v>
      </c>
      <c r="J7" s="16">
        <f t="shared" si="1"/>
        <v>2</v>
      </c>
      <c r="K7" s="16">
        <f t="shared" si="1"/>
        <v>2</v>
      </c>
      <c r="L7" s="16">
        <f t="shared" si="1"/>
        <v>7</v>
      </c>
      <c r="M7" s="16">
        <f t="shared" si="1"/>
        <v>14</v>
      </c>
    </row>
    <row r="8" spans="1:13" x14ac:dyDescent="0.2">
      <c r="A8" s="2" t="s">
        <v>319</v>
      </c>
      <c r="B8" s="54" t="s">
        <v>318</v>
      </c>
      <c r="C8" s="16">
        <f>C77</f>
        <v>137</v>
      </c>
      <c r="D8" s="16">
        <f t="shared" ref="D8:M8" si="2">D77</f>
        <v>83</v>
      </c>
      <c r="E8" s="16">
        <f t="shared" si="2"/>
        <v>54</v>
      </c>
      <c r="F8" s="16">
        <f t="shared" si="2"/>
        <v>8</v>
      </c>
      <c r="G8" s="16">
        <f t="shared" si="2"/>
        <v>57</v>
      </c>
      <c r="H8" s="16">
        <f t="shared" si="2"/>
        <v>51</v>
      </c>
      <c r="I8" s="16">
        <f t="shared" si="2"/>
        <v>21</v>
      </c>
      <c r="J8" s="16">
        <f t="shared" si="2"/>
        <v>14</v>
      </c>
      <c r="K8" s="16">
        <f t="shared" si="2"/>
        <v>33</v>
      </c>
      <c r="L8" s="16">
        <f t="shared" si="2"/>
        <v>45</v>
      </c>
      <c r="M8" s="16">
        <f t="shared" si="2"/>
        <v>37</v>
      </c>
    </row>
    <row r="9" spans="1:13" x14ac:dyDescent="0.2">
      <c r="A9" s="2" t="s">
        <v>320</v>
      </c>
      <c r="B9" s="54" t="s">
        <v>318</v>
      </c>
      <c r="C9" s="16">
        <f>C132</f>
        <v>0</v>
      </c>
      <c r="D9" s="16">
        <f t="shared" ref="D9:M9" si="3">D132</f>
        <v>0</v>
      </c>
      <c r="E9" s="16">
        <f t="shared" si="3"/>
        <v>0</v>
      </c>
      <c r="F9" s="16">
        <f t="shared" si="3"/>
        <v>0</v>
      </c>
      <c r="G9" s="16">
        <f t="shared" si="3"/>
        <v>0</v>
      </c>
      <c r="H9" s="16">
        <f t="shared" si="3"/>
        <v>0</v>
      </c>
      <c r="I9" s="16">
        <f t="shared" si="3"/>
        <v>0</v>
      </c>
      <c r="J9" s="16">
        <f t="shared" si="3"/>
        <v>0</v>
      </c>
      <c r="K9" s="16">
        <f t="shared" si="3"/>
        <v>0</v>
      </c>
      <c r="L9" s="16">
        <f t="shared" si="3"/>
        <v>0</v>
      </c>
      <c r="M9" s="16">
        <f t="shared" si="3"/>
        <v>0</v>
      </c>
    </row>
    <row r="10" spans="1:13" x14ac:dyDescent="0.2">
      <c r="A10" s="2" t="s">
        <v>321</v>
      </c>
      <c r="B10" s="54" t="s">
        <v>318</v>
      </c>
      <c r="C10" s="16">
        <f>C139</f>
        <v>46</v>
      </c>
      <c r="D10" s="16">
        <f t="shared" ref="D10:M10" si="4">D139</f>
        <v>29</v>
      </c>
      <c r="E10" s="16">
        <f t="shared" si="4"/>
        <v>17</v>
      </c>
      <c r="F10" s="16">
        <f t="shared" si="4"/>
        <v>3</v>
      </c>
      <c r="G10" s="16">
        <f t="shared" si="4"/>
        <v>24</v>
      </c>
      <c r="H10" s="16">
        <f t="shared" si="4"/>
        <v>13</v>
      </c>
      <c r="I10" s="16">
        <f t="shared" si="4"/>
        <v>6</v>
      </c>
      <c r="J10" s="16">
        <f t="shared" si="4"/>
        <v>4</v>
      </c>
      <c r="K10" s="16">
        <f t="shared" si="4"/>
        <v>15</v>
      </c>
      <c r="L10" s="16">
        <f t="shared" si="4"/>
        <v>15</v>
      </c>
      <c r="M10" s="16">
        <f t="shared" si="4"/>
        <v>9</v>
      </c>
    </row>
    <row r="11" spans="1:13" x14ac:dyDescent="0.2">
      <c r="A11" s="2" t="s">
        <v>322</v>
      </c>
      <c r="B11" s="54" t="s">
        <v>318</v>
      </c>
      <c r="C11" s="16">
        <f>C170</f>
        <v>133</v>
      </c>
      <c r="D11" s="16">
        <f t="shared" ref="D11:M11" si="5">D170</f>
        <v>99</v>
      </c>
      <c r="E11" s="16">
        <f t="shared" si="5"/>
        <v>34</v>
      </c>
      <c r="F11" s="16">
        <f t="shared" si="5"/>
        <v>8</v>
      </c>
      <c r="G11" s="16">
        <f t="shared" si="5"/>
        <v>107</v>
      </c>
      <c r="H11" s="16">
        <f t="shared" si="5"/>
        <v>18</v>
      </c>
      <c r="I11" s="16">
        <f t="shared" si="5"/>
        <v>0</v>
      </c>
      <c r="J11" s="16">
        <f t="shared" si="5"/>
        <v>13</v>
      </c>
      <c r="K11" s="16">
        <f t="shared" si="5"/>
        <v>21</v>
      </c>
      <c r="L11" s="16">
        <f t="shared" si="5"/>
        <v>38</v>
      </c>
      <c r="M11" s="16">
        <f t="shared" si="5"/>
        <v>53</v>
      </c>
    </row>
    <row r="12" spans="1:13" x14ac:dyDescent="0.2">
      <c r="A12" s="2" t="s">
        <v>323</v>
      </c>
      <c r="B12" s="54" t="s">
        <v>318</v>
      </c>
      <c r="C12" s="16">
        <f>C223</f>
        <v>1709</v>
      </c>
      <c r="D12" s="16">
        <f t="shared" ref="D12:M12" si="6">D223</f>
        <v>844</v>
      </c>
      <c r="E12" s="16">
        <f t="shared" si="6"/>
        <v>865</v>
      </c>
      <c r="F12" s="16">
        <f t="shared" si="6"/>
        <v>192</v>
      </c>
      <c r="G12" s="16">
        <f t="shared" si="6"/>
        <v>1102</v>
      </c>
      <c r="H12" s="16">
        <f t="shared" si="6"/>
        <v>342</v>
      </c>
      <c r="I12" s="16">
        <f t="shared" si="6"/>
        <v>73</v>
      </c>
      <c r="J12" s="16">
        <f t="shared" si="6"/>
        <v>346</v>
      </c>
      <c r="K12" s="16">
        <f t="shared" si="6"/>
        <v>379</v>
      </c>
      <c r="L12" s="16">
        <f t="shared" si="6"/>
        <v>465</v>
      </c>
      <c r="M12" s="16">
        <f t="shared" si="6"/>
        <v>327</v>
      </c>
    </row>
    <row r="13" spans="1:13" x14ac:dyDescent="0.2"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</row>
    <row r="14" spans="1:13" x14ac:dyDescent="0.2">
      <c r="A14" s="2" t="s">
        <v>324</v>
      </c>
      <c r="B14" s="56" t="s">
        <v>325</v>
      </c>
      <c r="C14" s="16">
        <f>SUM(D14:E14)</f>
        <v>2</v>
      </c>
      <c r="D14" s="16">
        <v>1</v>
      </c>
      <c r="E14" s="16">
        <v>1</v>
      </c>
      <c r="F14" s="16">
        <v>0</v>
      </c>
      <c r="G14" s="16">
        <v>1</v>
      </c>
      <c r="H14" s="16">
        <v>1</v>
      </c>
      <c r="I14" s="16">
        <v>0</v>
      </c>
      <c r="J14" s="16">
        <v>1</v>
      </c>
      <c r="K14" s="16">
        <v>0</v>
      </c>
      <c r="L14" s="16">
        <v>1</v>
      </c>
      <c r="M14" s="16">
        <v>0</v>
      </c>
    </row>
    <row r="15" spans="1:13" x14ac:dyDescent="0.2">
      <c r="B15" s="5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3" x14ac:dyDescent="0.2">
      <c r="A16" s="2" t="s">
        <v>317</v>
      </c>
      <c r="B16" s="54" t="s">
        <v>318</v>
      </c>
      <c r="C16" s="16">
        <f>SUM(C18:C75)</f>
        <v>25</v>
      </c>
      <c r="D16" s="16">
        <f t="shared" ref="D16:M16" si="7">SUM(D18:D75)</f>
        <v>22</v>
      </c>
      <c r="E16" s="16">
        <f t="shared" si="7"/>
        <v>3</v>
      </c>
      <c r="F16" s="16">
        <f t="shared" si="7"/>
        <v>0</v>
      </c>
      <c r="G16" s="16">
        <f t="shared" si="7"/>
        <v>25</v>
      </c>
      <c r="H16" s="16">
        <f t="shared" si="7"/>
        <v>0</v>
      </c>
      <c r="I16" s="16">
        <f t="shared" si="7"/>
        <v>0</v>
      </c>
      <c r="J16" s="16">
        <f t="shared" si="7"/>
        <v>2</v>
      </c>
      <c r="K16" s="16">
        <f t="shared" si="7"/>
        <v>2</v>
      </c>
      <c r="L16" s="16">
        <f t="shared" si="7"/>
        <v>7</v>
      </c>
      <c r="M16" s="16">
        <f t="shared" si="7"/>
        <v>14</v>
      </c>
    </row>
    <row r="17" spans="1:13" ht="10.5" customHeight="1" x14ac:dyDescent="0.2"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</row>
    <row r="18" spans="1:13" x14ac:dyDescent="0.2">
      <c r="A18" s="2" t="s">
        <v>326</v>
      </c>
      <c r="B18" s="54">
        <v>12</v>
      </c>
      <c r="C18" s="16">
        <f t="shared" ref="C18:C81" si="8">SUM(D18:E18)</f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</row>
    <row r="19" spans="1:13" x14ac:dyDescent="0.2">
      <c r="A19" s="2" t="s">
        <v>327</v>
      </c>
      <c r="B19" s="54">
        <v>24</v>
      </c>
      <c r="C19" s="16">
        <f t="shared" si="8"/>
        <v>4</v>
      </c>
      <c r="D19" s="16">
        <v>4</v>
      </c>
      <c r="E19" s="16">
        <v>0</v>
      </c>
      <c r="F19" s="16">
        <v>0</v>
      </c>
      <c r="G19" s="16">
        <v>4</v>
      </c>
      <c r="H19" s="16">
        <v>0</v>
      </c>
      <c r="I19" s="16">
        <v>0</v>
      </c>
      <c r="J19" s="16">
        <v>0</v>
      </c>
      <c r="K19" s="16">
        <v>1</v>
      </c>
      <c r="L19" s="16">
        <v>1</v>
      </c>
      <c r="M19" s="16">
        <v>2</v>
      </c>
    </row>
    <row r="20" spans="1:13" x14ac:dyDescent="0.2">
      <c r="A20" s="2" t="s">
        <v>328</v>
      </c>
      <c r="B20" s="54">
        <v>204</v>
      </c>
      <c r="C20" s="16">
        <f t="shared" si="8"/>
        <v>3</v>
      </c>
      <c r="D20" s="16">
        <v>3</v>
      </c>
      <c r="E20" s="16">
        <v>0</v>
      </c>
      <c r="F20" s="16">
        <v>0</v>
      </c>
      <c r="G20" s="16">
        <v>3</v>
      </c>
      <c r="H20" s="16">
        <v>0</v>
      </c>
      <c r="I20" s="16">
        <v>0</v>
      </c>
      <c r="J20" s="16">
        <v>1</v>
      </c>
      <c r="K20" s="16">
        <v>0</v>
      </c>
      <c r="L20" s="16">
        <v>0</v>
      </c>
      <c r="M20" s="16">
        <v>2</v>
      </c>
    </row>
    <row r="21" spans="1:13" x14ac:dyDescent="0.2">
      <c r="A21" s="2" t="s">
        <v>329</v>
      </c>
      <c r="B21" s="54">
        <v>72</v>
      </c>
      <c r="C21" s="16">
        <f t="shared" si="8"/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</row>
    <row r="22" spans="1:13" x14ac:dyDescent="0.2">
      <c r="A22" s="2" t="s">
        <v>330</v>
      </c>
      <c r="B22" s="54">
        <v>86</v>
      </c>
      <c r="C22" s="16">
        <f t="shared" si="8"/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</row>
    <row r="23" spans="1:13" x14ac:dyDescent="0.2">
      <c r="A23" s="2" t="s">
        <v>331</v>
      </c>
      <c r="B23" s="54">
        <v>854</v>
      </c>
      <c r="C23" s="16">
        <f t="shared" si="8"/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</row>
    <row r="24" spans="1:13" x14ac:dyDescent="0.2">
      <c r="A24" s="2" t="s">
        <v>332</v>
      </c>
      <c r="B24" s="54">
        <v>108</v>
      </c>
      <c r="C24" s="16">
        <f t="shared" si="8"/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</row>
    <row r="25" spans="1:13" x14ac:dyDescent="0.2">
      <c r="A25" s="2" t="s">
        <v>333</v>
      </c>
      <c r="B25" s="54">
        <v>148</v>
      </c>
      <c r="C25" s="16">
        <f t="shared" si="8"/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</row>
    <row r="26" spans="1:13" x14ac:dyDescent="0.2">
      <c r="A26" s="2" t="s">
        <v>334</v>
      </c>
      <c r="B26" s="54">
        <v>262</v>
      </c>
      <c r="C26" s="16">
        <f t="shared" si="8"/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</row>
    <row r="27" spans="1:13" x14ac:dyDescent="0.2">
      <c r="A27" s="2" t="s">
        <v>335</v>
      </c>
      <c r="B27" s="54">
        <v>818</v>
      </c>
      <c r="C27" s="16">
        <f t="shared" si="8"/>
        <v>1</v>
      </c>
      <c r="D27" s="16">
        <v>1</v>
      </c>
      <c r="E27" s="16">
        <v>0</v>
      </c>
      <c r="F27" s="16">
        <v>0</v>
      </c>
      <c r="G27" s="16">
        <v>1</v>
      </c>
      <c r="H27" s="16">
        <v>0</v>
      </c>
      <c r="I27" s="16">
        <v>0</v>
      </c>
      <c r="J27" s="16">
        <v>0</v>
      </c>
      <c r="K27" s="16">
        <v>0</v>
      </c>
      <c r="L27" s="16">
        <v>1</v>
      </c>
      <c r="M27" s="16">
        <v>0</v>
      </c>
    </row>
    <row r="28" spans="1:13" x14ac:dyDescent="0.2">
      <c r="A28" s="2" t="s">
        <v>336</v>
      </c>
      <c r="B28" s="54">
        <v>232</v>
      </c>
      <c r="C28" s="16">
        <f t="shared" si="8"/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</row>
    <row r="29" spans="1:13" x14ac:dyDescent="0.2">
      <c r="A29" s="2" t="s">
        <v>337</v>
      </c>
      <c r="B29" s="54">
        <v>231</v>
      </c>
      <c r="C29" s="16">
        <f t="shared" si="8"/>
        <v>2</v>
      </c>
      <c r="D29" s="16">
        <v>2</v>
      </c>
      <c r="E29" s="16">
        <v>0</v>
      </c>
      <c r="F29" s="16">
        <v>0</v>
      </c>
      <c r="G29" s="16">
        <v>2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2</v>
      </c>
    </row>
    <row r="30" spans="1:13" x14ac:dyDescent="0.2">
      <c r="A30" s="2" t="s">
        <v>338</v>
      </c>
      <c r="B30" s="54">
        <v>266</v>
      </c>
      <c r="C30" s="16">
        <f t="shared" si="8"/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</row>
    <row r="31" spans="1:13" x14ac:dyDescent="0.2">
      <c r="A31" s="2" t="s">
        <v>339</v>
      </c>
      <c r="B31" s="54">
        <v>270</v>
      </c>
      <c r="C31" s="16">
        <f t="shared" si="8"/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</row>
    <row r="32" spans="1:13" x14ac:dyDescent="0.2">
      <c r="A32" s="2" t="s">
        <v>340</v>
      </c>
      <c r="B32" s="54">
        <v>288</v>
      </c>
      <c r="C32" s="16">
        <f t="shared" si="8"/>
        <v>1</v>
      </c>
      <c r="D32" s="16">
        <v>1</v>
      </c>
      <c r="E32" s="16">
        <v>0</v>
      </c>
      <c r="F32" s="16">
        <v>0</v>
      </c>
      <c r="G32" s="16">
        <v>1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1</v>
      </c>
    </row>
    <row r="33" spans="1:13" x14ac:dyDescent="0.2">
      <c r="A33" s="2" t="s">
        <v>341</v>
      </c>
      <c r="B33" s="54">
        <v>324</v>
      </c>
      <c r="C33" s="16">
        <f t="shared" si="8"/>
        <v>1</v>
      </c>
      <c r="D33" s="16">
        <v>1</v>
      </c>
      <c r="E33" s="16">
        <v>0</v>
      </c>
      <c r="F33" s="16">
        <v>0</v>
      </c>
      <c r="G33" s="16">
        <v>1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1</v>
      </c>
    </row>
    <row r="34" spans="1:13" x14ac:dyDescent="0.2">
      <c r="A34" s="2" t="s">
        <v>342</v>
      </c>
      <c r="B34" s="54">
        <v>624</v>
      </c>
      <c r="C34" s="16">
        <f t="shared" si="8"/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</row>
    <row r="35" spans="1:13" x14ac:dyDescent="0.2">
      <c r="A35" s="2" t="s">
        <v>343</v>
      </c>
      <c r="B35" s="54">
        <v>710</v>
      </c>
      <c r="C35" s="16">
        <f t="shared" si="8"/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</row>
    <row r="36" spans="1:13" x14ac:dyDescent="0.2">
      <c r="A36" s="2" t="s">
        <v>344</v>
      </c>
      <c r="B36" s="54">
        <v>120</v>
      </c>
      <c r="C36" s="16">
        <f t="shared" si="8"/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</row>
    <row r="37" spans="1:13" x14ac:dyDescent="0.2">
      <c r="A37" s="2" t="s">
        <v>345</v>
      </c>
      <c r="B37" s="54">
        <v>132</v>
      </c>
      <c r="C37" s="16">
        <f t="shared" si="8"/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</row>
    <row r="38" spans="1:13" x14ac:dyDescent="0.2">
      <c r="A38" s="2" t="s">
        <v>346</v>
      </c>
      <c r="B38" s="54">
        <v>404</v>
      </c>
      <c r="C38" s="16">
        <f t="shared" si="8"/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</row>
    <row r="39" spans="1:13" x14ac:dyDescent="0.2">
      <c r="A39" s="2" t="s">
        <v>347</v>
      </c>
      <c r="B39" s="54">
        <v>174</v>
      </c>
      <c r="C39" s="16">
        <f t="shared" si="8"/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</row>
    <row r="40" spans="1:13" x14ac:dyDescent="0.2">
      <c r="A40" s="2" t="s">
        <v>348</v>
      </c>
      <c r="B40" s="54">
        <v>178</v>
      </c>
      <c r="C40" s="16">
        <f t="shared" si="8"/>
        <v>4</v>
      </c>
      <c r="D40" s="16">
        <v>3</v>
      </c>
      <c r="E40" s="16">
        <v>1</v>
      </c>
      <c r="F40" s="16">
        <v>0</v>
      </c>
      <c r="G40" s="16">
        <v>4</v>
      </c>
      <c r="H40" s="16">
        <v>0</v>
      </c>
      <c r="I40" s="16">
        <v>0</v>
      </c>
      <c r="J40" s="16">
        <v>1</v>
      </c>
      <c r="K40" s="16">
        <v>0</v>
      </c>
      <c r="L40" s="16">
        <v>1</v>
      </c>
      <c r="M40" s="16">
        <v>2</v>
      </c>
    </row>
    <row r="41" spans="1:13" x14ac:dyDescent="0.2">
      <c r="A41" s="2" t="s">
        <v>349</v>
      </c>
      <c r="B41" s="54">
        <v>426</v>
      </c>
      <c r="C41" s="16">
        <f t="shared" si="8"/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</row>
    <row r="42" spans="1:13" x14ac:dyDescent="0.2">
      <c r="A42" s="2" t="s">
        <v>350</v>
      </c>
      <c r="B42" s="54">
        <v>430</v>
      </c>
      <c r="C42" s="16">
        <f t="shared" si="8"/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</row>
    <row r="43" spans="1:13" x14ac:dyDescent="0.2">
      <c r="A43" s="2" t="s">
        <v>351</v>
      </c>
      <c r="B43" s="54">
        <v>434</v>
      </c>
      <c r="C43" s="16">
        <f t="shared" si="8"/>
        <v>1</v>
      </c>
      <c r="D43" s="16">
        <v>1</v>
      </c>
      <c r="E43" s="16">
        <v>0</v>
      </c>
      <c r="F43" s="16">
        <v>0</v>
      </c>
      <c r="G43" s="16">
        <v>1</v>
      </c>
      <c r="H43" s="16">
        <v>0</v>
      </c>
      <c r="I43" s="16">
        <v>0</v>
      </c>
      <c r="J43" s="16">
        <v>0</v>
      </c>
      <c r="K43" s="16">
        <v>0</v>
      </c>
      <c r="L43" s="16">
        <v>1</v>
      </c>
      <c r="M43" s="16">
        <v>0</v>
      </c>
    </row>
    <row r="44" spans="1:13" x14ac:dyDescent="0.2">
      <c r="A44" s="2" t="s">
        <v>352</v>
      </c>
      <c r="B44" s="54">
        <v>450</v>
      </c>
      <c r="C44" s="16">
        <f t="shared" si="8"/>
        <v>2</v>
      </c>
      <c r="D44" s="16">
        <v>2</v>
      </c>
      <c r="E44" s="16">
        <v>0</v>
      </c>
      <c r="F44" s="16">
        <v>0</v>
      </c>
      <c r="G44" s="16">
        <v>2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2</v>
      </c>
    </row>
    <row r="45" spans="1:13" x14ac:dyDescent="0.2">
      <c r="A45" s="2" t="s">
        <v>353</v>
      </c>
      <c r="B45" s="54">
        <v>454</v>
      </c>
      <c r="C45" s="16">
        <f t="shared" si="8"/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</row>
    <row r="46" spans="1:13" x14ac:dyDescent="0.2">
      <c r="A46" s="2" t="s">
        <v>354</v>
      </c>
      <c r="B46" s="54">
        <v>466</v>
      </c>
      <c r="C46" s="16">
        <f t="shared" si="8"/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</row>
    <row r="47" spans="1:13" x14ac:dyDescent="0.2">
      <c r="A47" s="2" t="s">
        <v>355</v>
      </c>
      <c r="B47" s="54">
        <v>504</v>
      </c>
      <c r="C47" s="16">
        <f t="shared" si="8"/>
        <v>1</v>
      </c>
      <c r="D47" s="16">
        <v>0</v>
      </c>
      <c r="E47" s="16">
        <v>1</v>
      </c>
      <c r="F47" s="16">
        <v>0</v>
      </c>
      <c r="G47" s="16">
        <v>1</v>
      </c>
      <c r="H47" s="16">
        <v>0</v>
      </c>
      <c r="I47" s="16">
        <v>0</v>
      </c>
      <c r="J47" s="16">
        <v>0</v>
      </c>
      <c r="K47" s="16">
        <v>1</v>
      </c>
      <c r="L47" s="16">
        <v>0</v>
      </c>
      <c r="M47" s="16">
        <v>0</v>
      </c>
    </row>
    <row r="48" spans="1:13" x14ac:dyDescent="0.2">
      <c r="A48" s="2" t="s">
        <v>356</v>
      </c>
      <c r="B48" s="54">
        <v>480</v>
      </c>
      <c r="C48" s="16">
        <f t="shared" si="8"/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</row>
    <row r="49" spans="1:13" x14ac:dyDescent="0.2">
      <c r="A49" s="2" t="s">
        <v>357</v>
      </c>
      <c r="B49" s="54">
        <v>478</v>
      </c>
      <c r="C49" s="16">
        <f t="shared" si="8"/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</row>
    <row r="50" spans="1:13" x14ac:dyDescent="0.2">
      <c r="A50" s="2" t="s">
        <v>358</v>
      </c>
      <c r="B50" s="54">
        <v>175</v>
      </c>
      <c r="C50" s="16">
        <f t="shared" si="8"/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</row>
    <row r="51" spans="1:13" x14ac:dyDescent="0.2">
      <c r="A51" s="2" t="s">
        <v>359</v>
      </c>
      <c r="B51" s="54">
        <v>508</v>
      </c>
      <c r="C51" s="16">
        <f t="shared" si="8"/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</row>
    <row r="52" spans="1:13" x14ac:dyDescent="0.2">
      <c r="A52" s="2" t="s">
        <v>360</v>
      </c>
      <c r="B52" s="54">
        <v>516</v>
      </c>
      <c r="C52" s="16">
        <f t="shared" si="8"/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</row>
    <row r="53" spans="1:13" x14ac:dyDescent="0.2">
      <c r="A53" s="2" t="s">
        <v>361</v>
      </c>
      <c r="B53" s="54">
        <v>562</v>
      </c>
      <c r="C53" s="16">
        <f t="shared" si="8"/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</row>
    <row r="54" spans="1:13" x14ac:dyDescent="0.2">
      <c r="A54" s="2" t="s">
        <v>362</v>
      </c>
      <c r="B54" s="54">
        <v>566</v>
      </c>
      <c r="C54" s="16">
        <f t="shared" si="8"/>
        <v>2</v>
      </c>
      <c r="D54" s="16">
        <v>1</v>
      </c>
      <c r="E54" s="16">
        <v>1</v>
      </c>
      <c r="F54" s="16">
        <v>0</v>
      </c>
      <c r="G54" s="16">
        <v>2</v>
      </c>
      <c r="H54" s="16">
        <v>0</v>
      </c>
      <c r="I54" s="16">
        <v>0</v>
      </c>
      <c r="J54" s="16">
        <v>0</v>
      </c>
      <c r="K54" s="16">
        <v>0</v>
      </c>
      <c r="L54" s="16">
        <v>2</v>
      </c>
      <c r="M54" s="16">
        <v>0</v>
      </c>
    </row>
    <row r="55" spans="1:13" x14ac:dyDescent="0.2">
      <c r="A55" s="2" t="s">
        <v>363</v>
      </c>
      <c r="B55" s="54">
        <v>384</v>
      </c>
      <c r="C55" s="16">
        <f t="shared" si="8"/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</row>
    <row r="56" spans="1:13" x14ac:dyDescent="0.2">
      <c r="A56" s="2" t="s">
        <v>364</v>
      </c>
      <c r="B56" s="54">
        <v>638</v>
      </c>
      <c r="C56" s="16">
        <f t="shared" si="8"/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</row>
    <row r="57" spans="1:13" x14ac:dyDescent="0.2">
      <c r="A57" s="2" t="s">
        <v>365</v>
      </c>
      <c r="B57" s="54">
        <v>226</v>
      </c>
      <c r="C57" s="16">
        <f t="shared" si="8"/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</row>
    <row r="58" spans="1:13" x14ac:dyDescent="0.2">
      <c r="A58" s="2" t="s">
        <v>366</v>
      </c>
      <c r="B58" s="54">
        <v>646</v>
      </c>
      <c r="C58" s="16">
        <f t="shared" si="8"/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</row>
    <row r="59" spans="1:13" x14ac:dyDescent="0.2">
      <c r="A59" s="2" t="s">
        <v>367</v>
      </c>
      <c r="B59" s="54">
        <v>686</v>
      </c>
      <c r="C59" s="16">
        <f t="shared" si="8"/>
        <v>1</v>
      </c>
      <c r="D59" s="16">
        <v>1</v>
      </c>
      <c r="E59" s="16">
        <v>0</v>
      </c>
      <c r="F59" s="16">
        <v>0</v>
      </c>
      <c r="G59" s="16">
        <v>1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1</v>
      </c>
    </row>
    <row r="60" spans="1:13" x14ac:dyDescent="0.2">
      <c r="A60" s="2" t="s">
        <v>368</v>
      </c>
      <c r="B60" s="54">
        <v>690</v>
      </c>
      <c r="C60" s="16">
        <f t="shared" si="8"/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</row>
    <row r="61" spans="1:13" x14ac:dyDescent="0.2">
      <c r="A61" s="2" t="s">
        <v>369</v>
      </c>
      <c r="B61" s="54">
        <v>694</v>
      </c>
      <c r="C61" s="16">
        <f t="shared" si="8"/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</row>
    <row r="62" spans="1:13" x14ac:dyDescent="0.2">
      <c r="A62" s="2" t="s">
        <v>370</v>
      </c>
      <c r="B62" s="54">
        <v>706</v>
      </c>
      <c r="C62" s="16">
        <f t="shared" si="8"/>
        <v>1</v>
      </c>
      <c r="D62" s="16">
        <v>1</v>
      </c>
      <c r="E62" s="16">
        <v>0</v>
      </c>
      <c r="F62" s="16">
        <v>0</v>
      </c>
      <c r="G62" s="16">
        <v>1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1</v>
      </c>
    </row>
    <row r="63" spans="1:13" x14ac:dyDescent="0.2">
      <c r="A63" s="2" t="s">
        <v>371</v>
      </c>
      <c r="B63" s="54">
        <v>140</v>
      </c>
      <c r="C63" s="16">
        <f t="shared" si="8"/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</row>
    <row r="64" spans="1:13" x14ac:dyDescent="0.2">
      <c r="A64" s="2" t="s">
        <v>372</v>
      </c>
      <c r="B64" s="54">
        <v>736</v>
      </c>
      <c r="C64" s="16">
        <f t="shared" si="8"/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</row>
    <row r="65" spans="1:13" x14ac:dyDescent="0.2">
      <c r="A65" s="2" t="s">
        <v>373</v>
      </c>
      <c r="B65" s="54">
        <v>654</v>
      </c>
      <c r="C65" s="16">
        <f t="shared" si="8"/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</row>
    <row r="66" spans="1:13" x14ac:dyDescent="0.2">
      <c r="A66" s="2" t="s">
        <v>374</v>
      </c>
      <c r="B66" s="54">
        <v>678</v>
      </c>
      <c r="C66" s="16">
        <f t="shared" si="8"/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</row>
    <row r="67" spans="1:13" x14ac:dyDescent="0.2">
      <c r="A67" s="2" t="s">
        <v>375</v>
      </c>
      <c r="B67" s="54">
        <v>748</v>
      </c>
      <c r="C67" s="16">
        <f t="shared" si="8"/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</row>
    <row r="68" spans="1:13" x14ac:dyDescent="0.2">
      <c r="A68" s="2" t="s">
        <v>376</v>
      </c>
      <c r="B68" s="54">
        <v>834</v>
      </c>
      <c r="C68" s="16">
        <f t="shared" si="8"/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</row>
    <row r="69" spans="1:13" x14ac:dyDescent="0.2">
      <c r="A69" s="2" t="s">
        <v>377</v>
      </c>
      <c r="B69" s="54">
        <v>768</v>
      </c>
      <c r="C69" s="16">
        <f t="shared" si="8"/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</row>
    <row r="70" spans="1:13" x14ac:dyDescent="0.2">
      <c r="A70" s="2" t="s">
        <v>378</v>
      </c>
      <c r="B70" s="54">
        <v>788</v>
      </c>
      <c r="C70" s="16">
        <f t="shared" si="8"/>
        <v>1</v>
      </c>
      <c r="D70" s="16">
        <v>1</v>
      </c>
      <c r="E70" s="16">
        <v>0</v>
      </c>
      <c r="F70" s="16">
        <v>0</v>
      </c>
      <c r="G70" s="16">
        <v>1</v>
      </c>
      <c r="H70" s="16">
        <v>0</v>
      </c>
      <c r="I70" s="16">
        <v>0</v>
      </c>
      <c r="J70" s="16">
        <v>0</v>
      </c>
      <c r="K70" s="16">
        <v>0</v>
      </c>
      <c r="L70" s="16">
        <v>1</v>
      </c>
      <c r="M70" s="16">
        <v>0</v>
      </c>
    </row>
    <row r="71" spans="1:13" x14ac:dyDescent="0.2">
      <c r="A71" s="2" t="s">
        <v>379</v>
      </c>
      <c r="B71" s="54">
        <v>800</v>
      </c>
      <c r="C71" s="16">
        <f t="shared" si="8"/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</row>
    <row r="72" spans="1:13" x14ac:dyDescent="0.2">
      <c r="A72" s="2" t="s">
        <v>380</v>
      </c>
      <c r="B72" s="54">
        <v>180</v>
      </c>
      <c r="C72" s="16">
        <f t="shared" si="8"/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</row>
    <row r="73" spans="1:13" x14ac:dyDescent="0.2">
      <c r="A73" s="2" t="s">
        <v>381</v>
      </c>
      <c r="B73" s="54">
        <v>894</v>
      </c>
      <c r="C73" s="16">
        <f t="shared" si="8"/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</row>
    <row r="74" spans="1:13" x14ac:dyDescent="0.2">
      <c r="A74" s="2" t="s">
        <v>382</v>
      </c>
      <c r="B74" s="54">
        <v>732</v>
      </c>
      <c r="C74" s="16">
        <f t="shared" si="8"/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</row>
    <row r="75" spans="1:13" x14ac:dyDescent="0.2">
      <c r="A75" s="2" t="s">
        <v>383</v>
      </c>
      <c r="B75" s="54">
        <v>716</v>
      </c>
      <c r="C75" s="16">
        <f t="shared" si="8"/>
        <v>0</v>
      </c>
      <c r="D75" s="16"/>
      <c r="E75" s="16"/>
      <c r="F75" s="16"/>
      <c r="G75" s="16"/>
      <c r="H75" s="16"/>
      <c r="I75" s="16"/>
      <c r="J75" s="16"/>
      <c r="K75" s="16"/>
      <c r="L75" s="16"/>
      <c r="M75" s="16"/>
    </row>
    <row r="76" spans="1:13" x14ac:dyDescent="0.2"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</row>
    <row r="77" spans="1:13" x14ac:dyDescent="0.2">
      <c r="A77" s="2" t="s">
        <v>319</v>
      </c>
      <c r="B77" s="54" t="s">
        <v>318</v>
      </c>
      <c r="C77" s="16">
        <f>SUM(C79:C130)</f>
        <v>137</v>
      </c>
      <c r="D77" s="16">
        <f t="shared" ref="D77:M77" si="9">SUM(D79:D130)</f>
        <v>83</v>
      </c>
      <c r="E77" s="16">
        <f t="shared" si="9"/>
        <v>54</v>
      </c>
      <c r="F77" s="16">
        <f t="shared" si="9"/>
        <v>8</v>
      </c>
      <c r="G77" s="16">
        <f t="shared" si="9"/>
        <v>57</v>
      </c>
      <c r="H77" s="16">
        <f t="shared" si="9"/>
        <v>51</v>
      </c>
      <c r="I77" s="16">
        <f t="shared" si="9"/>
        <v>21</v>
      </c>
      <c r="J77" s="16">
        <f t="shared" si="9"/>
        <v>14</v>
      </c>
      <c r="K77" s="16">
        <f t="shared" si="9"/>
        <v>33</v>
      </c>
      <c r="L77" s="16">
        <f t="shared" si="9"/>
        <v>45</v>
      </c>
      <c r="M77" s="16">
        <f t="shared" si="9"/>
        <v>37</v>
      </c>
    </row>
    <row r="78" spans="1:13" x14ac:dyDescent="0.2"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</row>
    <row r="79" spans="1:13" x14ac:dyDescent="0.2">
      <c r="A79" s="2" t="s">
        <v>384</v>
      </c>
      <c r="B79" s="54">
        <v>660</v>
      </c>
      <c r="C79" s="16">
        <f t="shared" si="8"/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</row>
    <row r="80" spans="1:13" x14ac:dyDescent="0.2">
      <c r="A80" s="2" t="s">
        <v>385</v>
      </c>
      <c r="B80" s="54">
        <v>28</v>
      </c>
      <c r="C80" s="16">
        <f t="shared" si="8"/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</row>
    <row r="81" spans="1:13" x14ac:dyDescent="0.2">
      <c r="A81" s="2" t="s">
        <v>386</v>
      </c>
      <c r="B81" s="54">
        <v>32</v>
      </c>
      <c r="C81" s="16">
        <f t="shared" si="8"/>
        <v>1</v>
      </c>
      <c r="D81" s="16">
        <v>1</v>
      </c>
      <c r="E81" s="16">
        <v>0</v>
      </c>
      <c r="F81" s="16">
        <v>0</v>
      </c>
      <c r="G81" s="16">
        <v>0</v>
      </c>
      <c r="H81" s="16">
        <v>0</v>
      </c>
      <c r="I81" s="16">
        <v>1</v>
      </c>
      <c r="J81" s="16">
        <v>0</v>
      </c>
      <c r="K81" s="16">
        <v>1</v>
      </c>
      <c r="L81" s="16">
        <v>0</v>
      </c>
      <c r="M81" s="16">
        <v>0</v>
      </c>
    </row>
    <row r="82" spans="1:13" x14ac:dyDescent="0.2">
      <c r="A82" s="2" t="s">
        <v>387</v>
      </c>
      <c r="B82" s="54">
        <v>533</v>
      </c>
      <c r="C82" s="16">
        <f t="shared" ref="C82:C145" si="10">SUM(D82:E82)</f>
        <v>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</row>
    <row r="83" spans="1:13" x14ac:dyDescent="0.2">
      <c r="A83" s="2" t="s">
        <v>388</v>
      </c>
      <c r="B83" s="54">
        <v>44</v>
      </c>
      <c r="C83" s="16">
        <f t="shared" si="10"/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</row>
    <row r="84" spans="1:13" x14ac:dyDescent="0.2">
      <c r="A84" s="2" t="s">
        <v>389</v>
      </c>
      <c r="B84" s="54">
        <v>52</v>
      </c>
      <c r="C84" s="16">
        <f t="shared" si="10"/>
        <v>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</row>
    <row r="85" spans="1:13" x14ac:dyDescent="0.2">
      <c r="A85" s="2" t="s">
        <v>390</v>
      </c>
      <c r="B85" s="54">
        <v>84</v>
      </c>
      <c r="C85" s="16">
        <f t="shared" si="10"/>
        <v>0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</row>
    <row r="86" spans="1:13" x14ac:dyDescent="0.2">
      <c r="A86" s="2" t="s">
        <v>391</v>
      </c>
      <c r="B86" s="54">
        <v>60</v>
      </c>
      <c r="C86" s="16">
        <f t="shared" si="10"/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</row>
    <row r="87" spans="1:13" x14ac:dyDescent="0.2">
      <c r="A87" s="2" t="s">
        <v>392</v>
      </c>
      <c r="B87" s="54">
        <v>68</v>
      </c>
      <c r="C87" s="16">
        <f t="shared" si="10"/>
        <v>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</row>
    <row r="88" spans="1:13" x14ac:dyDescent="0.2">
      <c r="A88" s="2" t="s">
        <v>393</v>
      </c>
      <c r="B88" s="54">
        <v>76</v>
      </c>
      <c r="C88" s="16">
        <f t="shared" si="10"/>
        <v>2</v>
      </c>
      <c r="D88" s="16">
        <v>1</v>
      </c>
      <c r="E88" s="16">
        <v>1</v>
      </c>
      <c r="F88" s="16">
        <v>0</v>
      </c>
      <c r="G88" s="16">
        <v>0</v>
      </c>
      <c r="H88" s="16">
        <v>0</v>
      </c>
      <c r="I88" s="16">
        <v>2</v>
      </c>
      <c r="J88" s="16">
        <v>1</v>
      </c>
      <c r="K88" s="16">
        <v>1</v>
      </c>
      <c r="L88" s="16">
        <v>0</v>
      </c>
      <c r="M88" s="16">
        <v>0</v>
      </c>
    </row>
    <row r="89" spans="1:13" x14ac:dyDescent="0.2">
      <c r="A89" s="2" t="s">
        <v>394</v>
      </c>
      <c r="B89" s="54">
        <v>92</v>
      </c>
      <c r="C89" s="16">
        <f t="shared" si="10"/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</row>
    <row r="90" spans="1:13" x14ac:dyDescent="0.2">
      <c r="A90" s="2" t="s">
        <v>395</v>
      </c>
      <c r="B90" s="54">
        <v>212</v>
      </c>
      <c r="C90" s="16">
        <f t="shared" si="10"/>
        <v>0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</row>
    <row r="91" spans="1:13" x14ac:dyDescent="0.2">
      <c r="A91" s="2" t="s">
        <v>396</v>
      </c>
      <c r="B91" s="54">
        <v>214</v>
      </c>
      <c r="C91" s="16">
        <f t="shared" si="10"/>
        <v>0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</row>
    <row r="92" spans="1:13" x14ac:dyDescent="0.2">
      <c r="A92" s="2" t="s">
        <v>397</v>
      </c>
      <c r="B92" s="54">
        <v>218</v>
      </c>
      <c r="C92" s="16">
        <f t="shared" si="10"/>
        <v>2</v>
      </c>
      <c r="D92" s="16">
        <v>2</v>
      </c>
      <c r="E92" s="16">
        <v>0</v>
      </c>
      <c r="F92" s="16">
        <v>0</v>
      </c>
      <c r="G92" s="16">
        <v>2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2</v>
      </c>
    </row>
    <row r="93" spans="1:13" x14ac:dyDescent="0.2">
      <c r="A93" s="2" t="s">
        <v>398</v>
      </c>
      <c r="B93" s="54">
        <v>238</v>
      </c>
      <c r="C93" s="16">
        <f t="shared" si="10"/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</row>
    <row r="94" spans="1:13" x14ac:dyDescent="0.2">
      <c r="A94" s="2" t="s">
        <v>399</v>
      </c>
      <c r="B94" s="54">
        <v>254</v>
      </c>
      <c r="C94" s="16">
        <f t="shared" si="10"/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</row>
    <row r="95" spans="1:13" x14ac:dyDescent="0.2">
      <c r="A95" s="2" t="s">
        <v>400</v>
      </c>
      <c r="B95" s="54">
        <v>308</v>
      </c>
      <c r="C95" s="16">
        <f t="shared" si="10"/>
        <v>0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</row>
    <row r="96" spans="1:13" x14ac:dyDescent="0.2">
      <c r="A96" s="2" t="s">
        <v>401</v>
      </c>
      <c r="B96" s="54">
        <v>304</v>
      </c>
      <c r="C96" s="16">
        <f t="shared" si="10"/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</row>
    <row r="97" spans="1:13" x14ac:dyDescent="0.2">
      <c r="A97" s="2" t="s">
        <v>402</v>
      </c>
      <c r="B97" s="54">
        <v>312</v>
      </c>
      <c r="C97" s="16">
        <f t="shared" si="10"/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</row>
    <row r="98" spans="1:13" x14ac:dyDescent="0.2">
      <c r="A98" s="2" t="s">
        <v>403</v>
      </c>
      <c r="B98" s="54">
        <v>320</v>
      </c>
      <c r="C98" s="16">
        <f t="shared" si="10"/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</row>
    <row r="99" spans="1:13" x14ac:dyDescent="0.2">
      <c r="A99" s="2" t="s">
        <v>404</v>
      </c>
      <c r="B99" s="54">
        <v>328</v>
      </c>
      <c r="C99" s="16">
        <f t="shared" si="10"/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</row>
    <row r="100" spans="1:13" x14ac:dyDescent="0.2">
      <c r="A100" s="2" t="s">
        <v>405</v>
      </c>
      <c r="B100" s="54">
        <v>332</v>
      </c>
      <c r="C100" s="16">
        <f t="shared" si="10"/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</row>
    <row r="101" spans="1:13" x14ac:dyDescent="0.2">
      <c r="A101" s="2" t="s">
        <v>406</v>
      </c>
      <c r="B101" s="54">
        <v>530</v>
      </c>
      <c r="C101" s="16">
        <f t="shared" si="10"/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</row>
    <row r="102" spans="1:13" x14ac:dyDescent="0.2">
      <c r="A102" s="2" t="s">
        <v>407</v>
      </c>
      <c r="B102" s="54">
        <v>340</v>
      </c>
      <c r="C102" s="16">
        <f t="shared" si="10"/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</row>
    <row r="103" spans="1:13" x14ac:dyDescent="0.2">
      <c r="A103" s="2" t="s">
        <v>408</v>
      </c>
      <c r="B103" s="54">
        <v>152</v>
      </c>
      <c r="C103" s="16">
        <f t="shared" si="10"/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</row>
    <row r="104" spans="1:13" x14ac:dyDescent="0.2">
      <c r="A104" s="2" t="s">
        <v>409</v>
      </c>
      <c r="B104" s="54">
        <v>388</v>
      </c>
      <c r="C104" s="16">
        <f t="shared" si="10"/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</row>
    <row r="105" spans="1:13" x14ac:dyDescent="0.2">
      <c r="A105" s="2" t="s">
        <v>410</v>
      </c>
      <c r="B105" s="54">
        <v>239</v>
      </c>
      <c r="C105" s="16">
        <f t="shared" si="10"/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</row>
    <row r="106" spans="1:13" x14ac:dyDescent="0.2">
      <c r="A106" s="2" t="s">
        <v>411</v>
      </c>
      <c r="B106" s="54">
        <v>136</v>
      </c>
      <c r="C106" s="16">
        <f t="shared" si="10"/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</row>
    <row r="107" spans="1:13" x14ac:dyDescent="0.2">
      <c r="A107" s="2" t="s">
        <v>412</v>
      </c>
      <c r="B107" s="54">
        <v>124</v>
      </c>
      <c r="C107" s="16">
        <f t="shared" si="10"/>
        <v>74</v>
      </c>
      <c r="D107" s="16">
        <v>46</v>
      </c>
      <c r="E107" s="16">
        <v>28</v>
      </c>
      <c r="F107" s="16">
        <v>3</v>
      </c>
      <c r="G107" s="16">
        <v>26</v>
      </c>
      <c r="H107" s="16">
        <v>33</v>
      </c>
      <c r="I107" s="16">
        <v>12</v>
      </c>
      <c r="J107" s="16">
        <v>9</v>
      </c>
      <c r="K107" s="16">
        <v>21</v>
      </c>
      <c r="L107" s="16">
        <v>25</v>
      </c>
      <c r="M107" s="16">
        <v>16</v>
      </c>
    </row>
    <row r="108" spans="1:13" x14ac:dyDescent="0.2">
      <c r="A108" s="2" t="s">
        <v>413</v>
      </c>
      <c r="B108" s="54">
        <v>170</v>
      </c>
      <c r="C108" s="16">
        <f t="shared" si="10"/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</row>
    <row r="109" spans="1:13" x14ac:dyDescent="0.2">
      <c r="A109" s="2" t="s">
        <v>414</v>
      </c>
      <c r="B109" s="54">
        <v>188</v>
      </c>
      <c r="C109" s="16">
        <f t="shared" si="10"/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</row>
    <row r="110" spans="1:13" x14ac:dyDescent="0.2">
      <c r="A110" s="2" t="s">
        <v>415</v>
      </c>
      <c r="B110" s="54">
        <v>192</v>
      </c>
      <c r="C110" s="16">
        <f t="shared" si="10"/>
        <v>5</v>
      </c>
      <c r="D110" s="16">
        <v>2</v>
      </c>
      <c r="E110" s="16">
        <v>3</v>
      </c>
      <c r="F110" s="16">
        <v>0</v>
      </c>
      <c r="G110" s="16">
        <v>4</v>
      </c>
      <c r="H110" s="16">
        <v>1</v>
      </c>
      <c r="I110" s="16">
        <v>0</v>
      </c>
      <c r="J110" s="16">
        <v>1</v>
      </c>
      <c r="K110" s="16">
        <v>0</v>
      </c>
      <c r="L110" s="16">
        <v>1</v>
      </c>
      <c r="M110" s="16">
        <v>3</v>
      </c>
    </row>
    <row r="111" spans="1:13" x14ac:dyDescent="0.2">
      <c r="A111" s="2" t="s">
        <v>416</v>
      </c>
      <c r="B111" s="54">
        <v>474</v>
      </c>
      <c r="C111" s="16">
        <f t="shared" si="10"/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</row>
    <row r="112" spans="1:13" x14ac:dyDescent="0.2">
      <c r="A112" s="2" t="s">
        <v>417</v>
      </c>
      <c r="B112" s="54">
        <v>484</v>
      </c>
      <c r="C112" s="16">
        <f t="shared" si="10"/>
        <v>1</v>
      </c>
      <c r="D112" s="16">
        <v>1</v>
      </c>
      <c r="E112" s="16">
        <v>0</v>
      </c>
      <c r="F112" s="16">
        <v>0</v>
      </c>
      <c r="G112" s="16">
        <v>1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1</v>
      </c>
    </row>
    <row r="113" spans="1:13" x14ac:dyDescent="0.2">
      <c r="A113" s="2" t="s">
        <v>418</v>
      </c>
      <c r="B113" s="54">
        <v>500</v>
      </c>
      <c r="C113" s="16">
        <f t="shared" si="10"/>
        <v>0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</row>
    <row r="114" spans="1:13" x14ac:dyDescent="0.2">
      <c r="A114" s="2" t="s">
        <v>419</v>
      </c>
      <c r="B114" s="54">
        <v>558</v>
      </c>
      <c r="C114" s="16">
        <f t="shared" si="10"/>
        <v>2</v>
      </c>
      <c r="D114" s="16">
        <v>2</v>
      </c>
      <c r="E114" s="16">
        <v>0</v>
      </c>
      <c r="F114" s="16">
        <v>0</v>
      </c>
      <c r="G114" s="16">
        <v>2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2</v>
      </c>
    </row>
    <row r="115" spans="1:13" x14ac:dyDescent="0.2">
      <c r="A115" s="2" t="s">
        <v>420</v>
      </c>
      <c r="B115" s="54">
        <v>591</v>
      </c>
      <c r="C115" s="16">
        <f t="shared" si="10"/>
        <v>3</v>
      </c>
      <c r="D115" s="16">
        <v>1</v>
      </c>
      <c r="E115" s="16">
        <v>2</v>
      </c>
      <c r="F115" s="16">
        <v>2</v>
      </c>
      <c r="G115" s="16">
        <v>1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1</v>
      </c>
    </row>
    <row r="116" spans="1:13" x14ac:dyDescent="0.2">
      <c r="A116" s="2" t="s">
        <v>421</v>
      </c>
      <c r="B116" s="54">
        <v>850</v>
      </c>
      <c r="C116" s="16">
        <f t="shared" si="10"/>
        <v>0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</row>
    <row r="117" spans="1:13" x14ac:dyDescent="0.2">
      <c r="A117" s="2" t="s">
        <v>422</v>
      </c>
      <c r="B117" s="54">
        <v>600</v>
      </c>
      <c r="C117" s="16">
        <f t="shared" si="10"/>
        <v>0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</row>
    <row r="118" spans="1:13" x14ac:dyDescent="0.2">
      <c r="A118" s="2" t="s">
        <v>423</v>
      </c>
      <c r="B118" s="54">
        <v>604</v>
      </c>
      <c r="C118" s="16">
        <f t="shared" si="10"/>
        <v>2</v>
      </c>
      <c r="D118" s="16">
        <v>1</v>
      </c>
      <c r="E118" s="16">
        <v>1</v>
      </c>
      <c r="F118" s="16">
        <v>0</v>
      </c>
      <c r="G118" s="16">
        <v>2</v>
      </c>
      <c r="H118" s="16">
        <v>0</v>
      </c>
      <c r="I118" s="16">
        <v>0</v>
      </c>
      <c r="J118" s="16">
        <v>0</v>
      </c>
      <c r="K118" s="16">
        <v>1</v>
      </c>
      <c r="L118" s="16">
        <v>1</v>
      </c>
      <c r="M118" s="16">
        <v>0</v>
      </c>
    </row>
    <row r="119" spans="1:13" x14ac:dyDescent="0.2">
      <c r="A119" s="2" t="s">
        <v>424</v>
      </c>
      <c r="B119" s="54">
        <v>630</v>
      </c>
      <c r="C119" s="16">
        <f t="shared" si="10"/>
        <v>0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</row>
    <row r="120" spans="1:13" x14ac:dyDescent="0.2">
      <c r="A120" s="2" t="s">
        <v>425</v>
      </c>
      <c r="B120" s="54">
        <v>666</v>
      </c>
      <c r="C120" s="16">
        <f t="shared" si="10"/>
        <v>0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</row>
    <row r="121" spans="1:13" x14ac:dyDescent="0.2">
      <c r="A121" s="2" t="s">
        <v>426</v>
      </c>
      <c r="B121" s="54">
        <v>222</v>
      </c>
      <c r="C121" s="16">
        <f t="shared" si="10"/>
        <v>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</row>
    <row r="122" spans="1:13" x14ac:dyDescent="0.2">
      <c r="A122" s="2" t="s">
        <v>427</v>
      </c>
      <c r="B122" s="54">
        <v>840</v>
      </c>
      <c r="C122" s="16">
        <f t="shared" si="10"/>
        <v>45</v>
      </c>
      <c r="D122" s="16">
        <v>26</v>
      </c>
      <c r="E122" s="16">
        <v>19</v>
      </c>
      <c r="F122" s="16">
        <v>3</v>
      </c>
      <c r="G122" s="16">
        <v>19</v>
      </c>
      <c r="H122" s="16">
        <v>17</v>
      </c>
      <c r="I122" s="16">
        <v>6</v>
      </c>
      <c r="J122" s="16">
        <v>3</v>
      </c>
      <c r="K122" s="16">
        <v>9</v>
      </c>
      <c r="L122" s="16">
        <v>18</v>
      </c>
      <c r="M122" s="16">
        <v>12</v>
      </c>
    </row>
    <row r="123" spans="1:13" x14ac:dyDescent="0.2">
      <c r="A123" s="2" t="s">
        <v>428</v>
      </c>
      <c r="B123" s="54">
        <v>740</v>
      </c>
      <c r="C123" s="16">
        <f t="shared" si="10"/>
        <v>0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</row>
    <row r="124" spans="1:13" x14ac:dyDescent="0.2">
      <c r="A124" s="2" t="s">
        <v>429</v>
      </c>
      <c r="B124" s="54">
        <v>662</v>
      </c>
      <c r="C124" s="16">
        <f t="shared" si="10"/>
        <v>0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</row>
    <row r="125" spans="1:13" x14ac:dyDescent="0.2">
      <c r="A125" s="2" t="s">
        <v>430</v>
      </c>
      <c r="B125" s="54">
        <v>659</v>
      </c>
      <c r="C125" s="16">
        <f t="shared" si="10"/>
        <v>0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</row>
    <row r="126" spans="1:13" x14ac:dyDescent="0.2">
      <c r="A126" s="2" t="s">
        <v>431</v>
      </c>
      <c r="B126" s="54">
        <v>670</v>
      </c>
      <c r="C126" s="16">
        <f t="shared" si="10"/>
        <v>0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</row>
    <row r="127" spans="1:13" x14ac:dyDescent="0.2">
      <c r="A127" s="2" t="s">
        <v>432</v>
      </c>
      <c r="B127" s="54">
        <v>780</v>
      </c>
      <c r="C127" s="16">
        <f t="shared" si="10"/>
        <v>0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</row>
    <row r="128" spans="1:13" x14ac:dyDescent="0.2">
      <c r="A128" s="2" t="s">
        <v>433</v>
      </c>
      <c r="B128" s="54">
        <v>796</v>
      </c>
      <c r="C128" s="16">
        <f t="shared" si="10"/>
        <v>0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</row>
    <row r="129" spans="1:13" x14ac:dyDescent="0.2">
      <c r="A129" s="2" t="s">
        <v>434</v>
      </c>
      <c r="B129" s="54">
        <v>858</v>
      </c>
      <c r="C129" s="16">
        <f t="shared" si="10"/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</row>
    <row r="130" spans="1:13" x14ac:dyDescent="0.2">
      <c r="A130" s="2" t="s">
        <v>435</v>
      </c>
      <c r="B130" s="54">
        <v>862</v>
      </c>
      <c r="C130" s="16">
        <f t="shared" si="10"/>
        <v>0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</row>
    <row r="131" spans="1:13" x14ac:dyDescent="0.2"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</row>
    <row r="132" spans="1:13" x14ac:dyDescent="0.2">
      <c r="A132" s="2" t="s">
        <v>320</v>
      </c>
      <c r="B132" s="54" t="s">
        <v>318</v>
      </c>
      <c r="C132" s="16">
        <f>SUM(C134:C137)</f>
        <v>0</v>
      </c>
      <c r="D132" s="16">
        <f t="shared" ref="D132:M132" si="11">SUM(D134:D137)</f>
        <v>0</v>
      </c>
      <c r="E132" s="16">
        <f t="shared" si="11"/>
        <v>0</v>
      </c>
      <c r="F132" s="16">
        <f t="shared" si="11"/>
        <v>0</v>
      </c>
      <c r="G132" s="16">
        <f t="shared" si="11"/>
        <v>0</v>
      </c>
      <c r="H132" s="16">
        <f t="shared" si="11"/>
        <v>0</v>
      </c>
      <c r="I132" s="16">
        <f t="shared" si="11"/>
        <v>0</v>
      </c>
      <c r="J132" s="16">
        <f t="shared" si="11"/>
        <v>0</v>
      </c>
      <c r="K132" s="16">
        <f t="shared" si="11"/>
        <v>0</v>
      </c>
      <c r="L132" s="16">
        <f t="shared" si="11"/>
        <v>0</v>
      </c>
      <c r="M132" s="16">
        <f t="shared" si="11"/>
        <v>0</v>
      </c>
    </row>
    <row r="133" spans="1:13" x14ac:dyDescent="0.2"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</row>
    <row r="134" spans="1:13" x14ac:dyDescent="0.2">
      <c r="A134" s="2" t="s">
        <v>320</v>
      </c>
      <c r="B134" s="54">
        <v>10</v>
      </c>
      <c r="C134" s="16">
        <f t="shared" si="10"/>
        <v>0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</row>
    <row r="135" spans="1:13" x14ac:dyDescent="0.2">
      <c r="A135" s="2" t="s">
        <v>436</v>
      </c>
      <c r="B135" s="54">
        <v>74</v>
      </c>
      <c r="C135" s="16">
        <f t="shared" si="10"/>
        <v>0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</row>
    <row r="136" spans="1:13" x14ac:dyDescent="0.2">
      <c r="A136" s="2" t="s">
        <v>437</v>
      </c>
      <c r="B136" s="54">
        <v>260</v>
      </c>
      <c r="C136" s="16">
        <f t="shared" si="10"/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</row>
    <row r="137" spans="1:13" x14ac:dyDescent="0.2">
      <c r="A137" s="2" t="s">
        <v>438</v>
      </c>
      <c r="B137" s="54">
        <v>334</v>
      </c>
      <c r="C137" s="16">
        <f t="shared" si="10"/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</row>
    <row r="138" spans="1:13" x14ac:dyDescent="0.2"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</row>
    <row r="139" spans="1:13" x14ac:dyDescent="0.2">
      <c r="A139" s="2" t="s">
        <v>321</v>
      </c>
      <c r="B139" s="54" t="s">
        <v>318</v>
      </c>
      <c r="C139" s="16">
        <f>SUM(C141:C168)</f>
        <v>46</v>
      </c>
      <c r="D139" s="16">
        <f t="shared" ref="D139:M139" si="12">SUM(D141:D168)</f>
        <v>29</v>
      </c>
      <c r="E139" s="16">
        <f t="shared" si="12"/>
        <v>17</v>
      </c>
      <c r="F139" s="16">
        <f t="shared" si="12"/>
        <v>3</v>
      </c>
      <c r="G139" s="16">
        <f t="shared" si="12"/>
        <v>24</v>
      </c>
      <c r="H139" s="16">
        <f t="shared" si="12"/>
        <v>13</v>
      </c>
      <c r="I139" s="16">
        <f t="shared" si="12"/>
        <v>6</v>
      </c>
      <c r="J139" s="16">
        <f t="shared" si="12"/>
        <v>4</v>
      </c>
      <c r="K139" s="16">
        <f t="shared" si="12"/>
        <v>15</v>
      </c>
      <c r="L139" s="16">
        <f t="shared" si="12"/>
        <v>15</v>
      </c>
      <c r="M139" s="16">
        <f t="shared" si="12"/>
        <v>9</v>
      </c>
    </row>
    <row r="140" spans="1:13" x14ac:dyDescent="0.2"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</row>
    <row r="141" spans="1:13" x14ac:dyDescent="0.2">
      <c r="A141" s="2" t="s">
        <v>439</v>
      </c>
      <c r="B141" s="54">
        <v>16</v>
      </c>
      <c r="C141" s="16">
        <f t="shared" si="10"/>
        <v>0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</row>
    <row r="142" spans="1:13" x14ac:dyDescent="0.2">
      <c r="A142" s="2" t="s">
        <v>440</v>
      </c>
      <c r="B142" s="54">
        <v>36</v>
      </c>
      <c r="C142" s="16">
        <f t="shared" si="10"/>
        <v>46</v>
      </c>
      <c r="D142" s="16">
        <v>29</v>
      </c>
      <c r="E142" s="16">
        <v>17</v>
      </c>
      <c r="F142" s="16">
        <v>3</v>
      </c>
      <c r="G142" s="16">
        <v>24</v>
      </c>
      <c r="H142" s="16">
        <v>13</v>
      </c>
      <c r="I142" s="16">
        <v>6</v>
      </c>
      <c r="J142" s="16">
        <v>4</v>
      </c>
      <c r="K142" s="16">
        <v>15</v>
      </c>
      <c r="L142" s="16">
        <v>15</v>
      </c>
      <c r="M142" s="16">
        <v>9</v>
      </c>
    </row>
    <row r="143" spans="1:13" x14ac:dyDescent="0.2">
      <c r="A143" s="2" t="s">
        <v>441</v>
      </c>
      <c r="B143" s="54">
        <v>184</v>
      </c>
      <c r="C143" s="16">
        <f t="shared" si="10"/>
        <v>0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</row>
    <row r="144" spans="1:13" x14ac:dyDescent="0.2">
      <c r="A144" s="2" t="s">
        <v>442</v>
      </c>
      <c r="B144" s="54">
        <v>242</v>
      </c>
      <c r="C144" s="16">
        <f t="shared" si="10"/>
        <v>0</v>
      </c>
      <c r="D144" s="16">
        <v>0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</row>
    <row r="145" spans="1:13" x14ac:dyDescent="0.2">
      <c r="A145" s="2" t="s">
        <v>443</v>
      </c>
      <c r="B145" s="54">
        <v>258</v>
      </c>
      <c r="C145" s="16">
        <f t="shared" si="10"/>
        <v>0</v>
      </c>
      <c r="D145" s="16">
        <v>0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</row>
    <row r="146" spans="1:13" x14ac:dyDescent="0.2">
      <c r="A146" s="2" t="s">
        <v>444</v>
      </c>
      <c r="B146" s="54">
        <v>316</v>
      </c>
      <c r="C146" s="16">
        <f t="shared" ref="C146:C209" si="13">SUM(D146:E146)</f>
        <v>0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</row>
    <row r="147" spans="1:13" x14ac:dyDescent="0.2">
      <c r="A147" s="2" t="s">
        <v>445</v>
      </c>
      <c r="B147" s="54">
        <v>296</v>
      </c>
      <c r="C147" s="16">
        <f t="shared" si="13"/>
        <v>0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</row>
    <row r="148" spans="1:13" x14ac:dyDescent="0.2">
      <c r="A148" s="2" t="s">
        <v>446</v>
      </c>
      <c r="B148" s="54">
        <v>166</v>
      </c>
      <c r="C148" s="16">
        <f t="shared" si="13"/>
        <v>0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</row>
    <row r="149" spans="1:13" x14ac:dyDescent="0.2">
      <c r="A149" s="2" t="s">
        <v>447</v>
      </c>
      <c r="B149" s="54">
        <v>584</v>
      </c>
      <c r="C149" s="16">
        <f t="shared" si="13"/>
        <v>0</v>
      </c>
      <c r="D149" s="16">
        <v>0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</row>
    <row r="150" spans="1:13" x14ac:dyDescent="0.2">
      <c r="A150" s="2" t="s">
        <v>448</v>
      </c>
      <c r="B150" s="54">
        <v>581</v>
      </c>
      <c r="C150" s="16">
        <f t="shared" si="13"/>
        <v>0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</row>
    <row r="151" spans="1:13" x14ac:dyDescent="0.2">
      <c r="A151" s="2" t="s">
        <v>449</v>
      </c>
      <c r="B151" s="54">
        <v>583</v>
      </c>
      <c r="C151" s="16">
        <f t="shared" si="13"/>
        <v>0</v>
      </c>
      <c r="D151" s="16">
        <v>0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</row>
    <row r="152" spans="1:13" x14ac:dyDescent="0.2">
      <c r="A152" s="2" t="s">
        <v>450</v>
      </c>
      <c r="B152" s="54">
        <v>520</v>
      </c>
      <c r="C152" s="16">
        <f t="shared" si="13"/>
        <v>0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</row>
    <row r="153" spans="1:13" x14ac:dyDescent="0.2">
      <c r="A153" s="2" t="s">
        <v>451</v>
      </c>
      <c r="B153" s="54">
        <v>570</v>
      </c>
      <c r="C153" s="16">
        <f t="shared" si="13"/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</row>
    <row r="154" spans="1:13" x14ac:dyDescent="0.2">
      <c r="A154" s="2" t="s">
        <v>452</v>
      </c>
      <c r="B154" s="54">
        <v>540</v>
      </c>
      <c r="C154" s="16">
        <f t="shared" si="13"/>
        <v>0</v>
      </c>
      <c r="D154" s="16">
        <v>0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</row>
    <row r="155" spans="1:13" x14ac:dyDescent="0.2">
      <c r="A155" s="2" t="s">
        <v>453</v>
      </c>
      <c r="B155" s="54">
        <v>554</v>
      </c>
      <c r="C155" s="16">
        <f t="shared" si="13"/>
        <v>0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</row>
    <row r="156" spans="1:13" x14ac:dyDescent="0.2">
      <c r="A156" s="2" t="s">
        <v>454</v>
      </c>
      <c r="B156" s="54">
        <v>574</v>
      </c>
      <c r="C156" s="16">
        <f t="shared" si="13"/>
        <v>0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</row>
    <row r="157" spans="1:13" x14ac:dyDescent="0.2">
      <c r="A157" s="2" t="s">
        <v>455</v>
      </c>
      <c r="B157" s="54">
        <v>876</v>
      </c>
      <c r="C157" s="16">
        <f t="shared" si="13"/>
        <v>0</v>
      </c>
      <c r="D157" s="16">
        <v>0</v>
      </c>
      <c r="E157" s="16"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</row>
    <row r="158" spans="1:13" x14ac:dyDescent="0.2">
      <c r="A158" s="2" t="s">
        <v>456</v>
      </c>
      <c r="B158" s="54">
        <v>585</v>
      </c>
      <c r="C158" s="16">
        <f t="shared" si="13"/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</row>
    <row r="159" spans="1:13" x14ac:dyDescent="0.2">
      <c r="A159" s="2" t="s">
        <v>457</v>
      </c>
      <c r="B159" s="54">
        <v>598</v>
      </c>
      <c r="C159" s="16">
        <f t="shared" si="13"/>
        <v>0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</row>
    <row r="160" spans="1:13" x14ac:dyDescent="0.2">
      <c r="A160" s="2" t="s">
        <v>458</v>
      </c>
      <c r="B160" s="54">
        <v>612</v>
      </c>
      <c r="C160" s="16">
        <f t="shared" si="13"/>
        <v>0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</row>
    <row r="161" spans="1:13" x14ac:dyDescent="0.2">
      <c r="A161" s="2" t="s">
        <v>459</v>
      </c>
      <c r="B161" s="54">
        <v>882</v>
      </c>
      <c r="C161" s="16">
        <f t="shared" si="13"/>
        <v>0</v>
      </c>
      <c r="D161" s="16">
        <v>0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</row>
    <row r="162" spans="1:13" x14ac:dyDescent="0.2">
      <c r="A162" s="2" t="s">
        <v>460</v>
      </c>
      <c r="B162" s="54">
        <v>580</v>
      </c>
      <c r="C162" s="16">
        <f t="shared" si="13"/>
        <v>0</v>
      </c>
      <c r="D162" s="16">
        <v>0</v>
      </c>
      <c r="E162" s="16">
        <v>0</v>
      </c>
      <c r="F162" s="16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</row>
    <row r="163" spans="1:13" x14ac:dyDescent="0.2">
      <c r="A163" s="2" t="s">
        <v>461</v>
      </c>
      <c r="B163" s="54">
        <v>90</v>
      </c>
      <c r="C163" s="16">
        <f t="shared" si="13"/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</row>
    <row r="164" spans="1:13" x14ac:dyDescent="0.2">
      <c r="A164" s="2" t="s">
        <v>462</v>
      </c>
      <c r="B164" s="54">
        <v>772</v>
      </c>
      <c r="C164" s="16">
        <f t="shared" si="13"/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</row>
    <row r="165" spans="1:13" x14ac:dyDescent="0.2">
      <c r="A165" s="2" t="s">
        <v>463</v>
      </c>
      <c r="B165" s="54">
        <v>776</v>
      </c>
      <c r="C165" s="16">
        <f t="shared" si="13"/>
        <v>0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</row>
    <row r="166" spans="1:13" x14ac:dyDescent="0.2">
      <c r="A166" s="2" t="s">
        <v>464</v>
      </c>
      <c r="B166" s="54">
        <v>798</v>
      </c>
      <c r="C166" s="16">
        <f t="shared" si="13"/>
        <v>0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</row>
    <row r="167" spans="1:13" x14ac:dyDescent="0.2">
      <c r="A167" s="2" t="s">
        <v>465</v>
      </c>
      <c r="B167" s="54">
        <v>548</v>
      </c>
      <c r="C167" s="16">
        <f t="shared" si="13"/>
        <v>0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</row>
    <row r="168" spans="1:13" x14ac:dyDescent="0.2">
      <c r="A168" s="2" t="s">
        <v>466</v>
      </c>
      <c r="B168" s="54">
        <v>162</v>
      </c>
      <c r="C168" s="16">
        <f t="shared" si="13"/>
        <v>0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</row>
    <row r="169" spans="1:13" x14ac:dyDescent="0.2"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</row>
    <row r="170" spans="1:13" x14ac:dyDescent="0.2">
      <c r="A170" s="2" t="s">
        <v>322</v>
      </c>
      <c r="B170" s="54" t="s">
        <v>318</v>
      </c>
      <c r="C170" s="16">
        <f>SUM(C172:C221)</f>
        <v>133</v>
      </c>
      <c r="D170" s="16">
        <f t="shared" ref="D170:M170" si="14">SUM(D172:D221)</f>
        <v>99</v>
      </c>
      <c r="E170" s="16">
        <f t="shared" si="14"/>
        <v>34</v>
      </c>
      <c r="F170" s="16">
        <f t="shared" si="14"/>
        <v>8</v>
      </c>
      <c r="G170" s="16">
        <f t="shared" si="14"/>
        <v>107</v>
      </c>
      <c r="H170" s="16">
        <f t="shared" si="14"/>
        <v>18</v>
      </c>
      <c r="I170" s="16">
        <f t="shared" si="14"/>
        <v>0</v>
      </c>
      <c r="J170" s="16">
        <f t="shared" si="14"/>
        <v>13</v>
      </c>
      <c r="K170" s="16">
        <f t="shared" si="14"/>
        <v>21</v>
      </c>
      <c r="L170" s="16">
        <f t="shared" si="14"/>
        <v>38</v>
      </c>
      <c r="M170" s="16">
        <f t="shared" si="14"/>
        <v>53</v>
      </c>
    </row>
    <row r="171" spans="1:13" x14ac:dyDescent="0.2"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</row>
    <row r="172" spans="1:13" x14ac:dyDescent="0.2">
      <c r="A172" s="2" t="s">
        <v>467</v>
      </c>
      <c r="B172" s="54">
        <v>4</v>
      </c>
      <c r="C172" s="16">
        <f t="shared" si="13"/>
        <v>22</v>
      </c>
      <c r="D172" s="16">
        <v>20</v>
      </c>
      <c r="E172" s="16">
        <v>2</v>
      </c>
      <c r="F172" s="16">
        <v>4</v>
      </c>
      <c r="G172" s="16">
        <v>18</v>
      </c>
      <c r="H172" s="16">
        <v>0</v>
      </c>
      <c r="I172" s="16">
        <v>0</v>
      </c>
      <c r="J172" s="16">
        <v>1</v>
      </c>
      <c r="K172" s="16">
        <v>6</v>
      </c>
      <c r="L172" s="16">
        <v>4</v>
      </c>
      <c r="M172" s="16">
        <v>7</v>
      </c>
    </row>
    <row r="173" spans="1:13" x14ac:dyDescent="0.2">
      <c r="A173" s="2" t="s">
        <v>468</v>
      </c>
      <c r="B173" s="54">
        <v>51</v>
      </c>
      <c r="C173" s="16">
        <f t="shared" si="13"/>
        <v>6</v>
      </c>
      <c r="D173" s="16">
        <v>4</v>
      </c>
      <c r="E173" s="16">
        <v>2</v>
      </c>
      <c r="F173" s="16">
        <v>0</v>
      </c>
      <c r="G173" s="16">
        <v>4</v>
      </c>
      <c r="H173" s="16">
        <v>2</v>
      </c>
      <c r="I173" s="16">
        <v>0</v>
      </c>
      <c r="J173" s="16">
        <v>1</v>
      </c>
      <c r="K173" s="16">
        <v>0</v>
      </c>
      <c r="L173" s="16">
        <v>5</v>
      </c>
      <c r="M173" s="16">
        <v>0</v>
      </c>
    </row>
    <row r="174" spans="1:13" x14ac:dyDescent="0.2">
      <c r="A174" s="2" t="s">
        <v>469</v>
      </c>
      <c r="B174" s="54">
        <v>31</v>
      </c>
      <c r="C174" s="16">
        <f t="shared" si="13"/>
        <v>0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</row>
    <row r="175" spans="1:13" x14ac:dyDescent="0.2">
      <c r="A175" s="2" t="s">
        <v>470</v>
      </c>
      <c r="B175" s="54">
        <v>48</v>
      </c>
      <c r="C175" s="16">
        <f t="shared" si="13"/>
        <v>1</v>
      </c>
      <c r="D175" s="16">
        <v>1</v>
      </c>
      <c r="E175" s="16">
        <v>0</v>
      </c>
      <c r="F175" s="16">
        <v>0</v>
      </c>
      <c r="G175" s="16">
        <v>1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1</v>
      </c>
    </row>
    <row r="176" spans="1:13" x14ac:dyDescent="0.2">
      <c r="A176" s="2" t="s">
        <v>471</v>
      </c>
      <c r="B176" s="54">
        <v>50</v>
      </c>
      <c r="C176" s="16">
        <f t="shared" si="13"/>
        <v>0</v>
      </c>
      <c r="D176" s="16">
        <v>0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</row>
    <row r="177" spans="1:13" x14ac:dyDescent="0.2">
      <c r="A177" s="2" t="s">
        <v>472</v>
      </c>
      <c r="B177" s="54">
        <v>64</v>
      </c>
      <c r="C177" s="16">
        <f t="shared" si="13"/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</row>
    <row r="178" spans="1:13" x14ac:dyDescent="0.2">
      <c r="A178" s="2" t="s">
        <v>473</v>
      </c>
      <c r="B178" s="54">
        <v>96</v>
      </c>
      <c r="C178" s="16">
        <f t="shared" si="13"/>
        <v>0</v>
      </c>
      <c r="D178" s="16">
        <v>0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</row>
    <row r="179" spans="1:13" x14ac:dyDescent="0.2">
      <c r="A179" s="2" t="s">
        <v>474</v>
      </c>
      <c r="B179" s="54">
        <v>196</v>
      </c>
      <c r="C179" s="16">
        <f t="shared" si="13"/>
        <v>4</v>
      </c>
      <c r="D179" s="16">
        <v>2</v>
      </c>
      <c r="E179" s="16">
        <v>2</v>
      </c>
      <c r="F179" s="16">
        <v>0</v>
      </c>
      <c r="G179" s="16">
        <v>4</v>
      </c>
      <c r="H179" s="16">
        <v>0</v>
      </c>
      <c r="I179" s="16">
        <v>0</v>
      </c>
      <c r="J179" s="16">
        <v>0</v>
      </c>
      <c r="K179" s="16">
        <v>2</v>
      </c>
      <c r="L179" s="16">
        <v>1</v>
      </c>
      <c r="M179" s="16">
        <v>1</v>
      </c>
    </row>
    <row r="180" spans="1:13" x14ac:dyDescent="0.2">
      <c r="A180" s="2" t="s">
        <v>475</v>
      </c>
      <c r="B180" s="54">
        <v>156</v>
      </c>
      <c r="C180" s="16">
        <f t="shared" si="13"/>
        <v>6</v>
      </c>
      <c r="D180" s="16">
        <v>3</v>
      </c>
      <c r="E180" s="16">
        <v>3</v>
      </c>
      <c r="F180" s="16">
        <v>0</v>
      </c>
      <c r="G180" s="16">
        <v>5</v>
      </c>
      <c r="H180" s="16">
        <v>1</v>
      </c>
      <c r="I180" s="16">
        <v>0</v>
      </c>
      <c r="J180" s="16">
        <v>2</v>
      </c>
      <c r="K180" s="16">
        <v>1</v>
      </c>
      <c r="L180" s="16">
        <v>0</v>
      </c>
      <c r="M180" s="16">
        <v>3</v>
      </c>
    </row>
    <row r="181" spans="1:13" x14ac:dyDescent="0.2">
      <c r="A181" s="2" t="s">
        <v>476</v>
      </c>
      <c r="B181" s="54">
        <v>608</v>
      </c>
      <c r="C181" s="16">
        <f t="shared" si="13"/>
        <v>0</v>
      </c>
      <c r="D181" s="16">
        <v>0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</row>
    <row r="182" spans="1:13" x14ac:dyDescent="0.2">
      <c r="A182" s="2" t="s">
        <v>477</v>
      </c>
      <c r="B182" s="54">
        <v>268</v>
      </c>
      <c r="C182" s="16">
        <f t="shared" si="13"/>
        <v>6</v>
      </c>
      <c r="D182" s="16">
        <v>3</v>
      </c>
      <c r="E182" s="16">
        <v>3</v>
      </c>
      <c r="F182" s="16">
        <v>1</v>
      </c>
      <c r="G182" s="16">
        <v>2</v>
      </c>
      <c r="H182" s="16">
        <v>3</v>
      </c>
      <c r="I182" s="16">
        <v>0</v>
      </c>
      <c r="J182" s="16">
        <v>0</v>
      </c>
      <c r="K182" s="16">
        <v>0</v>
      </c>
      <c r="L182" s="16">
        <v>3</v>
      </c>
      <c r="M182" s="16">
        <v>2</v>
      </c>
    </row>
    <row r="183" spans="1:13" x14ac:dyDescent="0.2">
      <c r="A183" s="2" t="s">
        <v>478</v>
      </c>
      <c r="B183" s="54">
        <v>344</v>
      </c>
      <c r="C183" s="16">
        <f t="shared" si="13"/>
        <v>0</v>
      </c>
      <c r="D183" s="16">
        <v>0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  <c r="K183" s="16">
        <v>0</v>
      </c>
      <c r="L183" s="16">
        <v>0</v>
      </c>
      <c r="M183" s="16">
        <v>0</v>
      </c>
    </row>
    <row r="184" spans="1:13" x14ac:dyDescent="0.2">
      <c r="A184" s="2" t="s">
        <v>479</v>
      </c>
      <c r="B184" s="54">
        <v>356</v>
      </c>
      <c r="C184" s="16">
        <f t="shared" si="13"/>
        <v>1</v>
      </c>
      <c r="D184" s="16">
        <v>0</v>
      </c>
      <c r="E184" s="16">
        <v>1</v>
      </c>
      <c r="F184" s="16">
        <v>0</v>
      </c>
      <c r="G184" s="16">
        <v>1</v>
      </c>
      <c r="H184" s="16"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1</v>
      </c>
    </row>
    <row r="185" spans="1:13" x14ac:dyDescent="0.2">
      <c r="A185" s="2" t="s">
        <v>480</v>
      </c>
      <c r="B185" s="54">
        <v>360</v>
      </c>
      <c r="C185" s="16">
        <f t="shared" si="13"/>
        <v>0</v>
      </c>
      <c r="D185" s="16">
        <v>0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</row>
    <row r="186" spans="1:13" x14ac:dyDescent="0.2">
      <c r="A186" s="2" t="s">
        <v>481</v>
      </c>
      <c r="B186" s="54">
        <v>368</v>
      </c>
      <c r="C186" s="16">
        <f t="shared" si="13"/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16">
        <v>0</v>
      </c>
      <c r="M186" s="16">
        <v>0</v>
      </c>
    </row>
    <row r="187" spans="1:13" x14ac:dyDescent="0.2">
      <c r="A187" s="2" t="s">
        <v>482</v>
      </c>
      <c r="B187" s="54">
        <v>364</v>
      </c>
      <c r="C187" s="16">
        <f t="shared" si="13"/>
        <v>3</v>
      </c>
      <c r="D187" s="16">
        <v>3</v>
      </c>
      <c r="E187" s="16">
        <v>0</v>
      </c>
      <c r="F187" s="16">
        <v>0</v>
      </c>
      <c r="G187" s="16">
        <v>3</v>
      </c>
      <c r="H187" s="16">
        <v>0</v>
      </c>
      <c r="I187" s="16">
        <v>0</v>
      </c>
      <c r="J187" s="16">
        <v>1</v>
      </c>
      <c r="K187" s="16">
        <v>0</v>
      </c>
      <c r="L187" s="16">
        <v>1</v>
      </c>
      <c r="M187" s="16">
        <v>1</v>
      </c>
    </row>
    <row r="188" spans="1:13" x14ac:dyDescent="0.2">
      <c r="A188" s="2" t="s">
        <v>483</v>
      </c>
      <c r="B188" s="54">
        <v>376</v>
      </c>
      <c r="C188" s="16">
        <f t="shared" si="13"/>
        <v>5</v>
      </c>
      <c r="D188" s="16">
        <v>3</v>
      </c>
      <c r="E188" s="16">
        <v>2</v>
      </c>
      <c r="F188" s="16">
        <v>0</v>
      </c>
      <c r="G188" s="16">
        <v>4</v>
      </c>
      <c r="H188" s="16">
        <v>1</v>
      </c>
      <c r="I188" s="16">
        <v>0</v>
      </c>
      <c r="J188" s="16">
        <v>0</v>
      </c>
      <c r="K188" s="16">
        <v>1</v>
      </c>
      <c r="L188" s="16">
        <v>2</v>
      </c>
      <c r="M188" s="16">
        <v>2</v>
      </c>
    </row>
    <row r="189" spans="1:13" x14ac:dyDescent="0.2">
      <c r="A189" s="2" t="s">
        <v>484</v>
      </c>
      <c r="B189" s="54">
        <v>392</v>
      </c>
      <c r="C189" s="16">
        <f t="shared" si="13"/>
        <v>2</v>
      </c>
      <c r="D189" s="16">
        <v>0</v>
      </c>
      <c r="E189" s="16">
        <v>2</v>
      </c>
      <c r="F189" s="16">
        <v>0</v>
      </c>
      <c r="G189" s="16">
        <v>2</v>
      </c>
      <c r="H189" s="16">
        <v>0</v>
      </c>
      <c r="I189" s="16">
        <v>0</v>
      </c>
      <c r="J189" s="16">
        <v>1</v>
      </c>
      <c r="K189" s="16">
        <v>0</v>
      </c>
      <c r="L189" s="16">
        <v>0</v>
      </c>
      <c r="M189" s="16">
        <v>1</v>
      </c>
    </row>
    <row r="190" spans="1:13" x14ac:dyDescent="0.2">
      <c r="A190" s="2" t="s">
        <v>485</v>
      </c>
      <c r="B190" s="54">
        <v>887</v>
      </c>
      <c r="C190" s="16">
        <f t="shared" si="13"/>
        <v>1</v>
      </c>
      <c r="D190" s="16">
        <v>1</v>
      </c>
      <c r="E190" s="16">
        <v>0</v>
      </c>
      <c r="F190" s="16">
        <v>0</v>
      </c>
      <c r="G190" s="16">
        <v>1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1</v>
      </c>
    </row>
    <row r="191" spans="1:13" x14ac:dyDescent="0.2">
      <c r="A191" s="2" t="s">
        <v>486</v>
      </c>
      <c r="B191" s="54">
        <v>400</v>
      </c>
      <c r="C191" s="16">
        <f t="shared" si="13"/>
        <v>3</v>
      </c>
      <c r="D191" s="16">
        <v>3</v>
      </c>
      <c r="E191" s="16">
        <v>0</v>
      </c>
      <c r="F191" s="16">
        <v>0</v>
      </c>
      <c r="G191" s="16">
        <v>3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3</v>
      </c>
    </row>
    <row r="192" spans="1:13" x14ac:dyDescent="0.2">
      <c r="A192" s="2" t="s">
        <v>487</v>
      </c>
      <c r="B192" s="54">
        <v>410</v>
      </c>
      <c r="C192" s="16">
        <f t="shared" si="13"/>
        <v>0</v>
      </c>
      <c r="D192" s="16">
        <v>0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</row>
    <row r="193" spans="1:13" x14ac:dyDescent="0.2">
      <c r="A193" s="2" t="s">
        <v>488</v>
      </c>
      <c r="B193" s="54">
        <v>116</v>
      </c>
      <c r="C193" s="16">
        <f t="shared" si="13"/>
        <v>0</v>
      </c>
      <c r="D193" s="16">
        <v>0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</row>
    <row r="194" spans="1:13" x14ac:dyDescent="0.2">
      <c r="A194" s="2" t="s">
        <v>489</v>
      </c>
      <c r="B194" s="54">
        <v>634</v>
      </c>
      <c r="C194" s="16">
        <f t="shared" si="13"/>
        <v>0</v>
      </c>
      <c r="D194" s="16">
        <v>0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</row>
    <row r="195" spans="1:13" x14ac:dyDescent="0.2">
      <c r="A195" s="2" t="s">
        <v>490</v>
      </c>
      <c r="B195" s="54">
        <v>398</v>
      </c>
      <c r="C195" s="16">
        <f t="shared" si="13"/>
        <v>8</v>
      </c>
      <c r="D195" s="16">
        <v>4</v>
      </c>
      <c r="E195" s="16">
        <v>4</v>
      </c>
      <c r="F195" s="16">
        <v>1</v>
      </c>
      <c r="G195" s="16">
        <v>6</v>
      </c>
      <c r="H195" s="16">
        <v>1</v>
      </c>
      <c r="I195" s="16">
        <v>0</v>
      </c>
      <c r="J195" s="16">
        <v>0</v>
      </c>
      <c r="K195" s="16">
        <v>0</v>
      </c>
      <c r="L195" s="16">
        <v>5</v>
      </c>
      <c r="M195" s="16">
        <v>2</v>
      </c>
    </row>
    <row r="196" spans="1:13" x14ac:dyDescent="0.2">
      <c r="A196" s="2" t="s">
        <v>491</v>
      </c>
      <c r="B196" s="54">
        <v>417</v>
      </c>
      <c r="C196" s="16">
        <f t="shared" si="13"/>
        <v>0</v>
      </c>
      <c r="D196" s="16">
        <v>0</v>
      </c>
      <c r="E196" s="16">
        <v>0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0</v>
      </c>
      <c r="L196" s="16">
        <v>0</v>
      </c>
      <c r="M196" s="16">
        <v>0</v>
      </c>
    </row>
    <row r="197" spans="1:13" x14ac:dyDescent="0.2">
      <c r="A197" s="2" t="s">
        <v>492</v>
      </c>
      <c r="B197" s="54">
        <v>414</v>
      </c>
      <c r="C197" s="16">
        <f t="shared" si="13"/>
        <v>2</v>
      </c>
      <c r="D197" s="16">
        <v>2</v>
      </c>
      <c r="E197" s="16">
        <v>0</v>
      </c>
      <c r="F197" s="16">
        <v>0</v>
      </c>
      <c r="G197" s="16">
        <v>1</v>
      </c>
      <c r="H197" s="16">
        <v>1</v>
      </c>
      <c r="I197" s="16">
        <v>0</v>
      </c>
      <c r="J197" s="16">
        <v>0</v>
      </c>
      <c r="K197" s="16">
        <v>0</v>
      </c>
      <c r="L197" s="16">
        <v>1</v>
      </c>
      <c r="M197" s="16">
        <v>1</v>
      </c>
    </row>
    <row r="198" spans="1:13" x14ac:dyDescent="0.2">
      <c r="A198" s="2" t="s">
        <v>493</v>
      </c>
      <c r="B198" s="54">
        <v>418</v>
      </c>
      <c r="C198" s="16">
        <f t="shared" si="13"/>
        <v>0</v>
      </c>
      <c r="D198" s="16">
        <v>0</v>
      </c>
      <c r="E198" s="16">
        <v>0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6">
        <v>0</v>
      </c>
      <c r="M198" s="16">
        <v>0</v>
      </c>
    </row>
    <row r="199" spans="1:13" x14ac:dyDescent="0.2">
      <c r="A199" s="2" t="s">
        <v>494</v>
      </c>
      <c r="B199" s="54">
        <v>422</v>
      </c>
      <c r="C199" s="16">
        <f t="shared" si="13"/>
        <v>6</v>
      </c>
      <c r="D199" s="16">
        <v>6</v>
      </c>
      <c r="E199" s="16">
        <v>0</v>
      </c>
      <c r="F199" s="16">
        <v>0</v>
      </c>
      <c r="G199" s="16">
        <v>3</v>
      </c>
      <c r="H199" s="16">
        <v>3</v>
      </c>
      <c r="I199" s="16">
        <v>0</v>
      </c>
      <c r="J199" s="16">
        <v>0</v>
      </c>
      <c r="K199" s="16">
        <v>0</v>
      </c>
      <c r="L199" s="16">
        <v>0</v>
      </c>
      <c r="M199" s="16">
        <v>6</v>
      </c>
    </row>
    <row r="200" spans="1:13" x14ac:dyDescent="0.2">
      <c r="A200" s="2" t="s">
        <v>495</v>
      </c>
      <c r="B200" s="54">
        <v>446</v>
      </c>
      <c r="C200" s="16">
        <f t="shared" si="13"/>
        <v>0</v>
      </c>
      <c r="D200" s="16">
        <v>0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</row>
    <row r="201" spans="1:13" x14ac:dyDescent="0.2">
      <c r="A201" s="2" t="s">
        <v>496</v>
      </c>
      <c r="B201" s="54">
        <v>458</v>
      </c>
      <c r="C201" s="16">
        <f t="shared" si="13"/>
        <v>0</v>
      </c>
      <c r="D201" s="16">
        <v>0</v>
      </c>
      <c r="E201" s="16">
        <v>0</v>
      </c>
      <c r="F201" s="16">
        <v>0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</row>
    <row r="202" spans="1:13" x14ac:dyDescent="0.2">
      <c r="A202" s="2" t="s">
        <v>497</v>
      </c>
      <c r="B202" s="54">
        <v>462</v>
      </c>
      <c r="C202" s="16">
        <f t="shared" si="13"/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  <c r="L202" s="16">
        <v>0</v>
      </c>
      <c r="M202" s="16">
        <v>0</v>
      </c>
    </row>
    <row r="203" spans="1:13" x14ac:dyDescent="0.2">
      <c r="A203" s="2" t="s">
        <v>498</v>
      </c>
      <c r="B203" s="54">
        <v>496</v>
      </c>
      <c r="C203" s="16">
        <f t="shared" si="13"/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</row>
    <row r="204" spans="1:13" x14ac:dyDescent="0.2">
      <c r="A204" s="2" t="s">
        <v>499</v>
      </c>
      <c r="B204" s="54">
        <v>104</v>
      </c>
      <c r="C204" s="16">
        <f t="shared" si="13"/>
        <v>0</v>
      </c>
      <c r="D204" s="16">
        <v>0</v>
      </c>
      <c r="E204" s="16">
        <v>0</v>
      </c>
      <c r="F204" s="16">
        <v>0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  <c r="L204" s="16">
        <v>0</v>
      </c>
      <c r="M204" s="16">
        <v>0</v>
      </c>
    </row>
    <row r="205" spans="1:13" x14ac:dyDescent="0.2">
      <c r="A205" s="2" t="s">
        <v>500</v>
      </c>
      <c r="B205" s="54">
        <v>524</v>
      </c>
      <c r="C205" s="16">
        <f t="shared" si="13"/>
        <v>0</v>
      </c>
      <c r="D205" s="16">
        <v>0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6">
        <v>0</v>
      </c>
      <c r="K205" s="16">
        <v>0</v>
      </c>
      <c r="L205" s="16">
        <v>0</v>
      </c>
      <c r="M205" s="16">
        <v>0</v>
      </c>
    </row>
    <row r="206" spans="1:13" x14ac:dyDescent="0.2">
      <c r="A206" s="2" t="s">
        <v>501</v>
      </c>
      <c r="B206" s="54">
        <v>512</v>
      </c>
      <c r="C206" s="16">
        <f t="shared" si="13"/>
        <v>0</v>
      </c>
      <c r="D206" s="16">
        <v>0</v>
      </c>
      <c r="E206" s="16"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16">
        <v>0</v>
      </c>
      <c r="M206" s="16">
        <v>0</v>
      </c>
    </row>
    <row r="207" spans="1:13" x14ac:dyDescent="0.2">
      <c r="A207" s="2" t="s">
        <v>502</v>
      </c>
      <c r="B207" s="54">
        <v>586</v>
      </c>
      <c r="C207" s="16">
        <f t="shared" si="13"/>
        <v>0</v>
      </c>
      <c r="D207" s="16">
        <v>0</v>
      </c>
      <c r="E207" s="16">
        <v>0</v>
      </c>
      <c r="F207" s="16">
        <v>0</v>
      </c>
      <c r="G207" s="16">
        <v>0</v>
      </c>
      <c r="H207" s="16">
        <v>0</v>
      </c>
      <c r="I207" s="16">
        <v>0</v>
      </c>
      <c r="J207" s="16">
        <v>0</v>
      </c>
      <c r="K207" s="16">
        <v>0</v>
      </c>
      <c r="L207" s="16">
        <v>0</v>
      </c>
      <c r="M207" s="16">
        <v>0</v>
      </c>
    </row>
    <row r="208" spans="1:13" x14ac:dyDescent="0.2">
      <c r="A208" s="2" t="s">
        <v>503</v>
      </c>
      <c r="B208" s="54">
        <v>682</v>
      </c>
      <c r="C208" s="16">
        <f t="shared" si="13"/>
        <v>0</v>
      </c>
      <c r="D208" s="16">
        <v>0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6">
        <v>0</v>
      </c>
      <c r="K208" s="16">
        <v>0</v>
      </c>
      <c r="L208" s="16">
        <v>0</v>
      </c>
      <c r="M208" s="16">
        <v>0</v>
      </c>
    </row>
    <row r="209" spans="1:13" x14ac:dyDescent="0.2">
      <c r="A209" s="2" t="s">
        <v>504</v>
      </c>
      <c r="B209" s="54">
        <v>408</v>
      </c>
      <c r="C209" s="16">
        <f t="shared" si="13"/>
        <v>0</v>
      </c>
      <c r="D209" s="16">
        <v>0</v>
      </c>
      <c r="E209" s="16">
        <v>0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</v>
      </c>
      <c r="L209" s="16">
        <v>0</v>
      </c>
      <c r="M209" s="16">
        <v>0</v>
      </c>
    </row>
    <row r="210" spans="1:13" x14ac:dyDescent="0.2">
      <c r="A210" s="2" t="s">
        <v>505</v>
      </c>
      <c r="B210" s="54">
        <v>702</v>
      </c>
      <c r="C210" s="16">
        <f t="shared" ref="C210:C270" si="15">SUM(D210:E210)</f>
        <v>0</v>
      </c>
      <c r="D210" s="16">
        <v>0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6">
        <v>0</v>
      </c>
      <c r="K210" s="16">
        <v>0</v>
      </c>
      <c r="L210" s="16">
        <v>0</v>
      </c>
      <c r="M210" s="16">
        <v>0</v>
      </c>
    </row>
    <row r="211" spans="1:13" x14ac:dyDescent="0.2">
      <c r="A211" s="2" t="s">
        <v>506</v>
      </c>
      <c r="B211" s="54">
        <v>784</v>
      </c>
      <c r="C211" s="16">
        <f t="shared" si="15"/>
        <v>6</v>
      </c>
      <c r="D211" s="16">
        <v>5</v>
      </c>
      <c r="E211" s="16">
        <v>1</v>
      </c>
      <c r="F211" s="16">
        <v>0</v>
      </c>
      <c r="G211" s="16">
        <v>3</v>
      </c>
      <c r="H211" s="16">
        <v>3</v>
      </c>
      <c r="I211" s="16">
        <v>0</v>
      </c>
      <c r="J211" s="16">
        <v>0</v>
      </c>
      <c r="K211" s="16">
        <v>0</v>
      </c>
      <c r="L211" s="16">
        <v>2</v>
      </c>
      <c r="M211" s="16">
        <v>4</v>
      </c>
    </row>
    <row r="212" spans="1:13" x14ac:dyDescent="0.2">
      <c r="A212" s="2" t="s">
        <v>507</v>
      </c>
      <c r="B212" s="54">
        <v>144</v>
      </c>
      <c r="C212" s="16">
        <f t="shared" si="15"/>
        <v>0</v>
      </c>
      <c r="D212" s="16">
        <v>0</v>
      </c>
      <c r="E212" s="16">
        <v>0</v>
      </c>
      <c r="F212" s="16">
        <v>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16">
        <v>0</v>
      </c>
      <c r="M212" s="16">
        <v>0</v>
      </c>
    </row>
    <row r="213" spans="1:13" x14ac:dyDescent="0.2">
      <c r="A213" s="2" t="s">
        <v>508</v>
      </c>
      <c r="B213" s="54">
        <v>760</v>
      </c>
      <c r="C213" s="16">
        <f t="shared" si="15"/>
        <v>19</v>
      </c>
      <c r="D213" s="16">
        <v>15</v>
      </c>
      <c r="E213" s="16">
        <v>4</v>
      </c>
      <c r="F213" s="16">
        <v>2</v>
      </c>
      <c r="G213" s="16">
        <v>15</v>
      </c>
      <c r="H213" s="16">
        <v>2</v>
      </c>
      <c r="I213" s="16">
        <v>0</v>
      </c>
      <c r="J213" s="16">
        <v>1</v>
      </c>
      <c r="K213" s="16">
        <v>4</v>
      </c>
      <c r="L213" s="16">
        <v>2</v>
      </c>
      <c r="M213" s="16">
        <v>10</v>
      </c>
    </row>
    <row r="214" spans="1:13" x14ac:dyDescent="0.2">
      <c r="A214" s="2" t="s">
        <v>509</v>
      </c>
      <c r="B214" s="54">
        <v>762</v>
      </c>
      <c r="C214" s="16">
        <f t="shared" si="15"/>
        <v>0</v>
      </c>
      <c r="D214" s="16">
        <v>0</v>
      </c>
      <c r="E214" s="16">
        <v>0</v>
      </c>
      <c r="F214" s="16">
        <v>0</v>
      </c>
      <c r="G214" s="16">
        <v>0</v>
      </c>
      <c r="H214" s="16">
        <v>0</v>
      </c>
      <c r="I214" s="16">
        <v>0</v>
      </c>
      <c r="J214" s="16">
        <v>0</v>
      </c>
      <c r="K214" s="16">
        <v>0</v>
      </c>
      <c r="L214" s="16">
        <v>0</v>
      </c>
      <c r="M214" s="16">
        <v>0</v>
      </c>
    </row>
    <row r="215" spans="1:13" x14ac:dyDescent="0.2">
      <c r="A215" s="2" t="s">
        <v>510</v>
      </c>
      <c r="B215" s="54">
        <v>158</v>
      </c>
      <c r="C215" s="16">
        <f t="shared" si="15"/>
        <v>0</v>
      </c>
      <c r="D215" s="16">
        <v>0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  <c r="L215" s="16">
        <v>0</v>
      </c>
      <c r="M215" s="16">
        <v>0</v>
      </c>
    </row>
    <row r="216" spans="1:13" x14ac:dyDescent="0.2">
      <c r="A216" s="2" t="s">
        <v>511</v>
      </c>
      <c r="B216" s="54">
        <v>764</v>
      </c>
      <c r="C216" s="16">
        <f t="shared" si="15"/>
        <v>0</v>
      </c>
      <c r="D216" s="16">
        <v>0</v>
      </c>
      <c r="E216" s="16">
        <v>0</v>
      </c>
      <c r="F216" s="16">
        <v>0</v>
      </c>
      <c r="G216" s="16">
        <v>0</v>
      </c>
      <c r="H216" s="16">
        <v>0</v>
      </c>
      <c r="I216" s="16">
        <v>0</v>
      </c>
      <c r="J216" s="16">
        <v>0</v>
      </c>
      <c r="K216" s="16">
        <v>0</v>
      </c>
      <c r="L216" s="16">
        <v>0</v>
      </c>
      <c r="M216" s="16">
        <v>0</v>
      </c>
    </row>
    <row r="217" spans="1:13" x14ac:dyDescent="0.2">
      <c r="A217" s="2" t="s">
        <v>512</v>
      </c>
      <c r="B217" s="54">
        <v>792</v>
      </c>
      <c r="C217" s="16">
        <f t="shared" si="15"/>
        <v>5</v>
      </c>
      <c r="D217" s="16">
        <v>5</v>
      </c>
      <c r="E217" s="16">
        <v>0</v>
      </c>
      <c r="F217" s="16">
        <v>0</v>
      </c>
      <c r="G217" s="16">
        <v>4</v>
      </c>
      <c r="H217" s="16">
        <v>1</v>
      </c>
      <c r="I217" s="16">
        <v>0</v>
      </c>
      <c r="J217" s="16">
        <v>1</v>
      </c>
      <c r="K217" s="16">
        <v>1</v>
      </c>
      <c r="L217" s="16">
        <v>3</v>
      </c>
      <c r="M217" s="16">
        <v>0</v>
      </c>
    </row>
    <row r="218" spans="1:13" x14ac:dyDescent="0.2">
      <c r="A218" s="2" t="s">
        <v>513</v>
      </c>
      <c r="B218" s="54">
        <v>795</v>
      </c>
      <c r="C218" s="16">
        <f t="shared" si="15"/>
        <v>0</v>
      </c>
      <c r="D218" s="16">
        <v>0</v>
      </c>
      <c r="E218" s="16">
        <v>0</v>
      </c>
      <c r="F218" s="16">
        <v>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  <c r="L218" s="16">
        <v>0</v>
      </c>
      <c r="M218" s="16">
        <v>0</v>
      </c>
    </row>
    <row r="219" spans="1:13" x14ac:dyDescent="0.2">
      <c r="A219" s="2" t="s">
        <v>514</v>
      </c>
      <c r="B219" s="54">
        <v>860</v>
      </c>
      <c r="C219" s="16">
        <f t="shared" si="15"/>
        <v>1</v>
      </c>
      <c r="D219" s="16">
        <v>0</v>
      </c>
      <c r="E219" s="16">
        <v>1</v>
      </c>
      <c r="F219" s="16">
        <v>0</v>
      </c>
      <c r="G219" s="16">
        <v>1</v>
      </c>
      <c r="H219" s="16">
        <v>0</v>
      </c>
      <c r="I219" s="16">
        <v>0</v>
      </c>
      <c r="J219" s="16">
        <v>0</v>
      </c>
      <c r="K219" s="16">
        <v>0</v>
      </c>
      <c r="L219" s="16">
        <v>0</v>
      </c>
      <c r="M219" s="16">
        <v>1</v>
      </c>
    </row>
    <row r="220" spans="1:13" x14ac:dyDescent="0.2">
      <c r="A220" s="2" t="s">
        <v>515</v>
      </c>
      <c r="B220" s="54">
        <v>704</v>
      </c>
      <c r="C220" s="16">
        <f t="shared" si="15"/>
        <v>26</v>
      </c>
      <c r="D220" s="16">
        <v>19</v>
      </c>
      <c r="E220" s="16">
        <v>7</v>
      </c>
      <c r="F220" s="16">
        <v>0</v>
      </c>
      <c r="G220" s="16">
        <v>26</v>
      </c>
      <c r="H220" s="16">
        <v>0</v>
      </c>
      <c r="I220" s="16">
        <v>0</v>
      </c>
      <c r="J220" s="16">
        <v>5</v>
      </c>
      <c r="K220" s="16">
        <v>6</v>
      </c>
      <c r="L220" s="16">
        <v>9</v>
      </c>
      <c r="M220" s="16">
        <v>6</v>
      </c>
    </row>
    <row r="221" spans="1:13" x14ac:dyDescent="0.2">
      <c r="A221" s="2" t="s">
        <v>516</v>
      </c>
      <c r="B221" s="54">
        <v>626</v>
      </c>
      <c r="C221" s="16">
        <f t="shared" si="15"/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  <c r="L221" s="16">
        <v>0</v>
      </c>
      <c r="M221" s="16">
        <v>0</v>
      </c>
    </row>
    <row r="222" spans="1:13" x14ac:dyDescent="0.2"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</row>
    <row r="223" spans="1:13" x14ac:dyDescent="0.2">
      <c r="A223" s="2" t="s">
        <v>323</v>
      </c>
      <c r="B223" s="54" t="s">
        <v>318</v>
      </c>
      <c r="C223" s="16">
        <f>SUM(C225:C270)</f>
        <v>1709</v>
      </c>
      <c r="D223" s="16">
        <f t="shared" ref="D223:M223" si="16">SUM(D225:D270)</f>
        <v>844</v>
      </c>
      <c r="E223" s="16">
        <f t="shared" si="16"/>
        <v>865</v>
      </c>
      <c r="F223" s="16">
        <f t="shared" si="16"/>
        <v>192</v>
      </c>
      <c r="G223" s="16">
        <f t="shared" si="16"/>
        <v>1102</v>
      </c>
      <c r="H223" s="16">
        <f t="shared" si="16"/>
        <v>342</v>
      </c>
      <c r="I223" s="16">
        <f t="shared" si="16"/>
        <v>73</v>
      </c>
      <c r="J223" s="16">
        <f t="shared" si="16"/>
        <v>346</v>
      </c>
      <c r="K223" s="16">
        <f t="shared" si="16"/>
        <v>379</v>
      </c>
      <c r="L223" s="16">
        <f t="shared" si="16"/>
        <v>465</v>
      </c>
      <c r="M223" s="16">
        <f t="shared" si="16"/>
        <v>327</v>
      </c>
    </row>
    <row r="224" spans="1:13" x14ac:dyDescent="0.2"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</row>
    <row r="225" spans="1:13" x14ac:dyDescent="0.2">
      <c r="A225" s="2" t="s">
        <v>517</v>
      </c>
      <c r="B225" s="54">
        <v>8</v>
      </c>
      <c r="C225" s="16">
        <f t="shared" si="15"/>
        <v>1</v>
      </c>
      <c r="D225" s="16">
        <v>1</v>
      </c>
      <c r="E225" s="16">
        <v>0</v>
      </c>
      <c r="F225" s="16">
        <v>0</v>
      </c>
      <c r="G225" s="16">
        <v>1</v>
      </c>
      <c r="H225" s="16">
        <v>0</v>
      </c>
      <c r="I225" s="16">
        <v>0</v>
      </c>
      <c r="J225" s="16">
        <v>0</v>
      </c>
      <c r="K225" s="16">
        <v>0</v>
      </c>
      <c r="L225" s="16">
        <v>0</v>
      </c>
      <c r="M225" s="16">
        <v>1</v>
      </c>
    </row>
    <row r="226" spans="1:13" x14ac:dyDescent="0.2">
      <c r="A226" s="2" t="s">
        <v>518</v>
      </c>
      <c r="B226" s="54">
        <v>20</v>
      </c>
      <c r="C226" s="16">
        <f t="shared" si="15"/>
        <v>0</v>
      </c>
      <c r="D226" s="16">
        <v>0</v>
      </c>
      <c r="E226" s="16">
        <v>0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v>0</v>
      </c>
      <c r="L226" s="16">
        <v>0</v>
      </c>
      <c r="M226" s="16">
        <v>0</v>
      </c>
    </row>
    <row r="227" spans="1:13" x14ac:dyDescent="0.2">
      <c r="A227" s="2" t="s">
        <v>519</v>
      </c>
      <c r="B227" s="54">
        <v>56</v>
      </c>
      <c r="C227" s="16">
        <f t="shared" si="15"/>
        <v>0</v>
      </c>
      <c r="D227" s="16">
        <v>0</v>
      </c>
      <c r="E227" s="16">
        <v>0</v>
      </c>
      <c r="F227" s="16">
        <v>0</v>
      </c>
      <c r="G227" s="16">
        <v>0</v>
      </c>
      <c r="H227" s="16">
        <v>0</v>
      </c>
      <c r="I227" s="16">
        <v>0</v>
      </c>
      <c r="J227" s="16">
        <v>0</v>
      </c>
      <c r="K227" s="16">
        <v>0</v>
      </c>
      <c r="L227" s="16">
        <v>0</v>
      </c>
      <c r="M227" s="16">
        <v>0</v>
      </c>
    </row>
    <row r="228" spans="1:13" x14ac:dyDescent="0.2">
      <c r="A228" s="2" t="s">
        <v>520</v>
      </c>
      <c r="B228" s="54">
        <v>112</v>
      </c>
      <c r="C228" s="16">
        <f t="shared" si="15"/>
        <v>7</v>
      </c>
      <c r="D228" s="16">
        <v>3</v>
      </c>
      <c r="E228" s="16">
        <v>4</v>
      </c>
      <c r="F228" s="16">
        <v>1</v>
      </c>
      <c r="G228" s="16">
        <v>4</v>
      </c>
      <c r="H228" s="16">
        <v>2</v>
      </c>
      <c r="I228" s="16">
        <v>0</v>
      </c>
      <c r="J228" s="16">
        <v>0</v>
      </c>
      <c r="K228" s="16">
        <v>1</v>
      </c>
      <c r="L228" s="16">
        <v>2</v>
      </c>
      <c r="M228" s="16">
        <v>3</v>
      </c>
    </row>
    <row r="229" spans="1:13" x14ac:dyDescent="0.2">
      <c r="A229" s="2" t="s">
        <v>521</v>
      </c>
      <c r="B229" s="54">
        <v>70</v>
      </c>
      <c r="C229" s="16">
        <f t="shared" si="15"/>
        <v>6</v>
      </c>
      <c r="D229" s="16">
        <v>4</v>
      </c>
      <c r="E229" s="16">
        <v>2</v>
      </c>
      <c r="F229" s="16">
        <v>0</v>
      </c>
      <c r="G229" s="16">
        <v>5</v>
      </c>
      <c r="H229" s="16">
        <v>1</v>
      </c>
      <c r="I229" s="16">
        <v>0</v>
      </c>
      <c r="J229" s="16">
        <v>1</v>
      </c>
      <c r="K229" s="16">
        <v>1</v>
      </c>
      <c r="L229" s="16">
        <v>4</v>
      </c>
      <c r="M229" s="16">
        <v>0</v>
      </c>
    </row>
    <row r="230" spans="1:13" x14ac:dyDescent="0.2">
      <c r="A230" s="2" t="s">
        <v>522</v>
      </c>
      <c r="B230" s="54">
        <v>100</v>
      </c>
      <c r="C230" s="16">
        <f t="shared" si="15"/>
        <v>56</v>
      </c>
      <c r="D230" s="16">
        <v>30</v>
      </c>
      <c r="E230" s="16">
        <v>26</v>
      </c>
      <c r="F230" s="16">
        <v>0</v>
      </c>
      <c r="G230" s="16">
        <v>27</v>
      </c>
      <c r="H230" s="16">
        <v>28</v>
      </c>
      <c r="I230" s="16">
        <v>1</v>
      </c>
      <c r="J230" s="16">
        <v>7</v>
      </c>
      <c r="K230" s="16">
        <v>13</v>
      </c>
      <c r="L230" s="16">
        <v>21</v>
      </c>
      <c r="M230" s="16">
        <v>15</v>
      </c>
    </row>
    <row r="231" spans="1:13" x14ac:dyDescent="0.2">
      <c r="A231" s="2" t="s">
        <v>523</v>
      </c>
      <c r="B231" s="54">
        <v>203</v>
      </c>
      <c r="C231" s="16">
        <f t="shared" si="15"/>
        <v>777</v>
      </c>
      <c r="D231" s="16">
        <v>399</v>
      </c>
      <c r="E231" s="16">
        <v>378</v>
      </c>
      <c r="F231" s="16">
        <v>104</v>
      </c>
      <c r="G231" s="16">
        <v>501</v>
      </c>
      <c r="H231" s="16">
        <v>130</v>
      </c>
      <c r="I231" s="16">
        <v>42</v>
      </c>
      <c r="J231" s="16">
        <v>200</v>
      </c>
      <c r="K231" s="16">
        <v>182</v>
      </c>
      <c r="L231" s="16">
        <v>180</v>
      </c>
      <c r="M231" s="16">
        <v>111</v>
      </c>
    </row>
    <row r="232" spans="1:13" x14ac:dyDescent="0.2">
      <c r="A232" s="2" t="s">
        <v>524</v>
      </c>
      <c r="B232" s="54">
        <v>208</v>
      </c>
      <c r="C232" s="16">
        <f t="shared" si="15"/>
        <v>3</v>
      </c>
      <c r="D232" s="16">
        <v>2</v>
      </c>
      <c r="E232" s="16">
        <v>1</v>
      </c>
      <c r="F232" s="16">
        <v>1</v>
      </c>
      <c r="G232" s="16">
        <v>1</v>
      </c>
      <c r="H232" s="16">
        <v>1</v>
      </c>
      <c r="I232" s="16">
        <v>0</v>
      </c>
      <c r="J232" s="16">
        <v>0</v>
      </c>
      <c r="K232" s="16">
        <v>0</v>
      </c>
      <c r="L232" s="16">
        <v>1</v>
      </c>
      <c r="M232" s="16">
        <v>1</v>
      </c>
    </row>
    <row r="233" spans="1:13" x14ac:dyDescent="0.2">
      <c r="A233" s="2" t="s">
        <v>525</v>
      </c>
      <c r="B233" s="54">
        <v>233</v>
      </c>
      <c r="C233" s="16">
        <f t="shared" si="15"/>
        <v>0</v>
      </c>
      <c r="D233" s="16">
        <v>0</v>
      </c>
      <c r="E233" s="16">
        <v>0</v>
      </c>
      <c r="F233" s="16">
        <v>0</v>
      </c>
      <c r="G233" s="16">
        <v>0</v>
      </c>
      <c r="H233" s="16">
        <v>0</v>
      </c>
      <c r="I233" s="16">
        <v>0</v>
      </c>
      <c r="J233" s="16">
        <v>0</v>
      </c>
      <c r="K233" s="16">
        <v>0</v>
      </c>
      <c r="L233" s="16">
        <v>0</v>
      </c>
      <c r="M233" s="16">
        <v>0</v>
      </c>
    </row>
    <row r="234" spans="1:13" x14ac:dyDescent="0.2">
      <c r="A234" s="2" t="s">
        <v>526</v>
      </c>
      <c r="B234" s="54">
        <v>234</v>
      </c>
      <c r="C234" s="16">
        <f t="shared" si="15"/>
        <v>0</v>
      </c>
      <c r="D234" s="16">
        <v>0</v>
      </c>
      <c r="E234" s="16">
        <v>0</v>
      </c>
      <c r="F234" s="16">
        <v>0</v>
      </c>
      <c r="G234" s="16">
        <v>0</v>
      </c>
      <c r="H234" s="16">
        <v>0</v>
      </c>
      <c r="I234" s="16">
        <v>0</v>
      </c>
      <c r="J234" s="16">
        <v>0</v>
      </c>
      <c r="K234" s="16">
        <v>0</v>
      </c>
      <c r="L234" s="16">
        <v>0</v>
      </c>
      <c r="M234" s="16">
        <v>0</v>
      </c>
    </row>
    <row r="235" spans="1:13" x14ac:dyDescent="0.2">
      <c r="A235" s="2" t="s">
        <v>527</v>
      </c>
      <c r="B235" s="54">
        <v>246</v>
      </c>
      <c r="C235" s="16">
        <f t="shared" si="15"/>
        <v>0</v>
      </c>
      <c r="D235" s="16">
        <v>0</v>
      </c>
      <c r="E235" s="16">
        <v>0</v>
      </c>
      <c r="F235" s="16">
        <v>0</v>
      </c>
      <c r="G235" s="16">
        <v>0</v>
      </c>
      <c r="H235" s="16">
        <v>0</v>
      </c>
      <c r="I235" s="16">
        <v>0</v>
      </c>
      <c r="J235" s="16">
        <v>0</v>
      </c>
      <c r="K235" s="16">
        <v>0</v>
      </c>
      <c r="L235" s="16">
        <v>0</v>
      </c>
      <c r="M235" s="16">
        <v>0</v>
      </c>
    </row>
    <row r="236" spans="1:13" x14ac:dyDescent="0.2">
      <c r="A236" s="2" t="s">
        <v>528</v>
      </c>
      <c r="B236" s="54">
        <v>250</v>
      </c>
      <c r="C236" s="16">
        <f t="shared" si="15"/>
        <v>6</v>
      </c>
      <c r="D236" s="16">
        <v>3</v>
      </c>
      <c r="E236" s="16">
        <v>3</v>
      </c>
      <c r="F236" s="16">
        <v>1</v>
      </c>
      <c r="G236" s="16">
        <v>4</v>
      </c>
      <c r="H236" s="16">
        <v>1</v>
      </c>
      <c r="I236" s="16">
        <v>0</v>
      </c>
      <c r="J236" s="16">
        <v>1</v>
      </c>
      <c r="K236" s="16">
        <v>0</v>
      </c>
      <c r="L236" s="16">
        <v>2</v>
      </c>
      <c r="M236" s="16">
        <v>2</v>
      </c>
    </row>
    <row r="237" spans="1:13" x14ac:dyDescent="0.2">
      <c r="A237" s="2" t="s">
        <v>529</v>
      </c>
      <c r="B237" s="54">
        <v>292</v>
      </c>
      <c r="C237" s="16">
        <f t="shared" si="15"/>
        <v>0</v>
      </c>
      <c r="D237" s="16">
        <v>0</v>
      </c>
      <c r="E237" s="16">
        <v>0</v>
      </c>
      <c r="F237" s="16">
        <v>0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  <c r="L237" s="16">
        <v>0</v>
      </c>
      <c r="M237" s="16">
        <v>0</v>
      </c>
    </row>
    <row r="238" spans="1:13" x14ac:dyDescent="0.2">
      <c r="A238" s="2" t="s">
        <v>530</v>
      </c>
      <c r="B238" s="54">
        <v>300</v>
      </c>
      <c r="C238" s="16">
        <f t="shared" si="15"/>
        <v>2</v>
      </c>
      <c r="D238" s="16">
        <v>1</v>
      </c>
      <c r="E238" s="16">
        <v>1</v>
      </c>
      <c r="F238" s="16">
        <v>0</v>
      </c>
      <c r="G238" s="16">
        <v>1</v>
      </c>
      <c r="H238" s="16">
        <v>1</v>
      </c>
      <c r="I238" s="16">
        <v>0</v>
      </c>
      <c r="J238" s="16">
        <v>0</v>
      </c>
      <c r="K238" s="16">
        <v>0</v>
      </c>
      <c r="L238" s="16">
        <v>1</v>
      </c>
      <c r="M238" s="16">
        <v>1</v>
      </c>
    </row>
    <row r="239" spans="1:13" x14ac:dyDescent="0.2">
      <c r="A239" s="2" t="s">
        <v>531</v>
      </c>
      <c r="B239" s="54">
        <v>528</v>
      </c>
      <c r="C239" s="16">
        <f t="shared" si="15"/>
        <v>7</v>
      </c>
      <c r="D239" s="16">
        <v>6</v>
      </c>
      <c r="E239" s="16">
        <v>1</v>
      </c>
      <c r="F239" s="16">
        <v>0</v>
      </c>
      <c r="G239" s="16">
        <v>4</v>
      </c>
      <c r="H239" s="16">
        <v>3</v>
      </c>
      <c r="I239" s="16">
        <v>0</v>
      </c>
      <c r="J239" s="16">
        <v>0</v>
      </c>
      <c r="K239" s="16">
        <v>3</v>
      </c>
      <c r="L239" s="16">
        <v>1</v>
      </c>
      <c r="M239" s="16">
        <v>3</v>
      </c>
    </row>
    <row r="240" spans="1:13" x14ac:dyDescent="0.2">
      <c r="A240" s="2" t="s">
        <v>532</v>
      </c>
      <c r="B240" s="54">
        <v>191</v>
      </c>
      <c r="C240" s="16">
        <f t="shared" si="15"/>
        <v>17</v>
      </c>
      <c r="D240" s="16">
        <v>12</v>
      </c>
      <c r="E240" s="16">
        <v>5</v>
      </c>
      <c r="F240" s="16">
        <v>3</v>
      </c>
      <c r="G240" s="16">
        <v>10</v>
      </c>
      <c r="H240" s="16">
        <v>4</v>
      </c>
      <c r="I240" s="16">
        <v>0</v>
      </c>
      <c r="J240" s="16">
        <v>1</v>
      </c>
      <c r="K240" s="16">
        <v>5</v>
      </c>
      <c r="L240" s="16">
        <v>4</v>
      </c>
      <c r="M240" s="16">
        <v>4</v>
      </c>
    </row>
    <row r="241" spans="1:13" x14ac:dyDescent="0.2">
      <c r="A241" s="2" t="s">
        <v>533</v>
      </c>
      <c r="B241" s="54">
        <v>372</v>
      </c>
      <c r="C241" s="16">
        <f t="shared" si="15"/>
        <v>3</v>
      </c>
      <c r="D241" s="16">
        <v>2</v>
      </c>
      <c r="E241" s="16">
        <v>1</v>
      </c>
      <c r="F241" s="16">
        <v>1</v>
      </c>
      <c r="G241" s="16">
        <v>2</v>
      </c>
      <c r="H241" s="16">
        <v>0</v>
      </c>
      <c r="I241" s="16">
        <v>0</v>
      </c>
      <c r="J241" s="16">
        <v>0</v>
      </c>
      <c r="K241" s="16">
        <v>0</v>
      </c>
      <c r="L241" s="16">
        <v>0</v>
      </c>
      <c r="M241" s="16">
        <v>2</v>
      </c>
    </row>
    <row r="242" spans="1:13" x14ac:dyDescent="0.2">
      <c r="A242" s="2" t="s">
        <v>534</v>
      </c>
      <c r="B242" s="54">
        <v>352</v>
      </c>
      <c r="C242" s="16">
        <f t="shared" si="15"/>
        <v>0</v>
      </c>
      <c r="D242" s="16">
        <v>0</v>
      </c>
      <c r="E242" s="16">
        <v>0</v>
      </c>
      <c r="F242" s="16">
        <v>0</v>
      </c>
      <c r="G242" s="16">
        <v>0</v>
      </c>
      <c r="H242" s="16">
        <v>0</v>
      </c>
      <c r="I242" s="16">
        <v>0</v>
      </c>
      <c r="J242" s="16">
        <v>0</v>
      </c>
      <c r="K242" s="16">
        <v>0</v>
      </c>
      <c r="L242" s="16">
        <v>0</v>
      </c>
      <c r="M242" s="16">
        <v>0</v>
      </c>
    </row>
    <row r="243" spans="1:13" x14ac:dyDescent="0.2">
      <c r="A243" s="2" t="s">
        <v>535</v>
      </c>
      <c r="B243" s="54">
        <v>891</v>
      </c>
      <c r="C243" s="16">
        <f t="shared" si="15"/>
        <v>87</v>
      </c>
      <c r="D243" s="16">
        <v>61</v>
      </c>
      <c r="E243" s="16">
        <v>26</v>
      </c>
      <c r="F243" s="16">
        <v>5</v>
      </c>
      <c r="G243" s="16">
        <v>72</v>
      </c>
      <c r="H243" s="16">
        <v>9</v>
      </c>
      <c r="I243" s="16">
        <v>1</v>
      </c>
      <c r="J243" s="16">
        <v>12</v>
      </c>
      <c r="K243" s="16">
        <v>26</v>
      </c>
      <c r="L243" s="16">
        <v>31</v>
      </c>
      <c r="M243" s="16">
        <v>13</v>
      </c>
    </row>
    <row r="244" spans="1:13" x14ac:dyDescent="0.2">
      <c r="A244" s="2" t="s">
        <v>536</v>
      </c>
      <c r="B244" s="54">
        <v>438</v>
      </c>
      <c r="C244" s="16">
        <f t="shared" si="15"/>
        <v>0</v>
      </c>
      <c r="D244" s="16">
        <v>0</v>
      </c>
      <c r="E244" s="16">
        <v>0</v>
      </c>
      <c r="F244" s="16">
        <v>0</v>
      </c>
      <c r="G244" s="16">
        <v>0</v>
      </c>
      <c r="H244" s="16">
        <v>0</v>
      </c>
      <c r="I244" s="16">
        <v>0</v>
      </c>
      <c r="J244" s="16">
        <v>0</v>
      </c>
      <c r="K244" s="16">
        <v>0</v>
      </c>
      <c r="L244" s="16">
        <v>0</v>
      </c>
      <c r="M244" s="16">
        <v>0</v>
      </c>
    </row>
    <row r="245" spans="1:13" x14ac:dyDescent="0.2">
      <c r="A245" s="2" t="s">
        <v>537</v>
      </c>
      <c r="B245" s="54">
        <v>440</v>
      </c>
      <c r="C245" s="16">
        <f t="shared" si="15"/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0</v>
      </c>
      <c r="I245" s="16">
        <v>0</v>
      </c>
      <c r="J245" s="16">
        <v>0</v>
      </c>
      <c r="K245" s="16">
        <v>0</v>
      </c>
      <c r="L245" s="16">
        <v>0</v>
      </c>
      <c r="M245" s="16">
        <v>0</v>
      </c>
    </row>
    <row r="246" spans="1:13" x14ac:dyDescent="0.2">
      <c r="A246" s="2" t="s">
        <v>538</v>
      </c>
      <c r="B246" s="54">
        <v>428</v>
      </c>
      <c r="C246" s="16">
        <f t="shared" si="15"/>
        <v>1</v>
      </c>
      <c r="D246" s="16">
        <v>1</v>
      </c>
      <c r="E246" s="16">
        <v>0</v>
      </c>
      <c r="F246" s="16">
        <v>0</v>
      </c>
      <c r="G246" s="16">
        <v>0</v>
      </c>
      <c r="H246" s="16">
        <v>1</v>
      </c>
      <c r="I246" s="16">
        <v>0</v>
      </c>
      <c r="J246" s="16">
        <v>0</v>
      </c>
      <c r="K246" s="16">
        <v>0</v>
      </c>
      <c r="L246" s="16">
        <v>0</v>
      </c>
      <c r="M246" s="16">
        <v>1</v>
      </c>
    </row>
    <row r="247" spans="1:13" x14ac:dyDescent="0.2">
      <c r="A247" s="2" t="s">
        <v>539</v>
      </c>
      <c r="B247" s="54">
        <v>442</v>
      </c>
      <c r="C247" s="16">
        <f t="shared" si="15"/>
        <v>0</v>
      </c>
      <c r="D247" s="16">
        <v>0</v>
      </c>
      <c r="E247" s="16">
        <v>0</v>
      </c>
      <c r="F247" s="16">
        <v>0</v>
      </c>
      <c r="G247" s="16">
        <v>0</v>
      </c>
      <c r="H247" s="16">
        <v>0</v>
      </c>
      <c r="I247" s="16">
        <v>0</v>
      </c>
      <c r="J247" s="16">
        <v>0</v>
      </c>
      <c r="K247" s="16">
        <v>0</v>
      </c>
      <c r="L247" s="16">
        <v>0</v>
      </c>
      <c r="M247" s="16">
        <v>0</v>
      </c>
    </row>
    <row r="248" spans="1:13" x14ac:dyDescent="0.2">
      <c r="A248" s="2" t="s">
        <v>540</v>
      </c>
      <c r="B248" s="54">
        <v>807</v>
      </c>
      <c r="C248" s="16">
        <f t="shared" si="15"/>
        <v>15</v>
      </c>
      <c r="D248" s="16">
        <v>10</v>
      </c>
      <c r="E248" s="16">
        <v>5</v>
      </c>
      <c r="F248" s="16">
        <v>2</v>
      </c>
      <c r="G248" s="16">
        <v>13</v>
      </c>
      <c r="H248" s="16">
        <v>0</v>
      </c>
      <c r="I248" s="16">
        <v>0</v>
      </c>
      <c r="J248" s="16">
        <v>4</v>
      </c>
      <c r="K248" s="16">
        <v>4</v>
      </c>
      <c r="L248" s="16">
        <v>3</v>
      </c>
      <c r="M248" s="16">
        <v>2</v>
      </c>
    </row>
    <row r="249" spans="1:13" x14ac:dyDescent="0.2">
      <c r="A249" s="2" t="s">
        <v>284</v>
      </c>
      <c r="B249" s="54">
        <v>348</v>
      </c>
      <c r="C249" s="16">
        <f t="shared" si="15"/>
        <v>33</v>
      </c>
      <c r="D249" s="16">
        <v>20</v>
      </c>
      <c r="E249" s="16">
        <v>13</v>
      </c>
      <c r="F249" s="16">
        <v>6</v>
      </c>
      <c r="G249" s="16">
        <v>22</v>
      </c>
      <c r="H249" s="16">
        <v>4</v>
      </c>
      <c r="I249" s="16">
        <v>1</v>
      </c>
      <c r="J249" s="16">
        <v>7</v>
      </c>
      <c r="K249" s="16">
        <v>10</v>
      </c>
      <c r="L249" s="16">
        <v>6</v>
      </c>
      <c r="M249" s="16">
        <v>4</v>
      </c>
    </row>
    <row r="250" spans="1:13" x14ac:dyDescent="0.2">
      <c r="A250" s="2" t="s">
        <v>541</v>
      </c>
      <c r="B250" s="54">
        <v>470</v>
      </c>
      <c r="C250" s="16">
        <f t="shared" si="15"/>
        <v>0</v>
      </c>
      <c r="D250" s="16">
        <v>0</v>
      </c>
      <c r="E250" s="16">
        <v>0</v>
      </c>
      <c r="F250" s="16">
        <v>0</v>
      </c>
      <c r="G250" s="16">
        <v>0</v>
      </c>
      <c r="H250" s="16">
        <v>0</v>
      </c>
      <c r="I250" s="16">
        <v>0</v>
      </c>
      <c r="J250" s="16">
        <v>0</v>
      </c>
      <c r="K250" s="16">
        <v>0</v>
      </c>
      <c r="L250" s="16">
        <v>0</v>
      </c>
      <c r="M250" s="16">
        <v>0</v>
      </c>
    </row>
    <row r="251" spans="1:13" x14ac:dyDescent="0.2">
      <c r="A251" s="2" t="s">
        <v>542</v>
      </c>
      <c r="B251" s="54">
        <v>249</v>
      </c>
      <c r="C251" s="16">
        <f t="shared" si="15"/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0</v>
      </c>
      <c r="I251" s="16">
        <v>0</v>
      </c>
      <c r="J251" s="16">
        <v>0</v>
      </c>
      <c r="K251" s="16">
        <v>0</v>
      </c>
      <c r="L251" s="16">
        <v>0</v>
      </c>
      <c r="M251" s="16">
        <v>0</v>
      </c>
    </row>
    <row r="252" spans="1:13" x14ac:dyDescent="0.2">
      <c r="A252" s="2" t="s">
        <v>543</v>
      </c>
      <c r="B252" s="54">
        <v>498</v>
      </c>
      <c r="C252" s="16">
        <f t="shared" si="15"/>
        <v>4</v>
      </c>
      <c r="D252" s="16">
        <v>1</v>
      </c>
      <c r="E252" s="16">
        <v>3</v>
      </c>
      <c r="F252" s="16">
        <v>1</v>
      </c>
      <c r="G252" s="16">
        <v>3</v>
      </c>
      <c r="H252" s="16">
        <v>0</v>
      </c>
      <c r="I252" s="16">
        <v>0</v>
      </c>
      <c r="J252" s="16">
        <v>0</v>
      </c>
      <c r="K252" s="16">
        <v>2</v>
      </c>
      <c r="L252" s="16">
        <v>1</v>
      </c>
      <c r="M252" s="16">
        <v>0</v>
      </c>
    </row>
    <row r="253" spans="1:13" x14ac:dyDescent="0.2">
      <c r="A253" s="2" t="s">
        <v>544</v>
      </c>
      <c r="B253" s="54">
        <v>492</v>
      </c>
      <c r="C253" s="16">
        <f t="shared" si="15"/>
        <v>1</v>
      </c>
      <c r="D253" s="16">
        <v>1</v>
      </c>
      <c r="E253" s="16">
        <v>0</v>
      </c>
      <c r="F253" s="16">
        <v>0</v>
      </c>
      <c r="G253" s="16">
        <v>1</v>
      </c>
      <c r="H253" s="16">
        <v>0</v>
      </c>
      <c r="I253" s="16">
        <v>0</v>
      </c>
      <c r="J253" s="16">
        <v>0</v>
      </c>
      <c r="K253" s="16">
        <v>0</v>
      </c>
      <c r="L253" s="16">
        <v>0</v>
      </c>
      <c r="M253" s="16">
        <v>1</v>
      </c>
    </row>
    <row r="254" spans="1:13" x14ac:dyDescent="0.2">
      <c r="A254" s="2" t="s">
        <v>285</v>
      </c>
      <c r="B254" s="54">
        <v>276</v>
      </c>
      <c r="C254" s="16">
        <f t="shared" si="15"/>
        <v>93</v>
      </c>
      <c r="D254" s="16">
        <v>52</v>
      </c>
      <c r="E254" s="16">
        <v>41</v>
      </c>
      <c r="F254" s="16">
        <v>9</v>
      </c>
      <c r="G254" s="16">
        <v>44</v>
      </c>
      <c r="H254" s="16">
        <v>35</v>
      </c>
      <c r="I254" s="16">
        <v>5</v>
      </c>
      <c r="J254" s="16">
        <v>11</v>
      </c>
      <c r="K254" s="16">
        <v>18</v>
      </c>
      <c r="L254" s="16">
        <v>32</v>
      </c>
      <c r="M254" s="16">
        <v>23</v>
      </c>
    </row>
    <row r="255" spans="1:13" x14ac:dyDescent="0.2">
      <c r="A255" s="2" t="s">
        <v>545</v>
      </c>
      <c r="B255" s="54">
        <v>578</v>
      </c>
      <c r="C255" s="16">
        <f t="shared" si="15"/>
        <v>0</v>
      </c>
      <c r="D255" s="16">
        <v>0</v>
      </c>
      <c r="E255" s="16">
        <v>0</v>
      </c>
      <c r="F255" s="16">
        <v>0</v>
      </c>
      <c r="G255" s="16">
        <v>0</v>
      </c>
      <c r="H255" s="16">
        <v>0</v>
      </c>
      <c r="I255" s="16">
        <v>0</v>
      </c>
      <c r="J255" s="16">
        <v>0</v>
      </c>
      <c r="K255" s="16">
        <v>0</v>
      </c>
      <c r="L255" s="16">
        <v>0</v>
      </c>
      <c r="M255" s="16">
        <v>0</v>
      </c>
    </row>
    <row r="256" spans="1:13" x14ac:dyDescent="0.2">
      <c r="A256" s="2" t="s">
        <v>286</v>
      </c>
      <c r="B256" s="54">
        <v>616</v>
      </c>
      <c r="C256" s="16">
        <f t="shared" si="15"/>
        <v>29</v>
      </c>
      <c r="D256" s="16">
        <v>13</v>
      </c>
      <c r="E256" s="16">
        <v>16</v>
      </c>
      <c r="F256" s="16">
        <v>3</v>
      </c>
      <c r="G256" s="16">
        <v>22</v>
      </c>
      <c r="H256" s="16">
        <v>4</v>
      </c>
      <c r="I256" s="16">
        <v>0</v>
      </c>
      <c r="J256" s="16">
        <v>6</v>
      </c>
      <c r="K256" s="16">
        <v>8</v>
      </c>
      <c r="L256" s="16">
        <v>5</v>
      </c>
      <c r="M256" s="16">
        <v>7</v>
      </c>
    </row>
    <row r="257" spans="1:13" x14ac:dyDescent="0.2">
      <c r="A257" s="2" t="s">
        <v>546</v>
      </c>
      <c r="B257" s="54">
        <v>620</v>
      </c>
      <c r="C257" s="16">
        <f t="shared" si="15"/>
        <v>0</v>
      </c>
      <c r="D257" s="16">
        <v>0</v>
      </c>
      <c r="E257" s="16">
        <v>0</v>
      </c>
      <c r="F257" s="16">
        <v>0</v>
      </c>
      <c r="G257" s="16">
        <v>0</v>
      </c>
      <c r="H257" s="16">
        <v>0</v>
      </c>
      <c r="I257" s="16">
        <v>0</v>
      </c>
      <c r="J257" s="16">
        <v>0</v>
      </c>
      <c r="K257" s="16">
        <v>0</v>
      </c>
      <c r="L257" s="16">
        <v>0</v>
      </c>
      <c r="M257" s="16">
        <v>0</v>
      </c>
    </row>
    <row r="258" spans="1:13" x14ac:dyDescent="0.2">
      <c r="A258" s="2" t="s">
        <v>287</v>
      </c>
      <c r="B258" s="54">
        <v>40</v>
      </c>
      <c r="C258" s="16">
        <f t="shared" si="15"/>
        <v>39</v>
      </c>
      <c r="D258" s="16">
        <v>16</v>
      </c>
      <c r="E258" s="16">
        <v>23</v>
      </c>
      <c r="F258" s="16">
        <v>4</v>
      </c>
      <c r="G258" s="16">
        <v>27</v>
      </c>
      <c r="H258" s="16">
        <v>8</v>
      </c>
      <c r="I258" s="16">
        <v>0</v>
      </c>
      <c r="J258" s="16">
        <v>6</v>
      </c>
      <c r="K258" s="16">
        <v>6</v>
      </c>
      <c r="L258" s="16">
        <v>17</v>
      </c>
      <c r="M258" s="16">
        <v>6</v>
      </c>
    </row>
    <row r="259" spans="1:13" x14ac:dyDescent="0.2">
      <c r="A259" s="2" t="s">
        <v>288</v>
      </c>
      <c r="B259" s="54">
        <v>642</v>
      </c>
      <c r="C259" s="16">
        <f t="shared" si="15"/>
        <v>65</v>
      </c>
      <c r="D259" s="16">
        <v>32</v>
      </c>
      <c r="E259" s="16">
        <v>33</v>
      </c>
      <c r="F259" s="16">
        <v>18</v>
      </c>
      <c r="G259" s="16">
        <v>43</v>
      </c>
      <c r="H259" s="16">
        <v>3</v>
      </c>
      <c r="I259" s="16">
        <v>1</v>
      </c>
      <c r="J259" s="16">
        <v>11</v>
      </c>
      <c r="K259" s="16">
        <v>23</v>
      </c>
      <c r="L259" s="16">
        <v>10</v>
      </c>
      <c r="M259" s="16">
        <v>3</v>
      </c>
    </row>
    <row r="260" spans="1:13" x14ac:dyDescent="0.2">
      <c r="A260" s="2" t="s">
        <v>289</v>
      </c>
      <c r="B260" s="54">
        <v>643</v>
      </c>
      <c r="C260" s="16">
        <f t="shared" si="15"/>
        <v>91</v>
      </c>
      <c r="D260" s="16">
        <v>28</v>
      </c>
      <c r="E260" s="16">
        <v>63</v>
      </c>
      <c r="F260" s="16">
        <v>10</v>
      </c>
      <c r="G260" s="16">
        <v>61</v>
      </c>
      <c r="H260" s="16">
        <v>19</v>
      </c>
      <c r="I260" s="16">
        <v>1</v>
      </c>
      <c r="J260" s="16">
        <v>12</v>
      </c>
      <c r="K260" s="16">
        <v>11</v>
      </c>
      <c r="L260" s="16">
        <v>18</v>
      </c>
      <c r="M260" s="16">
        <v>40</v>
      </c>
    </row>
    <row r="261" spans="1:13" x14ac:dyDescent="0.2">
      <c r="A261" s="2" t="s">
        <v>547</v>
      </c>
      <c r="B261" s="54">
        <v>674</v>
      </c>
      <c r="C261" s="16">
        <f t="shared" si="15"/>
        <v>0</v>
      </c>
      <c r="D261" s="16">
        <v>0</v>
      </c>
      <c r="E261" s="16">
        <v>0</v>
      </c>
      <c r="F261" s="16">
        <v>0</v>
      </c>
      <c r="G261" s="16">
        <v>0</v>
      </c>
      <c r="H261" s="16">
        <v>0</v>
      </c>
      <c r="I261" s="16">
        <v>0</v>
      </c>
      <c r="J261" s="16">
        <v>0</v>
      </c>
      <c r="K261" s="16">
        <v>0</v>
      </c>
      <c r="L261" s="16">
        <v>0</v>
      </c>
      <c r="M261" s="16">
        <v>0</v>
      </c>
    </row>
    <row r="262" spans="1:13" x14ac:dyDescent="0.2">
      <c r="A262" s="2" t="s">
        <v>548</v>
      </c>
      <c r="B262" s="54">
        <v>705</v>
      </c>
      <c r="C262" s="16">
        <f t="shared" si="15"/>
        <v>1</v>
      </c>
      <c r="D262" s="16">
        <v>1</v>
      </c>
      <c r="E262" s="16">
        <v>0</v>
      </c>
      <c r="F262" s="16">
        <v>0</v>
      </c>
      <c r="G262" s="16">
        <v>0</v>
      </c>
      <c r="H262" s="16">
        <v>1</v>
      </c>
      <c r="I262" s="16">
        <v>0</v>
      </c>
      <c r="J262" s="16">
        <v>0</v>
      </c>
      <c r="K262" s="16">
        <v>0</v>
      </c>
      <c r="L262" s="16">
        <v>0</v>
      </c>
      <c r="M262" s="16">
        <v>1</v>
      </c>
    </row>
    <row r="263" spans="1:13" x14ac:dyDescent="0.2">
      <c r="A263" s="2" t="s">
        <v>549</v>
      </c>
      <c r="B263" s="54">
        <v>826</v>
      </c>
      <c r="C263" s="16">
        <f t="shared" si="15"/>
        <v>21</v>
      </c>
      <c r="D263" s="16">
        <v>11</v>
      </c>
      <c r="E263" s="16">
        <v>10</v>
      </c>
      <c r="F263" s="16">
        <v>6</v>
      </c>
      <c r="G263" s="16">
        <v>9</v>
      </c>
      <c r="H263" s="16">
        <v>6</v>
      </c>
      <c r="I263" s="16">
        <v>0</v>
      </c>
      <c r="J263" s="16">
        <v>3</v>
      </c>
      <c r="K263" s="16">
        <v>1</v>
      </c>
      <c r="L263" s="16">
        <v>4</v>
      </c>
      <c r="M263" s="16">
        <v>7</v>
      </c>
    </row>
    <row r="264" spans="1:13" x14ac:dyDescent="0.2">
      <c r="A264" s="2" t="s">
        <v>550</v>
      </c>
      <c r="B264" s="54">
        <v>744</v>
      </c>
      <c r="C264" s="16">
        <f t="shared" si="15"/>
        <v>0</v>
      </c>
      <c r="D264" s="16">
        <v>0</v>
      </c>
      <c r="E264" s="16">
        <v>0</v>
      </c>
      <c r="F264" s="16">
        <v>0</v>
      </c>
      <c r="G264" s="16">
        <v>0</v>
      </c>
      <c r="H264" s="16">
        <v>0</v>
      </c>
      <c r="I264" s="16">
        <v>0</v>
      </c>
      <c r="J264" s="16">
        <v>0</v>
      </c>
      <c r="K264" s="16">
        <v>0</v>
      </c>
      <c r="L264" s="16">
        <v>0</v>
      </c>
      <c r="M264" s="16">
        <v>0</v>
      </c>
    </row>
    <row r="265" spans="1:13" x14ac:dyDescent="0.2">
      <c r="A265" s="2" t="s">
        <v>551</v>
      </c>
      <c r="B265" s="54">
        <v>724</v>
      </c>
      <c r="C265" s="16">
        <f t="shared" si="15"/>
        <v>0</v>
      </c>
      <c r="D265" s="16">
        <v>0</v>
      </c>
      <c r="E265" s="16">
        <v>0</v>
      </c>
      <c r="F265" s="16">
        <v>0</v>
      </c>
      <c r="G265" s="16">
        <v>0</v>
      </c>
      <c r="H265" s="16">
        <v>0</v>
      </c>
      <c r="I265" s="16">
        <v>0</v>
      </c>
      <c r="J265" s="16">
        <v>0</v>
      </c>
      <c r="K265" s="16">
        <v>0</v>
      </c>
      <c r="L265" s="16">
        <v>0</v>
      </c>
      <c r="M265" s="16">
        <v>0</v>
      </c>
    </row>
    <row r="266" spans="1:13" x14ac:dyDescent="0.2">
      <c r="A266" s="2" t="s">
        <v>552</v>
      </c>
      <c r="B266" s="54">
        <v>756</v>
      </c>
      <c r="C266" s="16">
        <f t="shared" si="15"/>
        <v>51</v>
      </c>
      <c r="D266" s="16">
        <v>31</v>
      </c>
      <c r="E266" s="16">
        <v>20</v>
      </c>
      <c r="F266" s="16">
        <v>3</v>
      </c>
      <c r="G266" s="16">
        <v>24</v>
      </c>
      <c r="H266" s="16">
        <v>20</v>
      </c>
      <c r="I266" s="16">
        <v>4</v>
      </c>
      <c r="J266" s="16">
        <v>6</v>
      </c>
      <c r="K266" s="16">
        <v>9</v>
      </c>
      <c r="L266" s="16">
        <v>22</v>
      </c>
      <c r="M266" s="16">
        <v>11</v>
      </c>
    </row>
    <row r="267" spans="1:13" x14ac:dyDescent="0.2">
      <c r="A267" s="2" t="s">
        <v>553</v>
      </c>
      <c r="B267" s="54">
        <v>752</v>
      </c>
      <c r="C267" s="16">
        <f t="shared" si="15"/>
        <v>7</v>
      </c>
      <c r="D267" s="16">
        <v>4</v>
      </c>
      <c r="E267" s="16">
        <v>3</v>
      </c>
      <c r="F267" s="16">
        <v>0</v>
      </c>
      <c r="G267" s="16">
        <v>3</v>
      </c>
      <c r="H267" s="16">
        <v>4</v>
      </c>
      <c r="I267" s="16">
        <v>0</v>
      </c>
      <c r="J267" s="16">
        <v>0</v>
      </c>
      <c r="K267" s="16">
        <v>5</v>
      </c>
      <c r="L267" s="16">
        <v>1</v>
      </c>
      <c r="M267" s="16">
        <v>1</v>
      </c>
    </row>
    <row r="268" spans="1:13" x14ac:dyDescent="0.2">
      <c r="A268" s="2" t="s">
        <v>554</v>
      </c>
      <c r="B268" s="54">
        <v>380</v>
      </c>
      <c r="C268" s="16">
        <f t="shared" si="15"/>
        <v>18</v>
      </c>
      <c r="D268" s="16">
        <v>7</v>
      </c>
      <c r="E268" s="16">
        <v>11</v>
      </c>
      <c r="F268" s="16">
        <v>2</v>
      </c>
      <c r="G268" s="16">
        <v>7</v>
      </c>
      <c r="H268" s="16">
        <v>7</v>
      </c>
      <c r="I268" s="16">
        <v>2</v>
      </c>
      <c r="J268" s="16">
        <v>1</v>
      </c>
      <c r="K268" s="16">
        <v>2</v>
      </c>
      <c r="L268" s="16">
        <v>7</v>
      </c>
      <c r="M268" s="16">
        <v>6</v>
      </c>
    </row>
    <row r="269" spans="1:13" x14ac:dyDescent="0.2">
      <c r="A269" s="2" t="s">
        <v>555</v>
      </c>
      <c r="B269" s="54">
        <v>804</v>
      </c>
      <c r="C269" s="16">
        <f t="shared" si="15"/>
        <v>268</v>
      </c>
      <c r="D269" s="16">
        <v>92</v>
      </c>
      <c r="E269" s="16">
        <v>176</v>
      </c>
      <c r="F269" s="16">
        <v>12</v>
      </c>
      <c r="G269" s="16">
        <v>191</v>
      </c>
      <c r="H269" s="16">
        <v>50</v>
      </c>
      <c r="I269" s="16">
        <v>15</v>
      </c>
      <c r="J269" s="16">
        <v>57</v>
      </c>
      <c r="K269" s="16">
        <v>49</v>
      </c>
      <c r="L269" s="16">
        <v>92</v>
      </c>
      <c r="M269" s="16">
        <v>58</v>
      </c>
    </row>
    <row r="270" spans="1:13" x14ac:dyDescent="0.2">
      <c r="A270" s="2" t="s">
        <v>556</v>
      </c>
      <c r="B270" s="54">
        <v>336</v>
      </c>
      <c r="C270" s="16">
        <f t="shared" si="15"/>
        <v>0</v>
      </c>
      <c r="D270" s="16">
        <v>0</v>
      </c>
      <c r="E270" s="16">
        <v>0</v>
      </c>
      <c r="F270" s="16">
        <v>0</v>
      </c>
      <c r="G270" s="16">
        <v>0</v>
      </c>
      <c r="H270" s="16">
        <v>0</v>
      </c>
      <c r="I270" s="16">
        <v>0</v>
      </c>
      <c r="J270" s="16">
        <v>0</v>
      </c>
      <c r="K270" s="16">
        <v>0</v>
      </c>
      <c r="L270" s="16">
        <v>0</v>
      </c>
      <c r="M270" s="16">
        <v>0</v>
      </c>
    </row>
    <row r="271" spans="1:13" x14ac:dyDescent="0.2"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</row>
    <row r="272" spans="1:13" x14ac:dyDescent="0.2">
      <c r="A272" s="2" t="s">
        <v>557</v>
      </c>
      <c r="C272" s="16">
        <f>SUM(C274:C289)</f>
        <v>199</v>
      </c>
      <c r="D272" s="16">
        <f t="shared" ref="D272:M272" si="17">SUM(D274:D289)</f>
        <v>104</v>
      </c>
      <c r="E272" s="16">
        <f t="shared" si="17"/>
        <v>95</v>
      </c>
      <c r="F272" s="16">
        <f t="shared" si="17"/>
        <v>24</v>
      </c>
      <c r="G272" s="16">
        <f t="shared" si="17"/>
        <v>102</v>
      </c>
      <c r="H272" s="16">
        <f t="shared" si="17"/>
        <v>66</v>
      </c>
      <c r="I272" s="16">
        <f t="shared" si="17"/>
        <v>7</v>
      </c>
      <c r="J272" s="16">
        <f t="shared" si="17"/>
        <v>22</v>
      </c>
      <c r="K272" s="16">
        <f t="shared" si="17"/>
        <v>35</v>
      </c>
      <c r="L272" s="16">
        <f t="shared" si="17"/>
        <v>66</v>
      </c>
      <c r="M272" s="16">
        <f t="shared" si="17"/>
        <v>52</v>
      </c>
    </row>
    <row r="273" spans="1:13" x14ac:dyDescent="0.2"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</row>
    <row r="274" spans="1:13" x14ac:dyDescent="0.2">
      <c r="A274" s="2" t="s">
        <v>519</v>
      </c>
      <c r="B274" s="54">
        <v>56</v>
      </c>
      <c r="C274" s="16">
        <f>C227</f>
        <v>0</v>
      </c>
      <c r="D274" s="16">
        <f t="shared" ref="D274:M274" si="18">D227</f>
        <v>0</v>
      </c>
      <c r="E274" s="16">
        <f t="shared" si="18"/>
        <v>0</v>
      </c>
      <c r="F274" s="16">
        <f t="shared" si="18"/>
        <v>0</v>
      </c>
      <c r="G274" s="16">
        <f t="shared" si="18"/>
        <v>0</v>
      </c>
      <c r="H274" s="16">
        <f t="shared" si="18"/>
        <v>0</v>
      </c>
      <c r="I274" s="16">
        <f t="shared" si="18"/>
        <v>0</v>
      </c>
      <c r="J274" s="16">
        <f t="shared" si="18"/>
        <v>0</v>
      </c>
      <c r="K274" s="16">
        <f t="shared" si="18"/>
        <v>0</v>
      </c>
      <c r="L274" s="16">
        <f t="shared" si="18"/>
        <v>0</v>
      </c>
      <c r="M274" s="16">
        <f t="shared" si="18"/>
        <v>0</v>
      </c>
    </row>
    <row r="275" spans="1:13" x14ac:dyDescent="0.2">
      <c r="A275" s="2" t="s">
        <v>524</v>
      </c>
      <c r="B275" s="54">
        <v>208</v>
      </c>
      <c r="C275" s="16">
        <f>C232</f>
        <v>3</v>
      </c>
      <c r="D275" s="16">
        <f t="shared" ref="D275:M275" si="19">D232</f>
        <v>2</v>
      </c>
      <c r="E275" s="16">
        <f t="shared" si="19"/>
        <v>1</v>
      </c>
      <c r="F275" s="16">
        <f t="shared" si="19"/>
        <v>1</v>
      </c>
      <c r="G275" s="16">
        <f t="shared" si="19"/>
        <v>1</v>
      </c>
      <c r="H275" s="16">
        <f t="shared" si="19"/>
        <v>1</v>
      </c>
      <c r="I275" s="16">
        <f t="shared" si="19"/>
        <v>0</v>
      </c>
      <c r="J275" s="16">
        <f t="shared" si="19"/>
        <v>0</v>
      </c>
      <c r="K275" s="16">
        <f t="shared" si="19"/>
        <v>0</v>
      </c>
      <c r="L275" s="16">
        <f t="shared" si="19"/>
        <v>1</v>
      </c>
      <c r="M275" s="16">
        <f t="shared" si="19"/>
        <v>1</v>
      </c>
    </row>
    <row r="276" spans="1:13" x14ac:dyDescent="0.2">
      <c r="A276" s="2" t="s">
        <v>285</v>
      </c>
      <c r="B276" s="54">
        <v>276</v>
      </c>
      <c r="C276" s="16">
        <f>C254</f>
        <v>93</v>
      </c>
      <c r="D276" s="16">
        <f t="shared" ref="D276:M276" si="20">D254</f>
        <v>52</v>
      </c>
      <c r="E276" s="16">
        <f t="shared" si="20"/>
        <v>41</v>
      </c>
      <c r="F276" s="16">
        <f t="shared" si="20"/>
        <v>9</v>
      </c>
      <c r="G276" s="16">
        <f t="shared" si="20"/>
        <v>44</v>
      </c>
      <c r="H276" s="16">
        <f t="shared" si="20"/>
        <v>35</v>
      </c>
      <c r="I276" s="16">
        <f t="shared" si="20"/>
        <v>5</v>
      </c>
      <c r="J276" s="16">
        <f t="shared" si="20"/>
        <v>11</v>
      </c>
      <c r="K276" s="16">
        <f t="shared" si="20"/>
        <v>18</v>
      </c>
      <c r="L276" s="16">
        <f t="shared" si="20"/>
        <v>32</v>
      </c>
      <c r="M276" s="16">
        <f t="shared" si="20"/>
        <v>23</v>
      </c>
    </row>
    <row r="277" spans="1:13" x14ac:dyDescent="0.2">
      <c r="A277" s="2" t="s">
        <v>530</v>
      </c>
      <c r="B277" s="54">
        <v>300</v>
      </c>
      <c r="C277" s="16">
        <f>C238</f>
        <v>2</v>
      </c>
      <c r="D277" s="16">
        <f t="shared" ref="D277:M277" si="21">D238</f>
        <v>1</v>
      </c>
      <c r="E277" s="16">
        <f t="shared" si="21"/>
        <v>1</v>
      </c>
      <c r="F277" s="16">
        <f t="shared" si="21"/>
        <v>0</v>
      </c>
      <c r="G277" s="16">
        <f t="shared" si="21"/>
        <v>1</v>
      </c>
      <c r="H277" s="16">
        <f t="shared" si="21"/>
        <v>1</v>
      </c>
      <c r="I277" s="16">
        <f t="shared" si="21"/>
        <v>0</v>
      </c>
      <c r="J277" s="16">
        <f t="shared" si="21"/>
        <v>0</v>
      </c>
      <c r="K277" s="16">
        <f t="shared" si="21"/>
        <v>0</v>
      </c>
      <c r="L277" s="16">
        <f t="shared" si="21"/>
        <v>1</v>
      </c>
      <c r="M277" s="16">
        <f t="shared" si="21"/>
        <v>1</v>
      </c>
    </row>
    <row r="278" spans="1:13" x14ac:dyDescent="0.2">
      <c r="A278" s="2" t="s">
        <v>551</v>
      </c>
      <c r="B278" s="54">
        <v>724</v>
      </c>
      <c r="C278" s="16">
        <f>C265</f>
        <v>0</v>
      </c>
      <c r="D278" s="16">
        <f t="shared" ref="D278:M278" si="22">D265</f>
        <v>0</v>
      </c>
      <c r="E278" s="16">
        <f t="shared" si="22"/>
        <v>0</v>
      </c>
      <c r="F278" s="16">
        <f t="shared" si="22"/>
        <v>0</v>
      </c>
      <c r="G278" s="16">
        <f t="shared" si="22"/>
        <v>0</v>
      </c>
      <c r="H278" s="16">
        <f t="shared" si="22"/>
        <v>0</v>
      </c>
      <c r="I278" s="16">
        <f t="shared" si="22"/>
        <v>0</v>
      </c>
      <c r="J278" s="16">
        <f t="shared" si="22"/>
        <v>0</v>
      </c>
      <c r="K278" s="16">
        <f t="shared" si="22"/>
        <v>0</v>
      </c>
      <c r="L278" s="16">
        <f t="shared" si="22"/>
        <v>0</v>
      </c>
      <c r="M278" s="16">
        <f t="shared" si="22"/>
        <v>0</v>
      </c>
    </row>
    <row r="279" spans="1:13" x14ac:dyDescent="0.2">
      <c r="A279" s="2" t="s">
        <v>528</v>
      </c>
      <c r="B279" s="54">
        <v>250</v>
      </c>
      <c r="C279" s="16">
        <f>C236</f>
        <v>6</v>
      </c>
      <c r="D279" s="16">
        <f t="shared" ref="D279:M279" si="23">D236</f>
        <v>3</v>
      </c>
      <c r="E279" s="16">
        <f t="shared" si="23"/>
        <v>3</v>
      </c>
      <c r="F279" s="16">
        <f t="shared" si="23"/>
        <v>1</v>
      </c>
      <c r="G279" s="16">
        <f t="shared" si="23"/>
        <v>4</v>
      </c>
      <c r="H279" s="16">
        <f t="shared" si="23"/>
        <v>1</v>
      </c>
      <c r="I279" s="16">
        <f t="shared" si="23"/>
        <v>0</v>
      </c>
      <c r="J279" s="16">
        <f t="shared" si="23"/>
        <v>1</v>
      </c>
      <c r="K279" s="16">
        <f t="shared" si="23"/>
        <v>0</v>
      </c>
      <c r="L279" s="16">
        <f t="shared" si="23"/>
        <v>2</v>
      </c>
      <c r="M279" s="16">
        <f t="shared" si="23"/>
        <v>2</v>
      </c>
    </row>
    <row r="280" spans="1:13" x14ac:dyDescent="0.2">
      <c r="A280" s="2" t="s">
        <v>542</v>
      </c>
      <c r="B280" s="54">
        <v>249</v>
      </c>
      <c r="C280" s="16">
        <f>C251</f>
        <v>0</v>
      </c>
      <c r="D280" s="16">
        <f t="shared" ref="D280:M280" si="24">D251</f>
        <v>0</v>
      </c>
      <c r="E280" s="16">
        <f t="shared" si="24"/>
        <v>0</v>
      </c>
      <c r="F280" s="16">
        <f t="shared" si="24"/>
        <v>0</v>
      </c>
      <c r="G280" s="16">
        <f t="shared" si="24"/>
        <v>0</v>
      </c>
      <c r="H280" s="16">
        <f t="shared" si="24"/>
        <v>0</v>
      </c>
      <c r="I280" s="16">
        <f t="shared" si="24"/>
        <v>0</v>
      </c>
      <c r="J280" s="16">
        <f t="shared" si="24"/>
        <v>0</v>
      </c>
      <c r="K280" s="16">
        <f t="shared" si="24"/>
        <v>0</v>
      </c>
      <c r="L280" s="16">
        <f t="shared" si="24"/>
        <v>0</v>
      </c>
      <c r="M280" s="16">
        <f t="shared" si="24"/>
        <v>0</v>
      </c>
    </row>
    <row r="281" spans="1:13" x14ac:dyDescent="0.2">
      <c r="A281" s="2" t="s">
        <v>533</v>
      </c>
      <c r="B281" s="54">
        <v>372</v>
      </c>
      <c r="C281" s="16">
        <f>C241</f>
        <v>3</v>
      </c>
      <c r="D281" s="16">
        <f t="shared" ref="D281:M281" si="25">D241</f>
        <v>2</v>
      </c>
      <c r="E281" s="16">
        <f t="shared" si="25"/>
        <v>1</v>
      </c>
      <c r="F281" s="16">
        <f t="shared" si="25"/>
        <v>1</v>
      </c>
      <c r="G281" s="16">
        <f t="shared" si="25"/>
        <v>2</v>
      </c>
      <c r="H281" s="16">
        <f t="shared" si="25"/>
        <v>0</v>
      </c>
      <c r="I281" s="16">
        <f t="shared" si="25"/>
        <v>0</v>
      </c>
      <c r="J281" s="16">
        <f t="shared" si="25"/>
        <v>0</v>
      </c>
      <c r="K281" s="16">
        <f t="shared" si="25"/>
        <v>0</v>
      </c>
      <c r="L281" s="16">
        <f t="shared" si="25"/>
        <v>0</v>
      </c>
      <c r="M281" s="16">
        <f t="shared" si="25"/>
        <v>2</v>
      </c>
    </row>
    <row r="282" spans="1:13" x14ac:dyDescent="0.2">
      <c r="A282" s="2" t="s">
        <v>554</v>
      </c>
      <c r="B282" s="54">
        <v>380</v>
      </c>
      <c r="C282" s="16">
        <f>C268</f>
        <v>18</v>
      </c>
      <c r="D282" s="16">
        <f t="shared" ref="D282:M282" si="26">D268</f>
        <v>7</v>
      </c>
      <c r="E282" s="16">
        <f t="shared" si="26"/>
        <v>11</v>
      </c>
      <c r="F282" s="16">
        <f t="shared" si="26"/>
        <v>2</v>
      </c>
      <c r="G282" s="16">
        <f t="shared" si="26"/>
        <v>7</v>
      </c>
      <c r="H282" s="16">
        <f t="shared" si="26"/>
        <v>7</v>
      </c>
      <c r="I282" s="16">
        <f t="shared" si="26"/>
        <v>2</v>
      </c>
      <c r="J282" s="16">
        <f t="shared" si="26"/>
        <v>1</v>
      </c>
      <c r="K282" s="16">
        <f t="shared" si="26"/>
        <v>2</v>
      </c>
      <c r="L282" s="16">
        <f t="shared" si="26"/>
        <v>7</v>
      </c>
      <c r="M282" s="16">
        <f t="shared" si="26"/>
        <v>6</v>
      </c>
    </row>
    <row r="283" spans="1:13" x14ac:dyDescent="0.2">
      <c r="A283" s="2" t="s">
        <v>539</v>
      </c>
      <c r="B283" s="54">
        <v>442</v>
      </c>
      <c r="C283" s="16">
        <f>C247</f>
        <v>0</v>
      </c>
      <c r="D283" s="16">
        <f t="shared" ref="D283:M283" si="27">D247</f>
        <v>0</v>
      </c>
      <c r="E283" s="16">
        <f t="shared" si="27"/>
        <v>0</v>
      </c>
      <c r="F283" s="16">
        <f t="shared" si="27"/>
        <v>0</v>
      </c>
      <c r="G283" s="16">
        <f t="shared" si="27"/>
        <v>0</v>
      </c>
      <c r="H283" s="16">
        <f t="shared" si="27"/>
        <v>0</v>
      </c>
      <c r="I283" s="16">
        <f t="shared" si="27"/>
        <v>0</v>
      </c>
      <c r="J283" s="16">
        <f t="shared" si="27"/>
        <v>0</v>
      </c>
      <c r="K283" s="16">
        <f t="shared" si="27"/>
        <v>0</v>
      </c>
      <c r="L283" s="16">
        <f t="shared" si="27"/>
        <v>0</v>
      </c>
      <c r="M283" s="16">
        <f t="shared" si="27"/>
        <v>0</v>
      </c>
    </row>
    <row r="284" spans="1:13" x14ac:dyDescent="0.2">
      <c r="A284" s="2" t="s">
        <v>531</v>
      </c>
      <c r="B284" s="54">
        <v>528</v>
      </c>
      <c r="C284" s="16">
        <f>C239</f>
        <v>7</v>
      </c>
      <c r="D284" s="16">
        <f t="shared" ref="D284:M284" si="28">D239</f>
        <v>6</v>
      </c>
      <c r="E284" s="16">
        <f t="shared" si="28"/>
        <v>1</v>
      </c>
      <c r="F284" s="16">
        <f t="shared" si="28"/>
        <v>0</v>
      </c>
      <c r="G284" s="16">
        <f t="shared" si="28"/>
        <v>4</v>
      </c>
      <c r="H284" s="16">
        <f t="shared" si="28"/>
        <v>3</v>
      </c>
      <c r="I284" s="16">
        <f t="shared" si="28"/>
        <v>0</v>
      </c>
      <c r="J284" s="16">
        <f t="shared" si="28"/>
        <v>0</v>
      </c>
      <c r="K284" s="16">
        <f t="shared" si="28"/>
        <v>3</v>
      </c>
      <c r="L284" s="16">
        <f t="shared" si="28"/>
        <v>1</v>
      </c>
      <c r="M284" s="16">
        <f t="shared" si="28"/>
        <v>3</v>
      </c>
    </row>
    <row r="285" spans="1:13" x14ac:dyDescent="0.2">
      <c r="A285" s="2" t="s">
        <v>287</v>
      </c>
      <c r="B285" s="54">
        <v>40</v>
      </c>
      <c r="C285" s="16">
        <f>C258</f>
        <v>39</v>
      </c>
      <c r="D285" s="16">
        <f t="shared" ref="D285:M285" si="29">D258</f>
        <v>16</v>
      </c>
      <c r="E285" s="16">
        <f t="shared" si="29"/>
        <v>23</v>
      </c>
      <c r="F285" s="16">
        <f t="shared" si="29"/>
        <v>4</v>
      </c>
      <c r="G285" s="16">
        <f t="shared" si="29"/>
        <v>27</v>
      </c>
      <c r="H285" s="16">
        <f t="shared" si="29"/>
        <v>8</v>
      </c>
      <c r="I285" s="16">
        <f t="shared" si="29"/>
        <v>0</v>
      </c>
      <c r="J285" s="16">
        <f t="shared" si="29"/>
        <v>6</v>
      </c>
      <c r="K285" s="16">
        <f t="shared" si="29"/>
        <v>6</v>
      </c>
      <c r="L285" s="16">
        <f t="shared" si="29"/>
        <v>17</v>
      </c>
      <c r="M285" s="16">
        <f t="shared" si="29"/>
        <v>6</v>
      </c>
    </row>
    <row r="286" spans="1:13" x14ac:dyDescent="0.2">
      <c r="A286" s="2" t="s">
        <v>546</v>
      </c>
      <c r="B286" s="54">
        <v>620</v>
      </c>
      <c r="C286" s="16">
        <f>C257</f>
        <v>0</v>
      </c>
      <c r="D286" s="16">
        <f t="shared" ref="D286:M286" si="30">D257</f>
        <v>0</v>
      </c>
      <c r="E286" s="16">
        <f t="shared" si="30"/>
        <v>0</v>
      </c>
      <c r="F286" s="16">
        <f t="shared" si="30"/>
        <v>0</v>
      </c>
      <c r="G286" s="16">
        <f t="shared" si="30"/>
        <v>0</v>
      </c>
      <c r="H286" s="16">
        <f t="shared" si="30"/>
        <v>0</v>
      </c>
      <c r="I286" s="16">
        <f t="shared" si="30"/>
        <v>0</v>
      </c>
      <c r="J286" s="16">
        <f t="shared" si="30"/>
        <v>0</v>
      </c>
      <c r="K286" s="16">
        <f t="shared" si="30"/>
        <v>0</v>
      </c>
      <c r="L286" s="16">
        <f t="shared" si="30"/>
        <v>0</v>
      </c>
      <c r="M286" s="16">
        <f t="shared" si="30"/>
        <v>0</v>
      </c>
    </row>
    <row r="287" spans="1:13" x14ac:dyDescent="0.2">
      <c r="A287" s="2" t="s">
        <v>527</v>
      </c>
      <c r="B287" s="54">
        <v>246</v>
      </c>
      <c r="C287" s="16">
        <f>C235</f>
        <v>0</v>
      </c>
      <c r="D287" s="16">
        <f t="shared" ref="D287:M287" si="31">D235</f>
        <v>0</v>
      </c>
      <c r="E287" s="16">
        <f t="shared" si="31"/>
        <v>0</v>
      </c>
      <c r="F287" s="16">
        <f t="shared" si="31"/>
        <v>0</v>
      </c>
      <c r="G287" s="16">
        <f t="shared" si="31"/>
        <v>0</v>
      </c>
      <c r="H287" s="16">
        <f t="shared" si="31"/>
        <v>0</v>
      </c>
      <c r="I287" s="16">
        <f t="shared" si="31"/>
        <v>0</v>
      </c>
      <c r="J287" s="16">
        <f t="shared" si="31"/>
        <v>0</v>
      </c>
      <c r="K287" s="16">
        <f t="shared" si="31"/>
        <v>0</v>
      </c>
      <c r="L287" s="16">
        <f t="shared" si="31"/>
        <v>0</v>
      </c>
      <c r="M287" s="16">
        <f t="shared" si="31"/>
        <v>0</v>
      </c>
    </row>
    <row r="288" spans="1:13" x14ac:dyDescent="0.2">
      <c r="A288" s="2" t="s">
        <v>553</v>
      </c>
      <c r="B288" s="54">
        <v>752</v>
      </c>
      <c r="C288" s="16">
        <f>C267</f>
        <v>7</v>
      </c>
      <c r="D288" s="16">
        <f t="shared" ref="D288:M288" si="32">D267</f>
        <v>4</v>
      </c>
      <c r="E288" s="16">
        <f t="shared" si="32"/>
        <v>3</v>
      </c>
      <c r="F288" s="16">
        <f t="shared" si="32"/>
        <v>0</v>
      </c>
      <c r="G288" s="16">
        <f t="shared" si="32"/>
        <v>3</v>
      </c>
      <c r="H288" s="16">
        <f t="shared" si="32"/>
        <v>4</v>
      </c>
      <c r="I288" s="16">
        <f t="shared" si="32"/>
        <v>0</v>
      </c>
      <c r="J288" s="16">
        <f t="shared" si="32"/>
        <v>0</v>
      </c>
      <c r="K288" s="16">
        <f t="shared" si="32"/>
        <v>5</v>
      </c>
      <c r="L288" s="16">
        <f t="shared" si="32"/>
        <v>1</v>
      </c>
      <c r="M288" s="16">
        <f t="shared" si="32"/>
        <v>1</v>
      </c>
    </row>
    <row r="289" spans="1:13" x14ac:dyDescent="0.2">
      <c r="A289" s="2" t="s">
        <v>549</v>
      </c>
      <c r="B289" s="54">
        <v>826</v>
      </c>
      <c r="C289" s="16">
        <f>C263</f>
        <v>21</v>
      </c>
      <c r="D289" s="16">
        <f t="shared" ref="D289:M289" si="33">D263</f>
        <v>11</v>
      </c>
      <c r="E289" s="16">
        <f t="shared" si="33"/>
        <v>10</v>
      </c>
      <c r="F289" s="16">
        <f t="shared" si="33"/>
        <v>6</v>
      </c>
      <c r="G289" s="16">
        <f t="shared" si="33"/>
        <v>9</v>
      </c>
      <c r="H289" s="16">
        <f t="shared" si="33"/>
        <v>6</v>
      </c>
      <c r="I289" s="16">
        <f t="shared" si="33"/>
        <v>0</v>
      </c>
      <c r="J289" s="16">
        <f t="shared" si="33"/>
        <v>3</v>
      </c>
      <c r="K289" s="16">
        <f t="shared" si="33"/>
        <v>1</v>
      </c>
      <c r="L289" s="16">
        <f t="shared" si="33"/>
        <v>4</v>
      </c>
      <c r="M289" s="16">
        <f t="shared" si="33"/>
        <v>7</v>
      </c>
    </row>
    <row r="290" spans="1:13" x14ac:dyDescent="0.2"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</row>
    <row r="291" spans="1:13" x14ac:dyDescent="0.2">
      <c r="A291" s="2" t="s">
        <v>558</v>
      </c>
      <c r="C291" s="16">
        <f>SUM(C293:C295)</f>
        <v>0</v>
      </c>
      <c r="D291" s="16">
        <f t="shared" ref="D291:M291" si="34">SUM(D293:D295)</f>
        <v>0</v>
      </c>
      <c r="E291" s="16">
        <f t="shared" si="34"/>
        <v>0</v>
      </c>
      <c r="F291" s="16">
        <f t="shared" si="34"/>
        <v>0</v>
      </c>
      <c r="G291" s="16">
        <f t="shared" si="34"/>
        <v>0</v>
      </c>
      <c r="H291" s="16">
        <f t="shared" si="34"/>
        <v>0</v>
      </c>
      <c r="I291" s="16">
        <f t="shared" si="34"/>
        <v>0</v>
      </c>
      <c r="J291" s="16">
        <f t="shared" si="34"/>
        <v>0</v>
      </c>
      <c r="K291" s="16">
        <f t="shared" si="34"/>
        <v>0</v>
      </c>
      <c r="L291" s="16">
        <f t="shared" si="34"/>
        <v>0</v>
      </c>
      <c r="M291" s="16">
        <f t="shared" si="34"/>
        <v>0</v>
      </c>
    </row>
    <row r="292" spans="1:13" x14ac:dyDescent="0.2"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</row>
    <row r="293" spans="1:13" x14ac:dyDescent="0.2">
      <c r="A293" s="2" t="s">
        <v>534</v>
      </c>
      <c r="B293" s="54">
        <v>352</v>
      </c>
      <c r="C293" s="16">
        <f>C242</f>
        <v>0</v>
      </c>
      <c r="D293" s="16">
        <f t="shared" ref="D293:M293" si="35">D242</f>
        <v>0</v>
      </c>
      <c r="E293" s="16">
        <f t="shared" si="35"/>
        <v>0</v>
      </c>
      <c r="F293" s="16">
        <f t="shared" si="35"/>
        <v>0</v>
      </c>
      <c r="G293" s="16">
        <f t="shared" si="35"/>
        <v>0</v>
      </c>
      <c r="H293" s="16">
        <f t="shared" si="35"/>
        <v>0</v>
      </c>
      <c r="I293" s="16">
        <f t="shared" si="35"/>
        <v>0</v>
      </c>
      <c r="J293" s="16">
        <f t="shared" si="35"/>
        <v>0</v>
      </c>
      <c r="K293" s="16">
        <f t="shared" si="35"/>
        <v>0</v>
      </c>
      <c r="L293" s="16">
        <f t="shared" si="35"/>
        <v>0</v>
      </c>
      <c r="M293" s="16">
        <f t="shared" si="35"/>
        <v>0</v>
      </c>
    </row>
    <row r="294" spans="1:13" x14ac:dyDescent="0.2">
      <c r="A294" s="2" t="s">
        <v>536</v>
      </c>
      <c r="B294" s="54">
        <v>438</v>
      </c>
      <c r="C294" s="16">
        <f>C244</f>
        <v>0</v>
      </c>
      <c r="D294" s="16">
        <f t="shared" ref="D294:M294" si="36">D244</f>
        <v>0</v>
      </c>
      <c r="E294" s="16">
        <f t="shared" si="36"/>
        <v>0</v>
      </c>
      <c r="F294" s="16">
        <f t="shared" si="36"/>
        <v>0</v>
      </c>
      <c r="G294" s="16">
        <f t="shared" si="36"/>
        <v>0</v>
      </c>
      <c r="H294" s="16">
        <f t="shared" si="36"/>
        <v>0</v>
      </c>
      <c r="I294" s="16">
        <f t="shared" si="36"/>
        <v>0</v>
      </c>
      <c r="J294" s="16">
        <f t="shared" si="36"/>
        <v>0</v>
      </c>
      <c r="K294" s="16">
        <f t="shared" si="36"/>
        <v>0</v>
      </c>
      <c r="L294" s="16">
        <f t="shared" si="36"/>
        <v>0</v>
      </c>
      <c r="M294" s="16">
        <f t="shared" si="36"/>
        <v>0</v>
      </c>
    </row>
    <row r="295" spans="1:13" x14ac:dyDescent="0.2">
      <c r="A295" s="2" t="s">
        <v>545</v>
      </c>
      <c r="B295" s="54">
        <v>578</v>
      </c>
      <c r="C295" s="16">
        <f>C255</f>
        <v>0</v>
      </c>
      <c r="D295" s="16">
        <f t="shared" ref="D295:M295" si="37">D255</f>
        <v>0</v>
      </c>
      <c r="E295" s="16">
        <f t="shared" si="37"/>
        <v>0</v>
      </c>
      <c r="F295" s="16">
        <f t="shared" si="37"/>
        <v>0</v>
      </c>
      <c r="G295" s="16">
        <f t="shared" si="37"/>
        <v>0</v>
      </c>
      <c r="H295" s="16">
        <f t="shared" si="37"/>
        <v>0</v>
      </c>
      <c r="I295" s="16">
        <f t="shared" si="37"/>
        <v>0</v>
      </c>
      <c r="J295" s="16">
        <f t="shared" si="37"/>
        <v>0</v>
      </c>
      <c r="K295" s="16">
        <f t="shared" si="37"/>
        <v>0</v>
      </c>
      <c r="L295" s="16">
        <f t="shared" si="37"/>
        <v>0</v>
      </c>
      <c r="M295" s="16">
        <f t="shared" si="37"/>
        <v>0</v>
      </c>
    </row>
    <row r="296" spans="1:13" x14ac:dyDescent="0.2"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</row>
    <row r="297" spans="1:13" x14ac:dyDescent="0.2">
      <c r="A297" s="2" t="s">
        <v>559</v>
      </c>
      <c r="C297" s="16">
        <f>SUM(C299)</f>
        <v>51</v>
      </c>
      <c r="D297" s="16">
        <f t="shared" ref="D297:M297" si="38">SUM(D299)</f>
        <v>31</v>
      </c>
      <c r="E297" s="16">
        <f t="shared" si="38"/>
        <v>20</v>
      </c>
      <c r="F297" s="16">
        <f t="shared" si="38"/>
        <v>3</v>
      </c>
      <c r="G297" s="16">
        <f t="shared" si="38"/>
        <v>24</v>
      </c>
      <c r="H297" s="16">
        <f t="shared" si="38"/>
        <v>20</v>
      </c>
      <c r="I297" s="16">
        <f t="shared" si="38"/>
        <v>4</v>
      </c>
      <c r="J297" s="16">
        <f t="shared" si="38"/>
        <v>6</v>
      </c>
      <c r="K297" s="16">
        <f t="shared" si="38"/>
        <v>9</v>
      </c>
      <c r="L297" s="16">
        <f t="shared" si="38"/>
        <v>22</v>
      </c>
      <c r="M297" s="16">
        <f t="shared" si="38"/>
        <v>11</v>
      </c>
    </row>
    <row r="298" spans="1:13" x14ac:dyDescent="0.2"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</row>
    <row r="299" spans="1:13" x14ac:dyDescent="0.2">
      <c r="A299" s="2" t="s">
        <v>552</v>
      </c>
      <c r="B299" s="54">
        <v>756</v>
      </c>
      <c r="C299" s="16">
        <f>C266</f>
        <v>51</v>
      </c>
      <c r="D299" s="16">
        <f t="shared" ref="D299:M299" si="39">D266</f>
        <v>31</v>
      </c>
      <c r="E299" s="16">
        <f t="shared" si="39"/>
        <v>20</v>
      </c>
      <c r="F299" s="16">
        <f t="shared" si="39"/>
        <v>3</v>
      </c>
      <c r="G299" s="16">
        <f t="shared" si="39"/>
        <v>24</v>
      </c>
      <c r="H299" s="16">
        <f t="shared" si="39"/>
        <v>20</v>
      </c>
      <c r="I299" s="16">
        <f t="shared" si="39"/>
        <v>4</v>
      </c>
      <c r="J299" s="16">
        <f t="shared" si="39"/>
        <v>6</v>
      </c>
      <c r="K299" s="16">
        <f t="shared" si="39"/>
        <v>9</v>
      </c>
      <c r="L299" s="16">
        <f t="shared" si="39"/>
        <v>22</v>
      </c>
      <c r="M299" s="16">
        <f t="shared" si="39"/>
        <v>11</v>
      </c>
    </row>
    <row r="300" spans="1:13" x14ac:dyDescent="0.2"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</row>
    <row r="301" spans="1:13" x14ac:dyDescent="0.2">
      <c r="A301" s="2" t="s">
        <v>560</v>
      </c>
      <c r="C301" s="16">
        <f>SUM(C303:C320)</f>
        <v>1458</v>
      </c>
      <c r="D301" s="16">
        <f t="shared" ref="D301:M301" si="40">SUM(D303:D320)</f>
        <v>708</v>
      </c>
      <c r="E301" s="16">
        <f t="shared" si="40"/>
        <v>750</v>
      </c>
      <c r="F301" s="16">
        <f t="shared" si="40"/>
        <v>165</v>
      </c>
      <c r="G301" s="16">
        <f t="shared" si="40"/>
        <v>975</v>
      </c>
      <c r="H301" s="16">
        <f t="shared" si="40"/>
        <v>256</v>
      </c>
      <c r="I301" s="16">
        <f t="shared" si="40"/>
        <v>62</v>
      </c>
      <c r="J301" s="16">
        <f t="shared" si="40"/>
        <v>318</v>
      </c>
      <c r="K301" s="16">
        <f t="shared" si="40"/>
        <v>335</v>
      </c>
      <c r="L301" s="16">
        <f t="shared" si="40"/>
        <v>377</v>
      </c>
      <c r="M301" s="16">
        <f t="shared" si="40"/>
        <v>263</v>
      </c>
    </row>
    <row r="302" spans="1:13" x14ac:dyDescent="0.2"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</row>
    <row r="303" spans="1:13" x14ac:dyDescent="0.2">
      <c r="A303" s="2" t="s">
        <v>517</v>
      </c>
      <c r="B303" s="54">
        <v>8</v>
      </c>
      <c r="C303" s="16">
        <f>C225</f>
        <v>1</v>
      </c>
      <c r="D303" s="16">
        <f t="shared" ref="D303:M303" si="41">D225</f>
        <v>1</v>
      </c>
      <c r="E303" s="16">
        <f t="shared" si="41"/>
        <v>0</v>
      </c>
      <c r="F303" s="16">
        <f t="shared" si="41"/>
        <v>0</v>
      </c>
      <c r="G303" s="16">
        <f t="shared" si="41"/>
        <v>1</v>
      </c>
      <c r="H303" s="16">
        <f t="shared" si="41"/>
        <v>0</v>
      </c>
      <c r="I303" s="16">
        <f t="shared" si="41"/>
        <v>0</v>
      </c>
      <c r="J303" s="16">
        <f t="shared" si="41"/>
        <v>0</v>
      </c>
      <c r="K303" s="16">
        <f t="shared" si="41"/>
        <v>0</v>
      </c>
      <c r="L303" s="16">
        <f t="shared" si="41"/>
        <v>0</v>
      </c>
      <c r="M303" s="16">
        <f t="shared" si="41"/>
        <v>1</v>
      </c>
    </row>
    <row r="304" spans="1:13" x14ac:dyDescent="0.2">
      <c r="A304" s="2" t="s">
        <v>520</v>
      </c>
      <c r="B304" s="54">
        <v>112</v>
      </c>
      <c r="C304" s="16">
        <f>C228</f>
        <v>7</v>
      </c>
      <c r="D304" s="16">
        <f t="shared" ref="D304:M304" si="42">D228</f>
        <v>3</v>
      </c>
      <c r="E304" s="16">
        <f t="shared" si="42"/>
        <v>4</v>
      </c>
      <c r="F304" s="16">
        <f t="shared" si="42"/>
        <v>1</v>
      </c>
      <c r="G304" s="16">
        <f t="shared" si="42"/>
        <v>4</v>
      </c>
      <c r="H304" s="16">
        <f t="shared" si="42"/>
        <v>2</v>
      </c>
      <c r="I304" s="16">
        <f t="shared" si="42"/>
        <v>0</v>
      </c>
      <c r="J304" s="16">
        <f t="shared" si="42"/>
        <v>0</v>
      </c>
      <c r="K304" s="16">
        <f t="shared" si="42"/>
        <v>1</v>
      </c>
      <c r="L304" s="16">
        <f t="shared" si="42"/>
        <v>2</v>
      </c>
      <c r="M304" s="16">
        <f t="shared" si="42"/>
        <v>3</v>
      </c>
    </row>
    <row r="305" spans="1:13" x14ac:dyDescent="0.2">
      <c r="A305" s="2" t="s">
        <v>521</v>
      </c>
      <c r="B305" s="54">
        <v>70</v>
      </c>
      <c r="C305" s="16">
        <f>C229</f>
        <v>6</v>
      </c>
      <c r="D305" s="16">
        <f t="shared" ref="D305:M305" si="43">D229</f>
        <v>4</v>
      </c>
      <c r="E305" s="16">
        <f t="shared" si="43"/>
        <v>2</v>
      </c>
      <c r="F305" s="16">
        <f t="shared" si="43"/>
        <v>0</v>
      </c>
      <c r="G305" s="16">
        <f t="shared" si="43"/>
        <v>5</v>
      </c>
      <c r="H305" s="16">
        <f t="shared" si="43"/>
        <v>1</v>
      </c>
      <c r="I305" s="16">
        <f t="shared" si="43"/>
        <v>0</v>
      </c>
      <c r="J305" s="16">
        <f t="shared" si="43"/>
        <v>1</v>
      </c>
      <c r="K305" s="16">
        <f t="shared" si="43"/>
        <v>1</v>
      </c>
      <c r="L305" s="16">
        <f t="shared" si="43"/>
        <v>4</v>
      </c>
      <c r="M305" s="16">
        <f t="shared" si="43"/>
        <v>0</v>
      </c>
    </row>
    <row r="306" spans="1:13" x14ac:dyDescent="0.2">
      <c r="A306" s="2" t="s">
        <v>522</v>
      </c>
      <c r="B306" s="54">
        <v>100</v>
      </c>
      <c r="C306" s="16">
        <f>C230</f>
        <v>56</v>
      </c>
      <c r="D306" s="16">
        <f t="shared" ref="D306:M306" si="44">D230</f>
        <v>30</v>
      </c>
      <c r="E306" s="16">
        <f t="shared" si="44"/>
        <v>26</v>
      </c>
      <c r="F306" s="16">
        <f t="shared" si="44"/>
        <v>0</v>
      </c>
      <c r="G306" s="16">
        <f t="shared" si="44"/>
        <v>27</v>
      </c>
      <c r="H306" s="16">
        <f t="shared" si="44"/>
        <v>28</v>
      </c>
      <c r="I306" s="16">
        <f t="shared" si="44"/>
        <v>1</v>
      </c>
      <c r="J306" s="16">
        <f t="shared" si="44"/>
        <v>7</v>
      </c>
      <c r="K306" s="16">
        <f t="shared" si="44"/>
        <v>13</v>
      </c>
      <c r="L306" s="16">
        <f t="shared" si="44"/>
        <v>21</v>
      </c>
      <c r="M306" s="16">
        <f t="shared" si="44"/>
        <v>15</v>
      </c>
    </row>
    <row r="307" spans="1:13" x14ac:dyDescent="0.2">
      <c r="A307" s="2" t="s">
        <v>532</v>
      </c>
      <c r="B307" s="54">
        <v>191</v>
      </c>
      <c r="C307" s="16">
        <f>C240</f>
        <v>17</v>
      </c>
      <c r="D307" s="16">
        <f t="shared" ref="D307:M307" si="45">D240</f>
        <v>12</v>
      </c>
      <c r="E307" s="16">
        <f t="shared" si="45"/>
        <v>5</v>
      </c>
      <c r="F307" s="16">
        <f t="shared" si="45"/>
        <v>3</v>
      </c>
      <c r="G307" s="16">
        <f t="shared" si="45"/>
        <v>10</v>
      </c>
      <c r="H307" s="16">
        <f t="shared" si="45"/>
        <v>4</v>
      </c>
      <c r="I307" s="16">
        <f t="shared" si="45"/>
        <v>0</v>
      </c>
      <c r="J307" s="16">
        <f t="shared" si="45"/>
        <v>1</v>
      </c>
      <c r="K307" s="16">
        <f t="shared" si="45"/>
        <v>5</v>
      </c>
      <c r="L307" s="16">
        <f t="shared" si="45"/>
        <v>4</v>
      </c>
      <c r="M307" s="16">
        <f t="shared" si="45"/>
        <v>4</v>
      </c>
    </row>
    <row r="308" spans="1:13" x14ac:dyDescent="0.2">
      <c r="A308" s="2" t="s">
        <v>523</v>
      </c>
      <c r="B308" s="54">
        <v>203</v>
      </c>
      <c r="C308" s="16">
        <f>C231</f>
        <v>777</v>
      </c>
      <c r="D308" s="16">
        <f t="shared" ref="D308:M308" si="46">D231</f>
        <v>399</v>
      </c>
      <c r="E308" s="16">
        <f t="shared" si="46"/>
        <v>378</v>
      </c>
      <c r="F308" s="16">
        <f t="shared" si="46"/>
        <v>104</v>
      </c>
      <c r="G308" s="16">
        <f t="shared" si="46"/>
        <v>501</v>
      </c>
      <c r="H308" s="16">
        <f t="shared" si="46"/>
        <v>130</v>
      </c>
      <c r="I308" s="16">
        <f t="shared" si="46"/>
        <v>42</v>
      </c>
      <c r="J308" s="16">
        <f t="shared" si="46"/>
        <v>200</v>
      </c>
      <c r="K308" s="16">
        <f t="shared" si="46"/>
        <v>182</v>
      </c>
      <c r="L308" s="16">
        <f t="shared" si="46"/>
        <v>180</v>
      </c>
      <c r="M308" s="16">
        <f t="shared" si="46"/>
        <v>111</v>
      </c>
    </row>
    <row r="309" spans="1:13" x14ac:dyDescent="0.2">
      <c r="A309" s="2" t="s">
        <v>525</v>
      </c>
      <c r="B309" s="54">
        <v>233</v>
      </c>
      <c r="C309" s="16">
        <f>C233</f>
        <v>0</v>
      </c>
      <c r="D309" s="16">
        <f t="shared" ref="D309:M309" si="47">D233</f>
        <v>0</v>
      </c>
      <c r="E309" s="16">
        <f t="shared" si="47"/>
        <v>0</v>
      </c>
      <c r="F309" s="16">
        <f t="shared" si="47"/>
        <v>0</v>
      </c>
      <c r="G309" s="16">
        <f t="shared" si="47"/>
        <v>0</v>
      </c>
      <c r="H309" s="16">
        <f t="shared" si="47"/>
        <v>0</v>
      </c>
      <c r="I309" s="16">
        <f t="shared" si="47"/>
        <v>0</v>
      </c>
      <c r="J309" s="16">
        <f t="shared" si="47"/>
        <v>0</v>
      </c>
      <c r="K309" s="16">
        <f t="shared" si="47"/>
        <v>0</v>
      </c>
      <c r="L309" s="16">
        <f t="shared" si="47"/>
        <v>0</v>
      </c>
      <c r="M309" s="16">
        <f t="shared" si="47"/>
        <v>0</v>
      </c>
    </row>
    <row r="310" spans="1:13" x14ac:dyDescent="0.2">
      <c r="A310" s="2" t="s">
        <v>284</v>
      </c>
      <c r="B310" s="54">
        <v>348</v>
      </c>
      <c r="C310" s="16">
        <f>C249</f>
        <v>33</v>
      </c>
      <c r="D310" s="16">
        <f t="shared" ref="D310:M310" si="48">D249</f>
        <v>20</v>
      </c>
      <c r="E310" s="16">
        <f t="shared" si="48"/>
        <v>13</v>
      </c>
      <c r="F310" s="16">
        <f t="shared" si="48"/>
        <v>6</v>
      </c>
      <c r="G310" s="16">
        <f t="shared" si="48"/>
        <v>22</v>
      </c>
      <c r="H310" s="16">
        <f t="shared" si="48"/>
        <v>4</v>
      </c>
      <c r="I310" s="16">
        <f t="shared" si="48"/>
        <v>1</v>
      </c>
      <c r="J310" s="16">
        <f t="shared" si="48"/>
        <v>7</v>
      </c>
      <c r="K310" s="16">
        <f t="shared" si="48"/>
        <v>10</v>
      </c>
      <c r="L310" s="16">
        <f t="shared" si="48"/>
        <v>6</v>
      </c>
      <c r="M310" s="16">
        <f t="shared" si="48"/>
        <v>4</v>
      </c>
    </row>
    <row r="311" spans="1:13" x14ac:dyDescent="0.2">
      <c r="A311" s="2" t="s">
        <v>538</v>
      </c>
      <c r="B311" s="54">
        <v>428</v>
      </c>
      <c r="C311" s="16">
        <f>C246</f>
        <v>1</v>
      </c>
      <c r="D311" s="16">
        <f t="shared" ref="D311:M311" si="49">D246</f>
        <v>1</v>
      </c>
      <c r="E311" s="16">
        <f t="shared" si="49"/>
        <v>0</v>
      </c>
      <c r="F311" s="16">
        <f t="shared" si="49"/>
        <v>0</v>
      </c>
      <c r="G311" s="16">
        <f t="shared" si="49"/>
        <v>0</v>
      </c>
      <c r="H311" s="16">
        <f t="shared" si="49"/>
        <v>1</v>
      </c>
      <c r="I311" s="16">
        <f t="shared" si="49"/>
        <v>0</v>
      </c>
      <c r="J311" s="16">
        <f t="shared" si="49"/>
        <v>0</v>
      </c>
      <c r="K311" s="16">
        <f t="shared" si="49"/>
        <v>0</v>
      </c>
      <c r="L311" s="16">
        <f t="shared" si="49"/>
        <v>0</v>
      </c>
      <c r="M311" s="16">
        <f t="shared" si="49"/>
        <v>1</v>
      </c>
    </row>
    <row r="312" spans="1:13" x14ac:dyDescent="0.2">
      <c r="A312" s="2" t="s">
        <v>537</v>
      </c>
      <c r="B312" s="54">
        <v>440</v>
      </c>
      <c r="C312" s="16">
        <f>C245</f>
        <v>0</v>
      </c>
      <c r="D312" s="16">
        <f t="shared" ref="D312:M312" si="50">D245</f>
        <v>0</v>
      </c>
      <c r="E312" s="16">
        <f t="shared" si="50"/>
        <v>0</v>
      </c>
      <c r="F312" s="16">
        <f t="shared" si="50"/>
        <v>0</v>
      </c>
      <c r="G312" s="16">
        <f t="shared" si="50"/>
        <v>0</v>
      </c>
      <c r="H312" s="16">
        <f t="shared" si="50"/>
        <v>0</v>
      </c>
      <c r="I312" s="16">
        <f t="shared" si="50"/>
        <v>0</v>
      </c>
      <c r="J312" s="16">
        <f t="shared" si="50"/>
        <v>0</v>
      </c>
      <c r="K312" s="16">
        <f t="shared" si="50"/>
        <v>0</v>
      </c>
      <c r="L312" s="16">
        <f t="shared" si="50"/>
        <v>0</v>
      </c>
      <c r="M312" s="16">
        <f t="shared" si="50"/>
        <v>0</v>
      </c>
    </row>
    <row r="313" spans="1:13" x14ac:dyDescent="0.2">
      <c r="A313" s="2" t="s">
        <v>543</v>
      </c>
      <c r="B313" s="54">
        <v>498</v>
      </c>
      <c r="C313" s="16">
        <f>C252</f>
        <v>4</v>
      </c>
      <c r="D313" s="16">
        <f t="shared" ref="D313:M313" si="51">D252</f>
        <v>1</v>
      </c>
      <c r="E313" s="16">
        <f t="shared" si="51"/>
        <v>3</v>
      </c>
      <c r="F313" s="16">
        <f t="shared" si="51"/>
        <v>1</v>
      </c>
      <c r="G313" s="16">
        <f t="shared" si="51"/>
        <v>3</v>
      </c>
      <c r="H313" s="16">
        <f t="shared" si="51"/>
        <v>0</v>
      </c>
      <c r="I313" s="16">
        <f t="shared" si="51"/>
        <v>0</v>
      </c>
      <c r="J313" s="16">
        <f t="shared" si="51"/>
        <v>0</v>
      </c>
      <c r="K313" s="16">
        <f t="shared" si="51"/>
        <v>2</v>
      </c>
      <c r="L313" s="16">
        <f t="shared" si="51"/>
        <v>1</v>
      </c>
      <c r="M313" s="16">
        <f t="shared" si="51"/>
        <v>0</v>
      </c>
    </row>
    <row r="314" spans="1:13" x14ac:dyDescent="0.2">
      <c r="A314" s="2" t="s">
        <v>286</v>
      </c>
      <c r="B314" s="54">
        <v>616</v>
      </c>
      <c r="C314" s="16">
        <f>C256</f>
        <v>29</v>
      </c>
      <c r="D314" s="16">
        <f t="shared" ref="D314:M314" si="52">D256</f>
        <v>13</v>
      </c>
      <c r="E314" s="16">
        <f t="shared" si="52"/>
        <v>16</v>
      </c>
      <c r="F314" s="16">
        <f t="shared" si="52"/>
        <v>3</v>
      </c>
      <c r="G314" s="16">
        <f t="shared" si="52"/>
        <v>22</v>
      </c>
      <c r="H314" s="16">
        <f t="shared" si="52"/>
        <v>4</v>
      </c>
      <c r="I314" s="16">
        <f t="shared" si="52"/>
        <v>0</v>
      </c>
      <c r="J314" s="16">
        <f t="shared" si="52"/>
        <v>6</v>
      </c>
      <c r="K314" s="16">
        <f t="shared" si="52"/>
        <v>8</v>
      </c>
      <c r="L314" s="16">
        <f t="shared" si="52"/>
        <v>5</v>
      </c>
      <c r="M314" s="16">
        <f t="shared" si="52"/>
        <v>7</v>
      </c>
    </row>
    <row r="315" spans="1:13" x14ac:dyDescent="0.2">
      <c r="A315" s="2" t="s">
        <v>288</v>
      </c>
      <c r="B315" s="54">
        <v>642</v>
      </c>
      <c r="C315" s="16">
        <f>C259</f>
        <v>65</v>
      </c>
      <c r="D315" s="16">
        <f t="shared" ref="D315:M315" si="53">D259</f>
        <v>32</v>
      </c>
      <c r="E315" s="16">
        <f t="shared" si="53"/>
        <v>33</v>
      </c>
      <c r="F315" s="16">
        <f t="shared" si="53"/>
        <v>18</v>
      </c>
      <c r="G315" s="16">
        <f t="shared" si="53"/>
        <v>43</v>
      </c>
      <c r="H315" s="16">
        <f t="shared" si="53"/>
        <v>3</v>
      </c>
      <c r="I315" s="16">
        <f t="shared" si="53"/>
        <v>1</v>
      </c>
      <c r="J315" s="16">
        <f t="shared" si="53"/>
        <v>11</v>
      </c>
      <c r="K315" s="16">
        <f t="shared" si="53"/>
        <v>23</v>
      </c>
      <c r="L315" s="16">
        <f t="shared" si="53"/>
        <v>10</v>
      </c>
      <c r="M315" s="16">
        <f t="shared" si="53"/>
        <v>3</v>
      </c>
    </row>
    <row r="316" spans="1:13" x14ac:dyDescent="0.2">
      <c r="A316" s="2" t="s">
        <v>289</v>
      </c>
      <c r="B316" s="54">
        <v>643</v>
      </c>
      <c r="C316" s="16">
        <f>C260</f>
        <v>91</v>
      </c>
      <c r="D316" s="16">
        <f t="shared" ref="D316:M316" si="54">D260</f>
        <v>28</v>
      </c>
      <c r="E316" s="16">
        <f t="shared" si="54"/>
        <v>63</v>
      </c>
      <c r="F316" s="16">
        <f t="shared" si="54"/>
        <v>10</v>
      </c>
      <c r="G316" s="16">
        <f t="shared" si="54"/>
        <v>61</v>
      </c>
      <c r="H316" s="16">
        <f t="shared" si="54"/>
        <v>19</v>
      </c>
      <c r="I316" s="16">
        <f t="shared" si="54"/>
        <v>1</v>
      </c>
      <c r="J316" s="16">
        <f t="shared" si="54"/>
        <v>12</v>
      </c>
      <c r="K316" s="16">
        <f t="shared" si="54"/>
        <v>11</v>
      </c>
      <c r="L316" s="16">
        <f t="shared" si="54"/>
        <v>18</v>
      </c>
      <c r="M316" s="16">
        <f t="shared" si="54"/>
        <v>40</v>
      </c>
    </row>
    <row r="317" spans="1:13" x14ac:dyDescent="0.2">
      <c r="A317" s="2" t="s">
        <v>548</v>
      </c>
      <c r="B317" s="54">
        <v>705</v>
      </c>
      <c r="C317" s="16">
        <f>C262</f>
        <v>1</v>
      </c>
      <c r="D317" s="16">
        <f t="shared" ref="D317:M317" si="55">D262</f>
        <v>1</v>
      </c>
      <c r="E317" s="16">
        <f t="shared" si="55"/>
        <v>0</v>
      </c>
      <c r="F317" s="16">
        <f t="shared" si="55"/>
        <v>0</v>
      </c>
      <c r="G317" s="16">
        <f t="shared" si="55"/>
        <v>0</v>
      </c>
      <c r="H317" s="16">
        <f t="shared" si="55"/>
        <v>1</v>
      </c>
      <c r="I317" s="16">
        <f t="shared" si="55"/>
        <v>0</v>
      </c>
      <c r="J317" s="16">
        <f t="shared" si="55"/>
        <v>0</v>
      </c>
      <c r="K317" s="16">
        <f t="shared" si="55"/>
        <v>0</v>
      </c>
      <c r="L317" s="16">
        <f t="shared" si="55"/>
        <v>0</v>
      </c>
      <c r="M317" s="16">
        <f t="shared" si="55"/>
        <v>1</v>
      </c>
    </row>
    <row r="318" spans="1:13" x14ac:dyDescent="0.2">
      <c r="A318" s="2" t="s">
        <v>540</v>
      </c>
      <c r="B318" s="54">
        <v>807</v>
      </c>
      <c r="C318" s="16">
        <f>C248</f>
        <v>15</v>
      </c>
      <c r="D318" s="16">
        <f t="shared" ref="D318:M318" si="56">D248</f>
        <v>10</v>
      </c>
      <c r="E318" s="16">
        <f t="shared" si="56"/>
        <v>5</v>
      </c>
      <c r="F318" s="16">
        <f t="shared" si="56"/>
        <v>2</v>
      </c>
      <c r="G318" s="16">
        <f t="shared" si="56"/>
        <v>13</v>
      </c>
      <c r="H318" s="16">
        <f t="shared" si="56"/>
        <v>0</v>
      </c>
      <c r="I318" s="16">
        <f t="shared" si="56"/>
        <v>0</v>
      </c>
      <c r="J318" s="16">
        <f t="shared" si="56"/>
        <v>4</v>
      </c>
      <c r="K318" s="16">
        <f t="shared" si="56"/>
        <v>4</v>
      </c>
      <c r="L318" s="16">
        <f t="shared" si="56"/>
        <v>3</v>
      </c>
      <c r="M318" s="16">
        <f t="shared" si="56"/>
        <v>2</v>
      </c>
    </row>
    <row r="319" spans="1:13" x14ac:dyDescent="0.2">
      <c r="A319" s="2" t="s">
        <v>555</v>
      </c>
      <c r="B319" s="54">
        <v>804</v>
      </c>
      <c r="C319" s="16">
        <f>C269</f>
        <v>268</v>
      </c>
      <c r="D319" s="16">
        <f t="shared" ref="D319:M319" si="57">D269</f>
        <v>92</v>
      </c>
      <c r="E319" s="16">
        <f t="shared" si="57"/>
        <v>176</v>
      </c>
      <c r="F319" s="16">
        <f t="shared" si="57"/>
        <v>12</v>
      </c>
      <c r="G319" s="16">
        <f t="shared" si="57"/>
        <v>191</v>
      </c>
      <c r="H319" s="16">
        <f t="shared" si="57"/>
        <v>50</v>
      </c>
      <c r="I319" s="16">
        <f t="shared" si="57"/>
        <v>15</v>
      </c>
      <c r="J319" s="16">
        <f t="shared" si="57"/>
        <v>57</v>
      </c>
      <c r="K319" s="16">
        <f t="shared" si="57"/>
        <v>49</v>
      </c>
      <c r="L319" s="16">
        <f t="shared" si="57"/>
        <v>92</v>
      </c>
      <c r="M319" s="16">
        <f t="shared" si="57"/>
        <v>58</v>
      </c>
    </row>
    <row r="320" spans="1:13" x14ac:dyDescent="0.2">
      <c r="A320" s="2" t="s">
        <v>535</v>
      </c>
      <c r="B320" s="54">
        <v>891</v>
      </c>
      <c r="C320" s="16">
        <f>C243</f>
        <v>87</v>
      </c>
      <c r="D320" s="16">
        <f t="shared" ref="D320:M320" si="58">D243</f>
        <v>61</v>
      </c>
      <c r="E320" s="16">
        <f t="shared" si="58"/>
        <v>26</v>
      </c>
      <c r="F320" s="16">
        <f t="shared" si="58"/>
        <v>5</v>
      </c>
      <c r="G320" s="16">
        <f t="shared" si="58"/>
        <v>72</v>
      </c>
      <c r="H320" s="16">
        <f t="shared" si="58"/>
        <v>9</v>
      </c>
      <c r="I320" s="16">
        <f t="shared" si="58"/>
        <v>1</v>
      </c>
      <c r="J320" s="16">
        <f t="shared" si="58"/>
        <v>12</v>
      </c>
      <c r="K320" s="16">
        <f t="shared" si="58"/>
        <v>26</v>
      </c>
      <c r="L320" s="16">
        <f t="shared" si="58"/>
        <v>31</v>
      </c>
      <c r="M320" s="16">
        <f t="shared" si="58"/>
        <v>13</v>
      </c>
    </row>
    <row r="321" spans="1:13" x14ac:dyDescent="0.2"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</row>
    <row r="322" spans="1:13" x14ac:dyDescent="0.2">
      <c r="A322" s="2" t="s">
        <v>561</v>
      </c>
      <c r="C322" s="16">
        <f>SUM(C324:C333)</f>
        <v>10</v>
      </c>
      <c r="D322" s="16">
        <f t="shared" ref="D322:M322" si="59">SUM(D324:D333)</f>
        <v>8</v>
      </c>
      <c r="E322" s="16">
        <f t="shared" si="59"/>
        <v>2</v>
      </c>
      <c r="F322" s="16">
        <f t="shared" si="59"/>
        <v>0</v>
      </c>
      <c r="G322" s="16">
        <f t="shared" si="59"/>
        <v>9</v>
      </c>
      <c r="H322" s="16">
        <f t="shared" si="59"/>
        <v>1</v>
      </c>
      <c r="I322" s="16">
        <f t="shared" si="59"/>
        <v>0</v>
      </c>
      <c r="J322" s="16">
        <f t="shared" si="59"/>
        <v>1</v>
      </c>
      <c r="K322" s="16">
        <f t="shared" si="59"/>
        <v>3</v>
      </c>
      <c r="L322" s="16">
        <f t="shared" si="59"/>
        <v>4</v>
      </c>
      <c r="M322" s="16">
        <f t="shared" si="59"/>
        <v>2</v>
      </c>
    </row>
    <row r="323" spans="1:13" x14ac:dyDescent="0.2"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</row>
    <row r="324" spans="1:13" x14ac:dyDescent="0.2">
      <c r="A324" s="2" t="s">
        <v>518</v>
      </c>
      <c r="B324" s="54">
        <v>20</v>
      </c>
      <c r="C324" s="16">
        <f>C226</f>
        <v>0</v>
      </c>
      <c r="D324" s="16">
        <f t="shared" ref="D324:M324" si="60">D226</f>
        <v>0</v>
      </c>
      <c r="E324" s="16">
        <f t="shared" si="60"/>
        <v>0</v>
      </c>
      <c r="F324" s="16">
        <f t="shared" si="60"/>
        <v>0</v>
      </c>
      <c r="G324" s="16">
        <f t="shared" si="60"/>
        <v>0</v>
      </c>
      <c r="H324" s="16">
        <f t="shared" si="60"/>
        <v>0</v>
      </c>
      <c r="I324" s="16">
        <f t="shared" si="60"/>
        <v>0</v>
      </c>
      <c r="J324" s="16">
        <f t="shared" si="60"/>
        <v>0</v>
      </c>
      <c r="K324" s="16">
        <f t="shared" si="60"/>
        <v>0</v>
      </c>
      <c r="L324" s="16">
        <f t="shared" si="60"/>
        <v>0</v>
      </c>
      <c r="M324" s="16">
        <f t="shared" si="60"/>
        <v>0</v>
      </c>
    </row>
    <row r="325" spans="1:13" x14ac:dyDescent="0.2">
      <c r="A325" s="2" t="s">
        <v>562</v>
      </c>
      <c r="B325" s="54">
        <v>196</v>
      </c>
      <c r="C325" s="16">
        <f>C179</f>
        <v>4</v>
      </c>
      <c r="D325" s="16">
        <f t="shared" ref="D325:M325" si="61">D179</f>
        <v>2</v>
      </c>
      <c r="E325" s="16">
        <f t="shared" si="61"/>
        <v>2</v>
      </c>
      <c r="F325" s="16">
        <f t="shared" si="61"/>
        <v>0</v>
      </c>
      <c r="G325" s="16">
        <f t="shared" si="61"/>
        <v>4</v>
      </c>
      <c r="H325" s="16">
        <f t="shared" si="61"/>
        <v>0</v>
      </c>
      <c r="I325" s="16">
        <f t="shared" si="61"/>
        <v>0</v>
      </c>
      <c r="J325" s="16">
        <f t="shared" si="61"/>
        <v>0</v>
      </c>
      <c r="K325" s="16">
        <f t="shared" si="61"/>
        <v>2</v>
      </c>
      <c r="L325" s="16">
        <f t="shared" si="61"/>
        <v>1</v>
      </c>
      <c r="M325" s="16">
        <f t="shared" si="61"/>
        <v>1</v>
      </c>
    </row>
    <row r="326" spans="1:13" x14ac:dyDescent="0.2">
      <c r="A326" s="2" t="s">
        <v>529</v>
      </c>
      <c r="B326" s="54">
        <v>292</v>
      </c>
      <c r="C326" s="16">
        <f>C237</f>
        <v>0</v>
      </c>
      <c r="D326" s="16">
        <f t="shared" ref="D326:M326" si="62">D237</f>
        <v>0</v>
      </c>
      <c r="E326" s="16">
        <f t="shared" si="62"/>
        <v>0</v>
      </c>
      <c r="F326" s="16">
        <f t="shared" si="62"/>
        <v>0</v>
      </c>
      <c r="G326" s="16">
        <f t="shared" si="62"/>
        <v>0</v>
      </c>
      <c r="H326" s="16">
        <f t="shared" si="62"/>
        <v>0</v>
      </c>
      <c r="I326" s="16">
        <f t="shared" si="62"/>
        <v>0</v>
      </c>
      <c r="J326" s="16">
        <f t="shared" si="62"/>
        <v>0</v>
      </c>
      <c r="K326" s="16">
        <f t="shared" si="62"/>
        <v>0</v>
      </c>
      <c r="L326" s="16">
        <f t="shared" si="62"/>
        <v>0</v>
      </c>
      <c r="M326" s="16">
        <f t="shared" si="62"/>
        <v>0</v>
      </c>
    </row>
    <row r="327" spans="1:13" x14ac:dyDescent="0.2">
      <c r="A327" s="2" t="s">
        <v>556</v>
      </c>
      <c r="B327" s="54">
        <v>336</v>
      </c>
      <c r="C327" s="16">
        <f>C270</f>
        <v>0</v>
      </c>
      <c r="D327" s="16">
        <f t="shared" ref="D327:M327" si="63">D270</f>
        <v>0</v>
      </c>
      <c r="E327" s="16">
        <f t="shared" si="63"/>
        <v>0</v>
      </c>
      <c r="F327" s="16">
        <f t="shared" si="63"/>
        <v>0</v>
      </c>
      <c r="G327" s="16">
        <f t="shared" si="63"/>
        <v>0</v>
      </c>
      <c r="H327" s="16">
        <f t="shared" si="63"/>
        <v>0</v>
      </c>
      <c r="I327" s="16">
        <f t="shared" si="63"/>
        <v>0</v>
      </c>
      <c r="J327" s="16">
        <f t="shared" si="63"/>
        <v>0</v>
      </c>
      <c r="K327" s="16">
        <f t="shared" si="63"/>
        <v>0</v>
      </c>
      <c r="L327" s="16">
        <f t="shared" si="63"/>
        <v>0</v>
      </c>
      <c r="M327" s="16">
        <f t="shared" si="63"/>
        <v>0</v>
      </c>
    </row>
    <row r="328" spans="1:13" x14ac:dyDescent="0.2">
      <c r="A328" s="2" t="s">
        <v>541</v>
      </c>
      <c r="B328" s="54">
        <v>470</v>
      </c>
      <c r="C328" s="16">
        <f>C250</f>
        <v>0</v>
      </c>
      <c r="D328" s="16">
        <f t="shared" ref="D328:M328" si="64">D250</f>
        <v>0</v>
      </c>
      <c r="E328" s="16">
        <f t="shared" si="64"/>
        <v>0</v>
      </c>
      <c r="F328" s="16">
        <f t="shared" si="64"/>
        <v>0</v>
      </c>
      <c r="G328" s="16">
        <f t="shared" si="64"/>
        <v>0</v>
      </c>
      <c r="H328" s="16">
        <f t="shared" si="64"/>
        <v>0</v>
      </c>
      <c r="I328" s="16">
        <f t="shared" si="64"/>
        <v>0</v>
      </c>
      <c r="J328" s="16">
        <f t="shared" si="64"/>
        <v>0</v>
      </c>
      <c r="K328" s="16">
        <f t="shared" si="64"/>
        <v>0</v>
      </c>
      <c r="L328" s="16">
        <f t="shared" si="64"/>
        <v>0</v>
      </c>
      <c r="M328" s="16">
        <f t="shared" si="64"/>
        <v>0</v>
      </c>
    </row>
    <row r="329" spans="1:13" x14ac:dyDescent="0.2">
      <c r="A329" s="2" t="s">
        <v>544</v>
      </c>
      <c r="B329" s="54">
        <v>492</v>
      </c>
      <c r="C329" s="16">
        <f>C253</f>
        <v>1</v>
      </c>
      <c r="D329" s="16">
        <f t="shared" ref="D329:M329" si="65">D253</f>
        <v>1</v>
      </c>
      <c r="E329" s="16">
        <f t="shared" si="65"/>
        <v>0</v>
      </c>
      <c r="F329" s="16">
        <f t="shared" si="65"/>
        <v>0</v>
      </c>
      <c r="G329" s="16">
        <f t="shared" si="65"/>
        <v>1</v>
      </c>
      <c r="H329" s="16">
        <f t="shared" si="65"/>
        <v>0</v>
      </c>
      <c r="I329" s="16">
        <f t="shared" si="65"/>
        <v>0</v>
      </c>
      <c r="J329" s="16">
        <f t="shared" si="65"/>
        <v>0</v>
      </c>
      <c r="K329" s="16">
        <f t="shared" si="65"/>
        <v>0</v>
      </c>
      <c r="L329" s="16">
        <f t="shared" si="65"/>
        <v>0</v>
      </c>
      <c r="M329" s="16">
        <f t="shared" si="65"/>
        <v>1</v>
      </c>
    </row>
    <row r="330" spans="1:13" x14ac:dyDescent="0.2">
      <c r="A330" s="2" t="s">
        <v>547</v>
      </c>
      <c r="B330" s="54">
        <v>674</v>
      </c>
      <c r="C330" s="16">
        <f>C261</f>
        <v>0</v>
      </c>
      <c r="D330" s="16">
        <f t="shared" ref="D330:M330" si="66">D261</f>
        <v>0</v>
      </c>
      <c r="E330" s="16">
        <f t="shared" si="66"/>
        <v>0</v>
      </c>
      <c r="F330" s="16">
        <f t="shared" si="66"/>
        <v>0</v>
      </c>
      <c r="G330" s="16">
        <f t="shared" si="66"/>
        <v>0</v>
      </c>
      <c r="H330" s="16">
        <f t="shared" si="66"/>
        <v>0</v>
      </c>
      <c r="I330" s="16">
        <f t="shared" si="66"/>
        <v>0</v>
      </c>
      <c r="J330" s="16">
        <f t="shared" si="66"/>
        <v>0</v>
      </c>
      <c r="K330" s="16">
        <f t="shared" si="66"/>
        <v>0</v>
      </c>
      <c r="L330" s="16">
        <f t="shared" si="66"/>
        <v>0</v>
      </c>
      <c r="M330" s="16">
        <f t="shared" si="66"/>
        <v>0</v>
      </c>
    </row>
    <row r="331" spans="1:13" x14ac:dyDescent="0.2">
      <c r="A331" s="2" t="s">
        <v>563</v>
      </c>
      <c r="B331" s="54">
        <v>792</v>
      </c>
      <c r="C331" s="16">
        <f>C217</f>
        <v>5</v>
      </c>
      <c r="D331" s="16">
        <f t="shared" ref="D331:M331" si="67">D217</f>
        <v>5</v>
      </c>
      <c r="E331" s="16">
        <f t="shared" si="67"/>
        <v>0</v>
      </c>
      <c r="F331" s="16">
        <f t="shared" si="67"/>
        <v>0</v>
      </c>
      <c r="G331" s="16">
        <f t="shared" si="67"/>
        <v>4</v>
      </c>
      <c r="H331" s="16">
        <f t="shared" si="67"/>
        <v>1</v>
      </c>
      <c r="I331" s="16">
        <f t="shared" si="67"/>
        <v>0</v>
      </c>
      <c r="J331" s="16">
        <f t="shared" si="67"/>
        <v>1</v>
      </c>
      <c r="K331" s="16">
        <f t="shared" si="67"/>
        <v>1</v>
      </c>
      <c r="L331" s="16">
        <f t="shared" si="67"/>
        <v>3</v>
      </c>
      <c r="M331" s="16">
        <f t="shared" si="67"/>
        <v>0</v>
      </c>
    </row>
    <row r="332" spans="1:13" x14ac:dyDescent="0.2">
      <c r="A332" s="2" t="s">
        <v>526</v>
      </c>
      <c r="B332" s="54">
        <v>234</v>
      </c>
      <c r="C332" s="16">
        <f>C234</f>
        <v>0</v>
      </c>
      <c r="D332" s="16">
        <f t="shared" ref="D332:M332" si="68">D234</f>
        <v>0</v>
      </c>
      <c r="E332" s="16">
        <f t="shared" si="68"/>
        <v>0</v>
      </c>
      <c r="F332" s="16">
        <f t="shared" si="68"/>
        <v>0</v>
      </c>
      <c r="G332" s="16">
        <f t="shared" si="68"/>
        <v>0</v>
      </c>
      <c r="H332" s="16">
        <f t="shared" si="68"/>
        <v>0</v>
      </c>
      <c r="I332" s="16">
        <f t="shared" si="68"/>
        <v>0</v>
      </c>
      <c r="J332" s="16">
        <f t="shared" si="68"/>
        <v>0</v>
      </c>
      <c r="K332" s="16">
        <f t="shared" si="68"/>
        <v>0</v>
      </c>
      <c r="L332" s="16">
        <f t="shared" si="68"/>
        <v>0</v>
      </c>
      <c r="M332" s="16">
        <f t="shared" si="68"/>
        <v>0</v>
      </c>
    </row>
    <row r="333" spans="1:13" x14ac:dyDescent="0.2">
      <c r="A333" s="2" t="s">
        <v>550</v>
      </c>
      <c r="B333" s="54">
        <v>744</v>
      </c>
      <c r="C333" s="16">
        <f>C264</f>
        <v>0</v>
      </c>
      <c r="D333" s="16">
        <f t="shared" ref="D333:M333" si="69">D264</f>
        <v>0</v>
      </c>
      <c r="E333" s="16">
        <f t="shared" si="69"/>
        <v>0</v>
      </c>
      <c r="F333" s="16">
        <f t="shared" si="69"/>
        <v>0</v>
      </c>
      <c r="G333" s="16">
        <f t="shared" si="69"/>
        <v>0</v>
      </c>
      <c r="H333" s="16">
        <f t="shared" si="69"/>
        <v>0</v>
      </c>
      <c r="I333" s="16">
        <f t="shared" si="69"/>
        <v>0</v>
      </c>
      <c r="J333" s="16">
        <f t="shared" si="69"/>
        <v>0</v>
      </c>
      <c r="K333" s="16">
        <f t="shared" si="69"/>
        <v>0</v>
      </c>
      <c r="L333" s="16">
        <f t="shared" si="69"/>
        <v>0</v>
      </c>
      <c r="M333" s="16">
        <f t="shared" si="69"/>
        <v>0</v>
      </c>
    </row>
  </sheetData>
  <mergeCells count="6">
    <mergeCell ref="F3:I3"/>
    <mergeCell ref="J3:M3"/>
    <mergeCell ref="B3:B4"/>
    <mergeCell ref="A3:A4"/>
    <mergeCell ref="C3:C4"/>
    <mergeCell ref="D3:E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33"/>
  <sheetViews>
    <sheetView showGridLines="0" workbookViewId="0">
      <selection activeCell="A2" sqref="A2"/>
    </sheetView>
  </sheetViews>
  <sheetFormatPr defaultRowHeight="11.25" x14ac:dyDescent="0.2"/>
  <cols>
    <col min="1" max="1" width="26.42578125" style="2" customWidth="1"/>
    <col min="2" max="2" width="8.28515625" style="54" hidden="1" customWidth="1"/>
    <col min="3" max="3" width="9.5703125" style="2" customWidth="1"/>
    <col min="4" max="8" width="9.140625" style="2"/>
    <col min="9" max="12" width="12.7109375" style="2" customWidth="1"/>
    <col min="13" max="13" width="11.7109375" style="2" customWidth="1"/>
    <col min="14" max="16384" width="9.140625" style="2"/>
  </cols>
  <sheetData>
    <row r="1" spans="1:13" ht="15.75" x14ac:dyDescent="0.2">
      <c r="A1" s="35" t="s">
        <v>673</v>
      </c>
    </row>
    <row r="3" spans="1:13" x14ac:dyDescent="0.2">
      <c r="A3" s="90" t="s">
        <v>307</v>
      </c>
      <c r="B3" s="88" t="s">
        <v>308</v>
      </c>
      <c r="C3" s="72" t="s">
        <v>192</v>
      </c>
      <c r="D3" s="74" t="s">
        <v>309</v>
      </c>
      <c r="E3" s="74"/>
      <c r="F3" s="74" t="s">
        <v>205</v>
      </c>
      <c r="G3" s="74"/>
      <c r="H3" s="74"/>
      <c r="I3" s="74"/>
      <c r="J3" s="85" t="s">
        <v>310</v>
      </c>
      <c r="K3" s="86"/>
      <c r="L3" s="86"/>
      <c r="M3" s="87"/>
    </row>
    <row r="4" spans="1:13" x14ac:dyDescent="0.2">
      <c r="A4" s="90"/>
      <c r="B4" s="89"/>
      <c r="C4" s="72"/>
      <c r="D4" s="4" t="s">
        <v>12</v>
      </c>
      <c r="E4" s="4" t="s">
        <v>13</v>
      </c>
      <c r="F4" s="6" t="s">
        <v>311</v>
      </c>
      <c r="G4" s="6" t="s">
        <v>312</v>
      </c>
      <c r="H4" s="6" t="s">
        <v>313</v>
      </c>
      <c r="I4" s="6" t="s">
        <v>314</v>
      </c>
      <c r="J4" s="6" t="s">
        <v>245</v>
      </c>
      <c r="K4" s="6" t="s">
        <v>315</v>
      </c>
      <c r="L4" s="6" t="s">
        <v>316</v>
      </c>
      <c r="M4" s="6" t="s">
        <v>248</v>
      </c>
    </row>
    <row r="5" spans="1:13" ht="15" customHeight="1" x14ac:dyDescent="0.2">
      <c r="A5" s="8" t="s">
        <v>192</v>
      </c>
      <c r="C5" s="2">
        <f>SUM(C7:C14)</f>
        <v>746</v>
      </c>
      <c r="D5" s="2">
        <f t="shared" ref="D5:M5" si="0">SUM(D7:D14)</f>
        <v>304</v>
      </c>
      <c r="E5" s="2">
        <f t="shared" si="0"/>
        <v>442</v>
      </c>
      <c r="F5" s="2">
        <f t="shared" si="0"/>
        <v>77</v>
      </c>
      <c r="G5" s="2">
        <f t="shared" si="0"/>
        <v>524</v>
      </c>
      <c r="H5" s="2">
        <f t="shared" si="0"/>
        <v>113</v>
      </c>
      <c r="I5" s="2">
        <f t="shared" si="0"/>
        <v>32</v>
      </c>
      <c r="J5" s="2">
        <f t="shared" si="0"/>
        <v>114</v>
      </c>
      <c r="K5" s="2">
        <f t="shared" si="0"/>
        <v>204</v>
      </c>
      <c r="L5" s="2">
        <f t="shared" si="0"/>
        <v>231</v>
      </c>
      <c r="M5" s="2">
        <f t="shared" si="0"/>
        <v>120</v>
      </c>
    </row>
    <row r="7" spans="1:13" x14ac:dyDescent="0.2">
      <c r="A7" s="2" t="s">
        <v>317</v>
      </c>
      <c r="B7" s="54" t="s">
        <v>318</v>
      </c>
      <c r="C7" s="2">
        <f>C16</f>
        <v>3</v>
      </c>
      <c r="D7" s="2">
        <f t="shared" ref="D7:M7" si="1">D16</f>
        <v>1</v>
      </c>
      <c r="E7" s="2">
        <f t="shared" si="1"/>
        <v>2</v>
      </c>
      <c r="F7" s="2">
        <f t="shared" si="1"/>
        <v>0</v>
      </c>
      <c r="G7" s="2">
        <f t="shared" si="1"/>
        <v>3</v>
      </c>
      <c r="H7" s="2">
        <f t="shared" si="1"/>
        <v>0</v>
      </c>
      <c r="I7" s="2">
        <f t="shared" si="1"/>
        <v>0</v>
      </c>
      <c r="J7" s="2">
        <f t="shared" si="1"/>
        <v>1</v>
      </c>
      <c r="K7" s="2">
        <f t="shared" si="1"/>
        <v>1</v>
      </c>
      <c r="L7" s="2">
        <f t="shared" si="1"/>
        <v>1</v>
      </c>
      <c r="M7" s="2">
        <f t="shared" si="1"/>
        <v>0</v>
      </c>
    </row>
    <row r="8" spans="1:13" x14ac:dyDescent="0.2">
      <c r="A8" s="2" t="s">
        <v>319</v>
      </c>
      <c r="B8" s="54" t="s">
        <v>318</v>
      </c>
      <c r="C8" s="2">
        <f>C77</f>
        <v>104</v>
      </c>
      <c r="D8" s="2">
        <f t="shared" ref="D8:M8" si="2">D77</f>
        <v>47</v>
      </c>
      <c r="E8" s="2">
        <f t="shared" si="2"/>
        <v>57</v>
      </c>
      <c r="F8" s="2">
        <f t="shared" si="2"/>
        <v>3</v>
      </c>
      <c r="G8" s="2">
        <f t="shared" si="2"/>
        <v>68</v>
      </c>
      <c r="H8" s="2">
        <f t="shared" si="2"/>
        <v>27</v>
      </c>
      <c r="I8" s="2">
        <f t="shared" si="2"/>
        <v>6</v>
      </c>
      <c r="J8" s="2">
        <f t="shared" si="2"/>
        <v>11</v>
      </c>
      <c r="K8" s="2">
        <f t="shared" si="2"/>
        <v>38</v>
      </c>
      <c r="L8" s="2">
        <f t="shared" si="2"/>
        <v>33</v>
      </c>
      <c r="M8" s="2">
        <f t="shared" si="2"/>
        <v>19</v>
      </c>
    </row>
    <row r="9" spans="1:13" x14ac:dyDescent="0.2">
      <c r="A9" s="2" t="s">
        <v>320</v>
      </c>
      <c r="B9" s="54" t="s">
        <v>318</v>
      </c>
      <c r="C9" s="2">
        <f>C132</f>
        <v>0</v>
      </c>
      <c r="D9" s="2">
        <f t="shared" ref="D9:M9" si="3">D132</f>
        <v>0</v>
      </c>
      <c r="E9" s="2">
        <f t="shared" si="3"/>
        <v>0</v>
      </c>
      <c r="F9" s="2">
        <f t="shared" si="3"/>
        <v>0</v>
      </c>
      <c r="G9" s="2">
        <f t="shared" si="3"/>
        <v>0</v>
      </c>
      <c r="H9" s="2">
        <f t="shared" si="3"/>
        <v>0</v>
      </c>
      <c r="I9" s="2">
        <f t="shared" si="3"/>
        <v>0</v>
      </c>
      <c r="J9" s="2">
        <f t="shared" si="3"/>
        <v>0</v>
      </c>
      <c r="K9" s="2">
        <f t="shared" si="3"/>
        <v>0</v>
      </c>
      <c r="L9" s="2">
        <f t="shared" si="3"/>
        <v>0</v>
      </c>
      <c r="M9" s="2">
        <f t="shared" si="3"/>
        <v>0</v>
      </c>
    </row>
    <row r="10" spans="1:13" x14ac:dyDescent="0.2">
      <c r="A10" s="2" t="s">
        <v>321</v>
      </c>
      <c r="B10" s="54" t="s">
        <v>318</v>
      </c>
      <c r="C10" s="2">
        <f>C139</f>
        <v>21</v>
      </c>
      <c r="D10" s="2">
        <f t="shared" ref="D10:M10" si="4">D139</f>
        <v>12</v>
      </c>
      <c r="E10" s="2">
        <f t="shared" si="4"/>
        <v>9</v>
      </c>
      <c r="F10" s="2">
        <f t="shared" si="4"/>
        <v>1</v>
      </c>
      <c r="G10" s="2">
        <f t="shared" si="4"/>
        <v>14</v>
      </c>
      <c r="H10" s="2">
        <f t="shared" si="4"/>
        <v>6</v>
      </c>
      <c r="I10" s="2">
        <f t="shared" si="4"/>
        <v>0</v>
      </c>
      <c r="J10" s="2">
        <f t="shared" si="4"/>
        <v>5</v>
      </c>
      <c r="K10" s="2">
        <f t="shared" si="4"/>
        <v>5</v>
      </c>
      <c r="L10" s="2">
        <f t="shared" si="4"/>
        <v>6</v>
      </c>
      <c r="M10" s="2">
        <f t="shared" si="4"/>
        <v>4</v>
      </c>
    </row>
    <row r="11" spans="1:13" x14ac:dyDescent="0.2">
      <c r="A11" s="2" t="s">
        <v>322</v>
      </c>
      <c r="B11" s="54" t="s">
        <v>318</v>
      </c>
      <c r="C11" s="2">
        <f>C170</f>
        <v>18</v>
      </c>
      <c r="D11" s="2">
        <f t="shared" ref="D11:M11" si="5">D170</f>
        <v>12</v>
      </c>
      <c r="E11" s="2">
        <f t="shared" si="5"/>
        <v>6</v>
      </c>
      <c r="F11" s="2">
        <f t="shared" si="5"/>
        <v>0</v>
      </c>
      <c r="G11" s="2">
        <f t="shared" si="5"/>
        <v>10</v>
      </c>
      <c r="H11" s="2">
        <f t="shared" si="5"/>
        <v>6</v>
      </c>
      <c r="I11" s="2">
        <f t="shared" si="5"/>
        <v>2</v>
      </c>
      <c r="J11" s="2">
        <f t="shared" si="5"/>
        <v>1</v>
      </c>
      <c r="K11" s="2">
        <f t="shared" si="5"/>
        <v>4</v>
      </c>
      <c r="L11" s="2">
        <f t="shared" si="5"/>
        <v>6</v>
      </c>
      <c r="M11" s="2">
        <f t="shared" si="5"/>
        <v>7</v>
      </c>
    </row>
    <row r="12" spans="1:13" x14ac:dyDescent="0.2">
      <c r="A12" s="2" t="s">
        <v>323</v>
      </c>
      <c r="B12" s="54" t="s">
        <v>318</v>
      </c>
      <c r="C12" s="2">
        <f>C223</f>
        <v>600</v>
      </c>
      <c r="D12" s="2">
        <f t="shared" ref="D12:M12" si="6">D223</f>
        <v>232</v>
      </c>
      <c r="E12" s="2">
        <f t="shared" si="6"/>
        <v>368</v>
      </c>
      <c r="F12" s="2">
        <f t="shared" si="6"/>
        <v>73</v>
      </c>
      <c r="G12" s="2">
        <f t="shared" si="6"/>
        <v>429</v>
      </c>
      <c r="H12" s="2">
        <f t="shared" si="6"/>
        <v>74</v>
      </c>
      <c r="I12" s="2">
        <f t="shared" si="6"/>
        <v>24</v>
      </c>
      <c r="J12" s="2">
        <f t="shared" si="6"/>
        <v>96</v>
      </c>
      <c r="K12" s="2">
        <f t="shared" si="6"/>
        <v>156</v>
      </c>
      <c r="L12" s="2">
        <f t="shared" si="6"/>
        <v>185</v>
      </c>
      <c r="M12" s="2">
        <f t="shared" si="6"/>
        <v>90</v>
      </c>
    </row>
    <row r="14" spans="1:13" x14ac:dyDescent="0.2">
      <c r="A14" s="2" t="s">
        <v>324</v>
      </c>
      <c r="B14" s="56" t="s">
        <v>325</v>
      </c>
      <c r="C14" s="2">
        <f>SUM(D14:E14)</f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</row>
    <row r="15" spans="1:13" x14ac:dyDescent="0.2">
      <c r="B15" s="56"/>
    </row>
    <row r="16" spans="1:13" x14ac:dyDescent="0.2">
      <c r="A16" s="2" t="s">
        <v>317</v>
      </c>
      <c r="B16" s="54" t="s">
        <v>318</v>
      </c>
      <c r="C16" s="2">
        <f>SUM(C18:C75)</f>
        <v>3</v>
      </c>
      <c r="D16" s="2">
        <f t="shared" ref="D16:M16" si="7">SUM(D18:D75)</f>
        <v>1</v>
      </c>
      <c r="E16" s="2">
        <f t="shared" si="7"/>
        <v>2</v>
      </c>
      <c r="F16" s="2">
        <f t="shared" si="7"/>
        <v>0</v>
      </c>
      <c r="G16" s="2">
        <f t="shared" si="7"/>
        <v>3</v>
      </c>
      <c r="H16" s="2">
        <f t="shared" si="7"/>
        <v>0</v>
      </c>
      <c r="I16" s="2">
        <f t="shared" si="7"/>
        <v>0</v>
      </c>
      <c r="J16" s="2">
        <f t="shared" si="7"/>
        <v>1</v>
      </c>
      <c r="K16" s="2">
        <f t="shared" si="7"/>
        <v>1</v>
      </c>
      <c r="L16" s="2">
        <f t="shared" si="7"/>
        <v>1</v>
      </c>
      <c r="M16" s="2">
        <f t="shared" si="7"/>
        <v>0</v>
      </c>
    </row>
    <row r="17" spans="1:13" ht="10.5" customHeight="1" x14ac:dyDescent="0.2"/>
    <row r="18" spans="1:13" x14ac:dyDescent="0.2">
      <c r="A18" s="2" t="s">
        <v>326</v>
      </c>
      <c r="B18" s="54">
        <v>12</v>
      </c>
      <c r="C18" s="2">
        <f t="shared" ref="C18:C81" si="8">SUM(D18:E18)</f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</row>
    <row r="19" spans="1:13" x14ac:dyDescent="0.2">
      <c r="A19" s="2" t="s">
        <v>327</v>
      </c>
      <c r="B19" s="54">
        <v>24</v>
      </c>
      <c r="C19" s="2">
        <f t="shared" si="8"/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</row>
    <row r="20" spans="1:13" x14ac:dyDescent="0.2">
      <c r="A20" s="2" t="s">
        <v>328</v>
      </c>
      <c r="B20" s="54">
        <v>204</v>
      </c>
      <c r="C20" s="2">
        <f t="shared" si="8"/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</row>
    <row r="21" spans="1:13" x14ac:dyDescent="0.2">
      <c r="A21" s="2" t="s">
        <v>329</v>
      </c>
      <c r="B21" s="54">
        <v>72</v>
      </c>
      <c r="C21" s="2">
        <f t="shared" si="8"/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</row>
    <row r="22" spans="1:13" x14ac:dyDescent="0.2">
      <c r="A22" s="2" t="s">
        <v>330</v>
      </c>
      <c r="B22" s="54">
        <v>86</v>
      </c>
      <c r="C22" s="2">
        <f t="shared" si="8"/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</row>
    <row r="23" spans="1:13" x14ac:dyDescent="0.2">
      <c r="A23" s="2" t="s">
        <v>331</v>
      </c>
      <c r="B23" s="54">
        <v>854</v>
      </c>
      <c r="C23" s="2">
        <f t="shared" si="8"/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</row>
    <row r="24" spans="1:13" x14ac:dyDescent="0.2">
      <c r="A24" s="2" t="s">
        <v>332</v>
      </c>
      <c r="B24" s="54">
        <v>108</v>
      </c>
      <c r="C24" s="2">
        <f t="shared" si="8"/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</row>
    <row r="25" spans="1:13" x14ac:dyDescent="0.2">
      <c r="A25" s="2" t="s">
        <v>333</v>
      </c>
      <c r="B25" s="54">
        <v>148</v>
      </c>
      <c r="C25" s="2">
        <f t="shared" si="8"/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</row>
    <row r="26" spans="1:13" x14ac:dyDescent="0.2">
      <c r="A26" s="2" t="s">
        <v>334</v>
      </c>
      <c r="B26" s="54">
        <v>262</v>
      </c>
      <c r="C26" s="2">
        <f t="shared" si="8"/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</row>
    <row r="27" spans="1:13" x14ac:dyDescent="0.2">
      <c r="A27" s="2" t="s">
        <v>335</v>
      </c>
      <c r="B27" s="54">
        <v>818</v>
      </c>
      <c r="C27" s="2">
        <f t="shared" si="8"/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</row>
    <row r="28" spans="1:13" x14ac:dyDescent="0.2">
      <c r="A28" s="2" t="s">
        <v>336</v>
      </c>
      <c r="B28" s="54">
        <v>232</v>
      </c>
      <c r="C28" s="2">
        <f t="shared" si="8"/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</row>
    <row r="29" spans="1:13" x14ac:dyDescent="0.2">
      <c r="A29" s="2" t="s">
        <v>337</v>
      </c>
      <c r="B29" s="54">
        <v>231</v>
      </c>
      <c r="C29" s="2">
        <f t="shared" si="8"/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</row>
    <row r="30" spans="1:13" x14ac:dyDescent="0.2">
      <c r="A30" s="2" t="s">
        <v>338</v>
      </c>
      <c r="B30" s="54">
        <v>266</v>
      </c>
      <c r="C30" s="2">
        <f t="shared" si="8"/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</row>
    <row r="31" spans="1:13" x14ac:dyDescent="0.2">
      <c r="A31" s="2" t="s">
        <v>339</v>
      </c>
      <c r="B31" s="54">
        <v>270</v>
      </c>
      <c r="C31" s="2">
        <f t="shared" si="8"/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</row>
    <row r="32" spans="1:13" x14ac:dyDescent="0.2">
      <c r="A32" s="2" t="s">
        <v>340</v>
      </c>
      <c r="B32" s="54">
        <v>288</v>
      </c>
      <c r="C32" s="2">
        <f t="shared" si="8"/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</row>
    <row r="33" spans="1:13" x14ac:dyDescent="0.2">
      <c r="A33" s="2" t="s">
        <v>341</v>
      </c>
      <c r="B33" s="54">
        <v>324</v>
      </c>
      <c r="C33" s="2">
        <f t="shared" si="8"/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</row>
    <row r="34" spans="1:13" x14ac:dyDescent="0.2">
      <c r="A34" s="2" t="s">
        <v>342</v>
      </c>
      <c r="B34" s="54">
        <v>624</v>
      </c>
      <c r="C34" s="2">
        <f t="shared" si="8"/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</row>
    <row r="35" spans="1:13" x14ac:dyDescent="0.2">
      <c r="A35" s="2" t="s">
        <v>343</v>
      </c>
      <c r="B35" s="54">
        <v>710</v>
      </c>
      <c r="C35" s="2">
        <f t="shared" si="8"/>
        <v>2</v>
      </c>
      <c r="D35" s="2">
        <v>0</v>
      </c>
      <c r="E35" s="2">
        <v>2</v>
      </c>
      <c r="F35" s="2">
        <v>0</v>
      </c>
      <c r="G35" s="2">
        <v>2</v>
      </c>
      <c r="H35" s="2">
        <v>0</v>
      </c>
      <c r="I35" s="2">
        <v>0</v>
      </c>
      <c r="J35" s="2">
        <v>1</v>
      </c>
      <c r="K35" s="2">
        <v>1</v>
      </c>
      <c r="L35" s="2">
        <v>0</v>
      </c>
      <c r="M35" s="2">
        <v>0</v>
      </c>
    </row>
    <row r="36" spans="1:13" x14ac:dyDescent="0.2">
      <c r="A36" s="2" t="s">
        <v>344</v>
      </c>
      <c r="B36" s="54">
        <v>120</v>
      </c>
      <c r="C36" s="2">
        <f t="shared" si="8"/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</row>
    <row r="37" spans="1:13" x14ac:dyDescent="0.2">
      <c r="A37" s="2" t="s">
        <v>345</v>
      </c>
      <c r="B37" s="54">
        <v>132</v>
      </c>
      <c r="C37" s="2">
        <f t="shared" si="8"/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</row>
    <row r="38" spans="1:13" x14ac:dyDescent="0.2">
      <c r="A38" s="2" t="s">
        <v>346</v>
      </c>
      <c r="B38" s="54">
        <v>404</v>
      </c>
      <c r="C38" s="2">
        <f t="shared" si="8"/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</row>
    <row r="39" spans="1:13" x14ac:dyDescent="0.2">
      <c r="A39" s="2" t="s">
        <v>347</v>
      </c>
      <c r="B39" s="54">
        <v>174</v>
      </c>
      <c r="C39" s="2">
        <f t="shared" si="8"/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</row>
    <row r="40" spans="1:13" x14ac:dyDescent="0.2">
      <c r="A40" s="2" t="s">
        <v>348</v>
      </c>
      <c r="B40" s="54">
        <v>178</v>
      </c>
      <c r="C40" s="2">
        <f t="shared" si="8"/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</row>
    <row r="41" spans="1:13" x14ac:dyDescent="0.2">
      <c r="A41" s="2" t="s">
        <v>349</v>
      </c>
      <c r="B41" s="54">
        <v>426</v>
      </c>
      <c r="C41" s="2">
        <f t="shared" si="8"/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</row>
    <row r="42" spans="1:13" x14ac:dyDescent="0.2">
      <c r="A42" s="2" t="s">
        <v>350</v>
      </c>
      <c r="B42" s="54">
        <v>430</v>
      </c>
      <c r="C42" s="2">
        <f t="shared" si="8"/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</row>
    <row r="43" spans="1:13" x14ac:dyDescent="0.2">
      <c r="A43" s="2" t="s">
        <v>351</v>
      </c>
      <c r="B43" s="54">
        <v>434</v>
      </c>
      <c r="C43" s="2">
        <f t="shared" si="8"/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</row>
    <row r="44" spans="1:13" x14ac:dyDescent="0.2">
      <c r="A44" s="2" t="s">
        <v>352</v>
      </c>
      <c r="B44" s="54">
        <v>450</v>
      </c>
      <c r="C44" s="2">
        <f t="shared" si="8"/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</row>
    <row r="45" spans="1:13" x14ac:dyDescent="0.2">
      <c r="A45" s="2" t="s">
        <v>353</v>
      </c>
      <c r="B45" s="54">
        <v>454</v>
      </c>
      <c r="C45" s="2">
        <f t="shared" si="8"/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</row>
    <row r="46" spans="1:13" x14ac:dyDescent="0.2">
      <c r="A46" s="2" t="s">
        <v>354</v>
      </c>
      <c r="B46" s="54">
        <v>466</v>
      </c>
      <c r="C46" s="2">
        <f t="shared" si="8"/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</row>
    <row r="47" spans="1:13" x14ac:dyDescent="0.2">
      <c r="A47" s="2" t="s">
        <v>355</v>
      </c>
      <c r="B47" s="54">
        <v>504</v>
      </c>
      <c r="C47" s="2">
        <f t="shared" si="8"/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</row>
    <row r="48" spans="1:13" x14ac:dyDescent="0.2">
      <c r="A48" s="2" t="s">
        <v>356</v>
      </c>
      <c r="B48" s="54">
        <v>480</v>
      </c>
      <c r="C48" s="2">
        <f t="shared" si="8"/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</row>
    <row r="49" spans="1:13" x14ac:dyDescent="0.2">
      <c r="A49" s="2" t="s">
        <v>357</v>
      </c>
      <c r="B49" s="54">
        <v>478</v>
      </c>
      <c r="C49" s="2">
        <f t="shared" si="8"/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</row>
    <row r="50" spans="1:13" x14ac:dyDescent="0.2">
      <c r="A50" s="2" t="s">
        <v>358</v>
      </c>
      <c r="B50" s="54">
        <v>175</v>
      </c>
      <c r="C50" s="2">
        <f t="shared" si="8"/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</row>
    <row r="51" spans="1:13" x14ac:dyDescent="0.2">
      <c r="A51" s="2" t="s">
        <v>359</v>
      </c>
      <c r="B51" s="54">
        <v>508</v>
      </c>
      <c r="C51" s="2">
        <f t="shared" si="8"/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</row>
    <row r="52" spans="1:13" x14ac:dyDescent="0.2">
      <c r="A52" s="2" t="s">
        <v>360</v>
      </c>
      <c r="B52" s="54">
        <v>516</v>
      </c>
      <c r="C52" s="2">
        <f t="shared" si="8"/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</row>
    <row r="53" spans="1:13" x14ac:dyDescent="0.2">
      <c r="A53" s="2" t="s">
        <v>361</v>
      </c>
      <c r="B53" s="54">
        <v>562</v>
      </c>
      <c r="C53" s="2">
        <f t="shared" si="8"/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</row>
    <row r="54" spans="1:13" x14ac:dyDescent="0.2">
      <c r="A54" s="2" t="s">
        <v>362</v>
      </c>
      <c r="B54" s="54">
        <v>566</v>
      </c>
      <c r="C54" s="2">
        <f t="shared" si="8"/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</row>
    <row r="55" spans="1:13" x14ac:dyDescent="0.2">
      <c r="A55" s="2" t="s">
        <v>363</v>
      </c>
      <c r="B55" s="54">
        <v>384</v>
      </c>
      <c r="C55" s="2">
        <f t="shared" si="8"/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</row>
    <row r="56" spans="1:13" x14ac:dyDescent="0.2">
      <c r="A56" s="2" t="s">
        <v>364</v>
      </c>
      <c r="B56" s="54">
        <v>638</v>
      </c>
      <c r="C56" s="2">
        <f t="shared" si="8"/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</row>
    <row r="57" spans="1:13" x14ac:dyDescent="0.2">
      <c r="A57" s="2" t="s">
        <v>365</v>
      </c>
      <c r="B57" s="54">
        <v>226</v>
      </c>
      <c r="C57" s="2">
        <f t="shared" si="8"/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</row>
    <row r="58" spans="1:13" x14ac:dyDescent="0.2">
      <c r="A58" s="2" t="s">
        <v>366</v>
      </c>
      <c r="B58" s="54">
        <v>646</v>
      </c>
      <c r="C58" s="2">
        <f t="shared" si="8"/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</row>
    <row r="59" spans="1:13" x14ac:dyDescent="0.2">
      <c r="A59" s="2" t="s">
        <v>367</v>
      </c>
      <c r="B59" s="54">
        <v>686</v>
      </c>
      <c r="C59" s="2">
        <f t="shared" si="8"/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</row>
    <row r="60" spans="1:13" x14ac:dyDescent="0.2">
      <c r="A60" s="2" t="s">
        <v>368</v>
      </c>
      <c r="B60" s="54">
        <v>690</v>
      </c>
      <c r="C60" s="2">
        <f t="shared" si="8"/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</row>
    <row r="61" spans="1:13" x14ac:dyDescent="0.2">
      <c r="A61" s="2" t="s">
        <v>369</v>
      </c>
      <c r="B61" s="54">
        <v>694</v>
      </c>
      <c r="C61" s="2">
        <f t="shared" si="8"/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</row>
    <row r="62" spans="1:13" x14ac:dyDescent="0.2">
      <c r="A62" s="2" t="s">
        <v>370</v>
      </c>
      <c r="B62" s="54">
        <v>706</v>
      </c>
      <c r="C62" s="2">
        <f t="shared" si="8"/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</row>
    <row r="63" spans="1:13" x14ac:dyDescent="0.2">
      <c r="A63" s="2" t="s">
        <v>371</v>
      </c>
      <c r="B63" s="54">
        <v>140</v>
      </c>
      <c r="C63" s="2">
        <f t="shared" si="8"/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</row>
    <row r="64" spans="1:13" x14ac:dyDescent="0.2">
      <c r="A64" s="2" t="s">
        <v>372</v>
      </c>
      <c r="B64" s="54">
        <v>736</v>
      </c>
      <c r="C64" s="2">
        <f t="shared" si="8"/>
        <v>0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</row>
    <row r="65" spans="1:13" x14ac:dyDescent="0.2">
      <c r="A65" s="2" t="s">
        <v>373</v>
      </c>
      <c r="B65" s="54">
        <v>654</v>
      </c>
      <c r="C65" s="2">
        <f t="shared" si="8"/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</row>
    <row r="66" spans="1:13" x14ac:dyDescent="0.2">
      <c r="A66" s="2" t="s">
        <v>374</v>
      </c>
      <c r="B66" s="54">
        <v>678</v>
      </c>
      <c r="C66" s="2">
        <f t="shared" si="8"/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</row>
    <row r="67" spans="1:13" x14ac:dyDescent="0.2">
      <c r="A67" s="2" t="s">
        <v>375</v>
      </c>
      <c r="B67" s="54">
        <v>748</v>
      </c>
      <c r="C67" s="2">
        <f t="shared" si="8"/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</row>
    <row r="68" spans="1:13" x14ac:dyDescent="0.2">
      <c r="A68" s="2" t="s">
        <v>376</v>
      </c>
      <c r="B68" s="54">
        <v>834</v>
      </c>
      <c r="C68" s="2">
        <f t="shared" si="8"/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</row>
    <row r="69" spans="1:13" x14ac:dyDescent="0.2">
      <c r="A69" s="2" t="s">
        <v>377</v>
      </c>
      <c r="B69" s="54">
        <v>768</v>
      </c>
      <c r="C69" s="2">
        <f t="shared" si="8"/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</row>
    <row r="70" spans="1:13" x14ac:dyDescent="0.2">
      <c r="A70" s="2" t="s">
        <v>378</v>
      </c>
      <c r="B70" s="54">
        <v>788</v>
      </c>
      <c r="C70" s="2">
        <f t="shared" si="8"/>
        <v>1</v>
      </c>
      <c r="D70" s="2">
        <v>1</v>
      </c>
      <c r="E70" s="2">
        <v>0</v>
      </c>
      <c r="F70" s="2">
        <v>0</v>
      </c>
      <c r="G70" s="2">
        <v>1</v>
      </c>
      <c r="H70" s="2">
        <v>0</v>
      </c>
      <c r="I70" s="2">
        <v>0</v>
      </c>
      <c r="J70" s="2">
        <v>0</v>
      </c>
      <c r="K70" s="2">
        <v>0</v>
      </c>
      <c r="L70" s="2">
        <v>1</v>
      </c>
      <c r="M70" s="2">
        <v>0</v>
      </c>
    </row>
    <row r="71" spans="1:13" x14ac:dyDescent="0.2">
      <c r="A71" s="2" t="s">
        <v>379</v>
      </c>
      <c r="B71" s="54">
        <v>800</v>
      </c>
      <c r="C71" s="2">
        <f t="shared" si="8"/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</row>
    <row r="72" spans="1:13" x14ac:dyDescent="0.2">
      <c r="A72" s="2" t="s">
        <v>380</v>
      </c>
      <c r="B72" s="54">
        <v>180</v>
      </c>
      <c r="C72" s="2">
        <f t="shared" si="8"/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</row>
    <row r="73" spans="1:13" x14ac:dyDescent="0.2">
      <c r="A73" s="2" t="s">
        <v>381</v>
      </c>
      <c r="B73" s="54">
        <v>894</v>
      </c>
      <c r="C73" s="2">
        <f t="shared" si="8"/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</row>
    <row r="74" spans="1:13" x14ac:dyDescent="0.2">
      <c r="A74" s="2" t="s">
        <v>382</v>
      </c>
      <c r="B74" s="54">
        <v>732</v>
      </c>
      <c r="C74" s="2">
        <f t="shared" si="8"/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</row>
    <row r="75" spans="1:13" x14ac:dyDescent="0.2">
      <c r="A75" s="2" t="s">
        <v>383</v>
      </c>
      <c r="B75" s="54">
        <v>716</v>
      </c>
      <c r="C75" s="2">
        <f t="shared" si="8"/>
        <v>0</v>
      </c>
    </row>
    <row r="77" spans="1:13" x14ac:dyDescent="0.2">
      <c r="A77" s="2" t="s">
        <v>319</v>
      </c>
      <c r="B77" s="54" t="s">
        <v>318</v>
      </c>
      <c r="C77" s="2">
        <f>SUM(C79:C130)</f>
        <v>104</v>
      </c>
      <c r="D77" s="2">
        <f t="shared" ref="D77:M77" si="9">SUM(D79:D130)</f>
        <v>47</v>
      </c>
      <c r="E77" s="2">
        <f t="shared" si="9"/>
        <v>57</v>
      </c>
      <c r="F77" s="2">
        <f t="shared" si="9"/>
        <v>3</v>
      </c>
      <c r="G77" s="2">
        <f t="shared" si="9"/>
        <v>68</v>
      </c>
      <c r="H77" s="2">
        <f t="shared" si="9"/>
        <v>27</v>
      </c>
      <c r="I77" s="2">
        <f t="shared" si="9"/>
        <v>6</v>
      </c>
      <c r="J77" s="2">
        <f t="shared" si="9"/>
        <v>11</v>
      </c>
      <c r="K77" s="2">
        <f t="shared" si="9"/>
        <v>38</v>
      </c>
      <c r="L77" s="2">
        <f t="shared" si="9"/>
        <v>33</v>
      </c>
      <c r="M77" s="2">
        <f t="shared" si="9"/>
        <v>19</v>
      </c>
    </row>
    <row r="79" spans="1:13" x14ac:dyDescent="0.2">
      <c r="A79" s="2" t="s">
        <v>384</v>
      </c>
      <c r="B79" s="54">
        <v>660</v>
      </c>
      <c r="C79" s="2">
        <f t="shared" si="8"/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</row>
    <row r="80" spans="1:13" x14ac:dyDescent="0.2">
      <c r="A80" s="2" t="s">
        <v>385</v>
      </c>
      <c r="B80" s="54">
        <v>28</v>
      </c>
      <c r="C80" s="2">
        <f t="shared" si="8"/>
        <v>0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</row>
    <row r="81" spans="1:13" x14ac:dyDescent="0.2">
      <c r="A81" s="2" t="s">
        <v>386</v>
      </c>
      <c r="B81" s="54">
        <v>32</v>
      </c>
      <c r="C81" s="2">
        <f t="shared" si="8"/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</row>
    <row r="82" spans="1:13" x14ac:dyDescent="0.2">
      <c r="A82" s="2" t="s">
        <v>387</v>
      </c>
      <c r="B82" s="54">
        <v>533</v>
      </c>
      <c r="C82" s="2">
        <f t="shared" ref="C82:C145" si="10">SUM(D82:E82)</f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</row>
    <row r="83" spans="1:13" x14ac:dyDescent="0.2">
      <c r="A83" s="2" t="s">
        <v>388</v>
      </c>
      <c r="B83" s="54">
        <v>44</v>
      </c>
      <c r="C83" s="2">
        <f t="shared" si="10"/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</row>
    <row r="84" spans="1:13" x14ac:dyDescent="0.2">
      <c r="A84" s="2" t="s">
        <v>389</v>
      </c>
      <c r="B84" s="54">
        <v>52</v>
      </c>
      <c r="C84" s="2">
        <f t="shared" si="10"/>
        <v>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</row>
    <row r="85" spans="1:13" x14ac:dyDescent="0.2">
      <c r="A85" s="2" t="s">
        <v>390</v>
      </c>
      <c r="B85" s="54">
        <v>84</v>
      </c>
      <c r="C85" s="2">
        <f t="shared" si="10"/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</row>
    <row r="86" spans="1:13" x14ac:dyDescent="0.2">
      <c r="A86" s="2" t="s">
        <v>391</v>
      </c>
      <c r="B86" s="54">
        <v>60</v>
      </c>
      <c r="C86" s="2">
        <f t="shared" si="10"/>
        <v>0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</row>
    <row r="87" spans="1:13" x14ac:dyDescent="0.2">
      <c r="A87" s="2" t="s">
        <v>392</v>
      </c>
      <c r="B87" s="54">
        <v>68</v>
      </c>
      <c r="C87" s="2">
        <f t="shared" si="10"/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</row>
    <row r="88" spans="1:13" x14ac:dyDescent="0.2">
      <c r="A88" s="2" t="s">
        <v>393</v>
      </c>
      <c r="B88" s="54">
        <v>76</v>
      </c>
      <c r="C88" s="2">
        <f t="shared" si="10"/>
        <v>1</v>
      </c>
      <c r="D88" s="2">
        <v>0</v>
      </c>
      <c r="E88" s="2">
        <v>1</v>
      </c>
      <c r="F88" s="2">
        <v>0</v>
      </c>
      <c r="G88" s="2">
        <v>0</v>
      </c>
      <c r="H88" s="2">
        <v>0</v>
      </c>
      <c r="I88" s="2">
        <v>1</v>
      </c>
      <c r="J88" s="2">
        <v>1</v>
      </c>
      <c r="K88" s="2">
        <v>0</v>
      </c>
      <c r="L88" s="2">
        <v>0</v>
      </c>
      <c r="M88" s="2">
        <v>0</v>
      </c>
    </row>
    <row r="89" spans="1:13" x14ac:dyDescent="0.2">
      <c r="A89" s="2" t="s">
        <v>394</v>
      </c>
      <c r="B89" s="54">
        <v>92</v>
      </c>
      <c r="C89" s="2">
        <f t="shared" si="10"/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</row>
    <row r="90" spans="1:13" x14ac:dyDescent="0.2">
      <c r="A90" s="2" t="s">
        <v>395</v>
      </c>
      <c r="B90" s="54">
        <v>212</v>
      </c>
      <c r="C90" s="2">
        <f t="shared" si="10"/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</row>
    <row r="91" spans="1:13" x14ac:dyDescent="0.2">
      <c r="A91" s="2" t="s">
        <v>396</v>
      </c>
      <c r="B91" s="54">
        <v>214</v>
      </c>
      <c r="C91" s="2">
        <f t="shared" si="10"/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</row>
    <row r="92" spans="1:13" x14ac:dyDescent="0.2">
      <c r="A92" s="2" t="s">
        <v>397</v>
      </c>
      <c r="B92" s="54">
        <v>218</v>
      </c>
      <c r="C92" s="2">
        <f t="shared" si="10"/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</row>
    <row r="93" spans="1:13" x14ac:dyDescent="0.2">
      <c r="A93" s="2" t="s">
        <v>398</v>
      </c>
      <c r="B93" s="54">
        <v>238</v>
      </c>
      <c r="C93" s="2">
        <f t="shared" si="10"/>
        <v>0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</row>
    <row r="94" spans="1:13" x14ac:dyDescent="0.2">
      <c r="A94" s="2" t="s">
        <v>399</v>
      </c>
      <c r="B94" s="54">
        <v>254</v>
      </c>
      <c r="C94" s="2">
        <f t="shared" si="10"/>
        <v>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</row>
    <row r="95" spans="1:13" x14ac:dyDescent="0.2">
      <c r="A95" s="2" t="s">
        <v>400</v>
      </c>
      <c r="B95" s="54">
        <v>308</v>
      </c>
      <c r="C95" s="2">
        <f t="shared" si="10"/>
        <v>0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</row>
    <row r="96" spans="1:13" x14ac:dyDescent="0.2">
      <c r="A96" s="2" t="s">
        <v>401</v>
      </c>
      <c r="B96" s="54">
        <v>304</v>
      </c>
      <c r="C96" s="2">
        <f t="shared" si="10"/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</row>
    <row r="97" spans="1:13" x14ac:dyDescent="0.2">
      <c r="A97" s="2" t="s">
        <v>402</v>
      </c>
      <c r="B97" s="54">
        <v>312</v>
      </c>
      <c r="C97" s="2">
        <f t="shared" si="10"/>
        <v>0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</row>
    <row r="98" spans="1:13" x14ac:dyDescent="0.2">
      <c r="A98" s="2" t="s">
        <v>403</v>
      </c>
      <c r="B98" s="54">
        <v>320</v>
      </c>
      <c r="C98" s="2">
        <f t="shared" si="10"/>
        <v>0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</row>
    <row r="99" spans="1:13" x14ac:dyDescent="0.2">
      <c r="A99" s="2" t="s">
        <v>404</v>
      </c>
      <c r="B99" s="54">
        <v>328</v>
      </c>
      <c r="C99" s="2">
        <f t="shared" si="10"/>
        <v>0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</row>
    <row r="100" spans="1:13" x14ac:dyDescent="0.2">
      <c r="A100" s="2" t="s">
        <v>405</v>
      </c>
      <c r="B100" s="54">
        <v>332</v>
      </c>
      <c r="C100" s="2">
        <f t="shared" si="10"/>
        <v>0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</row>
    <row r="101" spans="1:13" x14ac:dyDescent="0.2">
      <c r="A101" s="2" t="s">
        <v>406</v>
      </c>
      <c r="B101" s="54">
        <v>530</v>
      </c>
      <c r="C101" s="2">
        <f t="shared" si="10"/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</row>
    <row r="102" spans="1:13" x14ac:dyDescent="0.2">
      <c r="A102" s="2" t="s">
        <v>407</v>
      </c>
      <c r="B102" s="54">
        <v>340</v>
      </c>
      <c r="C102" s="2">
        <f t="shared" si="10"/>
        <v>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</row>
    <row r="103" spans="1:13" x14ac:dyDescent="0.2">
      <c r="A103" s="2" t="s">
        <v>408</v>
      </c>
      <c r="B103" s="54">
        <v>152</v>
      </c>
      <c r="C103" s="2">
        <f t="shared" si="10"/>
        <v>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</row>
    <row r="104" spans="1:13" x14ac:dyDescent="0.2">
      <c r="A104" s="2" t="s">
        <v>409</v>
      </c>
      <c r="B104" s="54">
        <v>388</v>
      </c>
      <c r="C104" s="2">
        <f t="shared" si="10"/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</row>
    <row r="105" spans="1:13" x14ac:dyDescent="0.2">
      <c r="A105" s="2" t="s">
        <v>410</v>
      </c>
      <c r="B105" s="54">
        <v>239</v>
      </c>
      <c r="C105" s="2">
        <f t="shared" si="10"/>
        <v>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</row>
    <row r="106" spans="1:13" x14ac:dyDescent="0.2">
      <c r="A106" s="2" t="s">
        <v>411</v>
      </c>
      <c r="B106" s="54">
        <v>136</v>
      </c>
      <c r="C106" s="2">
        <f t="shared" si="10"/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</row>
    <row r="107" spans="1:13" x14ac:dyDescent="0.2">
      <c r="A107" s="2" t="s">
        <v>412</v>
      </c>
      <c r="B107" s="54">
        <v>124</v>
      </c>
      <c r="C107" s="2">
        <f t="shared" si="10"/>
        <v>45</v>
      </c>
      <c r="D107" s="2">
        <v>24</v>
      </c>
      <c r="E107" s="2">
        <v>21</v>
      </c>
      <c r="F107" s="2">
        <v>2</v>
      </c>
      <c r="G107" s="2">
        <v>25</v>
      </c>
      <c r="H107" s="2">
        <v>15</v>
      </c>
      <c r="I107" s="2">
        <v>3</v>
      </c>
      <c r="J107" s="2">
        <v>4</v>
      </c>
      <c r="K107" s="2">
        <v>13</v>
      </c>
      <c r="L107" s="2">
        <v>16</v>
      </c>
      <c r="M107" s="2">
        <v>10</v>
      </c>
    </row>
    <row r="108" spans="1:13" x14ac:dyDescent="0.2">
      <c r="A108" s="2" t="s">
        <v>413</v>
      </c>
      <c r="B108" s="54">
        <v>170</v>
      </c>
      <c r="C108" s="2">
        <f t="shared" si="10"/>
        <v>0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</row>
    <row r="109" spans="1:13" x14ac:dyDescent="0.2">
      <c r="A109" s="2" t="s">
        <v>414</v>
      </c>
      <c r="B109" s="54">
        <v>188</v>
      </c>
      <c r="C109" s="2">
        <f t="shared" si="10"/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</row>
    <row r="110" spans="1:13" x14ac:dyDescent="0.2">
      <c r="A110" s="2" t="s">
        <v>415</v>
      </c>
      <c r="B110" s="54">
        <v>192</v>
      </c>
      <c r="C110" s="2">
        <f t="shared" si="10"/>
        <v>0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</row>
    <row r="111" spans="1:13" x14ac:dyDescent="0.2">
      <c r="A111" s="2" t="s">
        <v>416</v>
      </c>
      <c r="B111" s="54">
        <v>474</v>
      </c>
      <c r="C111" s="2">
        <f t="shared" si="10"/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</row>
    <row r="112" spans="1:13" x14ac:dyDescent="0.2">
      <c r="A112" s="2" t="s">
        <v>417</v>
      </c>
      <c r="B112" s="54">
        <v>484</v>
      </c>
      <c r="C112" s="2">
        <f t="shared" si="10"/>
        <v>0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</row>
    <row r="113" spans="1:13" x14ac:dyDescent="0.2">
      <c r="A113" s="2" t="s">
        <v>418</v>
      </c>
      <c r="B113" s="54">
        <v>500</v>
      </c>
      <c r="C113" s="2">
        <f t="shared" si="10"/>
        <v>0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</row>
    <row r="114" spans="1:13" x14ac:dyDescent="0.2">
      <c r="A114" s="2" t="s">
        <v>419</v>
      </c>
      <c r="B114" s="54">
        <v>558</v>
      </c>
      <c r="C114" s="2">
        <f t="shared" si="10"/>
        <v>0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</row>
    <row r="115" spans="1:13" x14ac:dyDescent="0.2">
      <c r="A115" s="2" t="s">
        <v>420</v>
      </c>
      <c r="B115" s="54">
        <v>591</v>
      </c>
      <c r="C115" s="2">
        <f t="shared" si="10"/>
        <v>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</row>
    <row r="116" spans="1:13" x14ac:dyDescent="0.2">
      <c r="A116" s="2" t="s">
        <v>421</v>
      </c>
      <c r="B116" s="54">
        <v>850</v>
      </c>
      <c r="C116" s="2">
        <f t="shared" si="10"/>
        <v>0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</row>
    <row r="117" spans="1:13" x14ac:dyDescent="0.2">
      <c r="A117" s="2" t="s">
        <v>422</v>
      </c>
      <c r="B117" s="54">
        <v>600</v>
      </c>
      <c r="C117" s="2">
        <f t="shared" si="10"/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</row>
    <row r="118" spans="1:13" x14ac:dyDescent="0.2">
      <c r="A118" s="2" t="s">
        <v>423</v>
      </c>
      <c r="B118" s="54">
        <v>604</v>
      </c>
      <c r="C118" s="2">
        <f t="shared" si="10"/>
        <v>0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</row>
    <row r="119" spans="1:13" x14ac:dyDescent="0.2">
      <c r="A119" s="2" t="s">
        <v>424</v>
      </c>
      <c r="B119" s="54">
        <v>630</v>
      </c>
      <c r="C119" s="2">
        <f t="shared" si="10"/>
        <v>0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</row>
    <row r="120" spans="1:13" x14ac:dyDescent="0.2">
      <c r="A120" s="2" t="s">
        <v>425</v>
      </c>
      <c r="B120" s="54">
        <v>666</v>
      </c>
      <c r="C120" s="2">
        <f t="shared" si="10"/>
        <v>0</v>
      </c>
      <c r="D120" s="2">
        <v>0</v>
      </c>
      <c r="E120" s="2">
        <v>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</row>
    <row r="121" spans="1:13" x14ac:dyDescent="0.2">
      <c r="A121" s="2" t="s">
        <v>426</v>
      </c>
      <c r="B121" s="54">
        <v>222</v>
      </c>
      <c r="C121" s="2">
        <f t="shared" si="10"/>
        <v>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</row>
    <row r="122" spans="1:13" x14ac:dyDescent="0.2">
      <c r="A122" s="2" t="s">
        <v>427</v>
      </c>
      <c r="B122" s="54">
        <v>840</v>
      </c>
      <c r="C122" s="2">
        <f t="shared" si="10"/>
        <v>58</v>
      </c>
      <c r="D122" s="2">
        <v>23</v>
      </c>
      <c r="E122" s="2">
        <v>35</v>
      </c>
      <c r="F122" s="2">
        <v>1</v>
      </c>
      <c r="G122" s="2">
        <v>43</v>
      </c>
      <c r="H122" s="2">
        <v>12</v>
      </c>
      <c r="I122" s="2">
        <v>2</v>
      </c>
      <c r="J122" s="2">
        <v>6</v>
      </c>
      <c r="K122" s="2">
        <v>25</v>
      </c>
      <c r="L122" s="2">
        <v>17</v>
      </c>
      <c r="M122" s="2">
        <v>9</v>
      </c>
    </row>
    <row r="123" spans="1:13" x14ac:dyDescent="0.2">
      <c r="A123" s="2" t="s">
        <v>428</v>
      </c>
      <c r="B123" s="54">
        <v>740</v>
      </c>
      <c r="C123" s="2">
        <f t="shared" si="10"/>
        <v>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</row>
    <row r="124" spans="1:13" x14ac:dyDescent="0.2">
      <c r="A124" s="2" t="s">
        <v>429</v>
      </c>
      <c r="B124" s="54">
        <v>662</v>
      </c>
      <c r="C124" s="2">
        <f t="shared" si="10"/>
        <v>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</row>
    <row r="125" spans="1:13" x14ac:dyDescent="0.2">
      <c r="A125" s="2" t="s">
        <v>430</v>
      </c>
      <c r="B125" s="54">
        <v>659</v>
      </c>
      <c r="C125" s="2">
        <f t="shared" si="10"/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</row>
    <row r="126" spans="1:13" x14ac:dyDescent="0.2">
      <c r="A126" s="2" t="s">
        <v>431</v>
      </c>
      <c r="B126" s="54">
        <v>670</v>
      </c>
      <c r="C126" s="2">
        <f t="shared" si="10"/>
        <v>0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</row>
    <row r="127" spans="1:13" x14ac:dyDescent="0.2">
      <c r="A127" s="2" t="s">
        <v>432</v>
      </c>
      <c r="B127" s="54">
        <v>780</v>
      </c>
      <c r="C127" s="2">
        <f t="shared" si="10"/>
        <v>0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</row>
    <row r="128" spans="1:13" x14ac:dyDescent="0.2">
      <c r="A128" s="2" t="s">
        <v>433</v>
      </c>
      <c r="B128" s="54">
        <v>796</v>
      </c>
      <c r="C128" s="2">
        <f t="shared" si="10"/>
        <v>0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</row>
    <row r="129" spans="1:13" x14ac:dyDescent="0.2">
      <c r="A129" s="2" t="s">
        <v>434</v>
      </c>
      <c r="B129" s="54">
        <v>858</v>
      </c>
      <c r="C129" s="2">
        <f t="shared" si="10"/>
        <v>0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</row>
    <row r="130" spans="1:13" x14ac:dyDescent="0.2">
      <c r="A130" s="2" t="s">
        <v>435</v>
      </c>
      <c r="B130" s="54">
        <v>862</v>
      </c>
      <c r="C130" s="2">
        <f t="shared" si="10"/>
        <v>0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</row>
    <row r="132" spans="1:13" x14ac:dyDescent="0.2">
      <c r="A132" s="2" t="s">
        <v>320</v>
      </c>
      <c r="B132" s="54" t="s">
        <v>318</v>
      </c>
      <c r="C132" s="2">
        <f>SUM(C134:C137)</f>
        <v>0</v>
      </c>
      <c r="D132" s="2">
        <f t="shared" ref="D132:M132" si="11">SUM(D134:D137)</f>
        <v>0</v>
      </c>
      <c r="E132" s="2">
        <f t="shared" si="11"/>
        <v>0</v>
      </c>
      <c r="F132" s="2">
        <f t="shared" si="11"/>
        <v>0</v>
      </c>
      <c r="G132" s="2">
        <f t="shared" si="11"/>
        <v>0</v>
      </c>
      <c r="H132" s="2">
        <f t="shared" si="11"/>
        <v>0</v>
      </c>
      <c r="I132" s="2">
        <f t="shared" si="11"/>
        <v>0</v>
      </c>
      <c r="J132" s="2">
        <f t="shared" si="11"/>
        <v>0</v>
      </c>
      <c r="K132" s="2">
        <f t="shared" si="11"/>
        <v>0</v>
      </c>
      <c r="L132" s="2">
        <f t="shared" si="11"/>
        <v>0</v>
      </c>
      <c r="M132" s="2">
        <f t="shared" si="11"/>
        <v>0</v>
      </c>
    </row>
    <row r="134" spans="1:13" x14ac:dyDescent="0.2">
      <c r="A134" s="2" t="s">
        <v>320</v>
      </c>
      <c r="B134" s="54">
        <v>10</v>
      </c>
      <c r="C134" s="2">
        <f t="shared" si="10"/>
        <v>0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</row>
    <row r="135" spans="1:13" x14ac:dyDescent="0.2">
      <c r="A135" s="2" t="s">
        <v>436</v>
      </c>
      <c r="B135" s="54">
        <v>74</v>
      </c>
      <c r="C135" s="2">
        <f t="shared" si="10"/>
        <v>0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</row>
    <row r="136" spans="1:13" x14ac:dyDescent="0.2">
      <c r="A136" s="2" t="s">
        <v>437</v>
      </c>
      <c r="B136" s="54">
        <v>260</v>
      </c>
      <c r="C136" s="2">
        <f t="shared" si="10"/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</row>
    <row r="137" spans="1:13" x14ac:dyDescent="0.2">
      <c r="A137" s="2" t="s">
        <v>438</v>
      </c>
      <c r="B137" s="54">
        <v>334</v>
      </c>
      <c r="C137" s="2">
        <f t="shared" si="10"/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</row>
    <row r="139" spans="1:13" x14ac:dyDescent="0.2">
      <c r="A139" s="2" t="s">
        <v>321</v>
      </c>
      <c r="B139" s="54" t="s">
        <v>318</v>
      </c>
      <c r="C139" s="2">
        <f>SUM(C141:C168)</f>
        <v>21</v>
      </c>
      <c r="D139" s="2">
        <f t="shared" ref="D139:M139" si="12">SUM(D141:D168)</f>
        <v>12</v>
      </c>
      <c r="E139" s="2">
        <f t="shared" si="12"/>
        <v>9</v>
      </c>
      <c r="F139" s="2">
        <f t="shared" si="12"/>
        <v>1</v>
      </c>
      <c r="G139" s="2">
        <f t="shared" si="12"/>
        <v>14</v>
      </c>
      <c r="H139" s="2">
        <f t="shared" si="12"/>
        <v>6</v>
      </c>
      <c r="I139" s="2">
        <f t="shared" si="12"/>
        <v>0</v>
      </c>
      <c r="J139" s="2">
        <f t="shared" si="12"/>
        <v>5</v>
      </c>
      <c r="K139" s="2">
        <f t="shared" si="12"/>
        <v>5</v>
      </c>
      <c r="L139" s="2">
        <f t="shared" si="12"/>
        <v>6</v>
      </c>
      <c r="M139" s="2">
        <f t="shared" si="12"/>
        <v>4</v>
      </c>
    </row>
    <row r="141" spans="1:13" x14ac:dyDescent="0.2">
      <c r="A141" s="2" t="s">
        <v>439</v>
      </c>
      <c r="B141" s="54">
        <v>16</v>
      </c>
      <c r="C141" s="2">
        <f t="shared" si="10"/>
        <v>0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</row>
    <row r="142" spans="1:13" x14ac:dyDescent="0.2">
      <c r="A142" s="2" t="s">
        <v>440</v>
      </c>
      <c r="B142" s="54">
        <v>36</v>
      </c>
      <c r="C142" s="2">
        <f t="shared" si="10"/>
        <v>20</v>
      </c>
      <c r="D142" s="2">
        <v>11</v>
      </c>
      <c r="E142" s="2">
        <v>9</v>
      </c>
      <c r="F142" s="2">
        <v>1</v>
      </c>
      <c r="G142" s="2">
        <v>14</v>
      </c>
      <c r="H142" s="2">
        <v>5</v>
      </c>
      <c r="I142" s="2">
        <v>0</v>
      </c>
      <c r="J142" s="2">
        <v>5</v>
      </c>
      <c r="K142" s="2">
        <v>4</v>
      </c>
      <c r="L142" s="2">
        <v>6</v>
      </c>
      <c r="M142" s="2">
        <v>4</v>
      </c>
    </row>
    <row r="143" spans="1:13" x14ac:dyDescent="0.2">
      <c r="A143" s="2" t="s">
        <v>441</v>
      </c>
      <c r="B143" s="54">
        <v>184</v>
      </c>
      <c r="C143" s="2">
        <f t="shared" si="10"/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</row>
    <row r="144" spans="1:13" x14ac:dyDescent="0.2">
      <c r="A144" s="2" t="s">
        <v>442</v>
      </c>
      <c r="B144" s="54">
        <v>242</v>
      </c>
      <c r="C144" s="2">
        <f t="shared" si="10"/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</row>
    <row r="145" spans="1:13" x14ac:dyDescent="0.2">
      <c r="A145" s="2" t="s">
        <v>443</v>
      </c>
      <c r="B145" s="54">
        <v>258</v>
      </c>
      <c r="C145" s="2">
        <f t="shared" si="10"/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</row>
    <row r="146" spans="1:13" x14ac:dyDescent="0.2">
      <c r="A146" s="2" t="s">
        <v>444</v>
      </c>
      <c r="B146" s="54">
        <v>316</v>
      </c>
      <c r="C146" s="2">
        <f t="shared" ref="C146:C209" si="13">SUM(D146:E146)</f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</row>
    <row r="147" spans="1:13" x14ac:dyDescent="0.2">
      <c r="A147" s="2" t="s">
        <v>445</v>
      </c>
      <c r="B147" s="54">
        <v>296</v>
      </c>
      <c r="C147" s="2">
        <f t="shared" si="13"/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</row>
    <row r="148" spans="1:13" x14ac:dyDescent="0.2">
      <c r="A148" s="2" t="s">
        <v>446</v>
      </c>
      <c r="B148" s="54">
        <v>166</v>
      </c>
      <c r="C148" s="2">
        <f t="shared" si="13"/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</row>
    <row r="149" spans="1:13" x14ac:dyDescent="0.2">
      <c r="A149" s="2" t="s">
        <v>447</v>
      </c>
      <c r="B149" s="54">
        <v>584</v>
      </c>
      <c r="C149" s="2">
        <f t="shared" si="13"/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</row>
    <row r="150" spans="1:13" x14ac:dyDescent="0.2">
      <c r="A150" s="2" t="s">
        <v>448</v>
      </c>
      <c r="B150" s="54">
        <v>581</v>
      </c>
      <c r="C150" s="2">
        <f t="shared" si="13"/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</row>
    <row r="151" spans="1:13" x14ac:dyDescent="0.2">
      <c r="A151" s="2" t="s">
        <v>449</v>
      </c>
      <c r="B151" s="54">
        <v>583</v>
      </c>
      <c r="C151" s="2">
        <f t="shared" si="13"/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</row>
    <row r="152" spans="1:13" x14ac:dyDescent="0.2">
      <c r="A152" s="2" t="s">
        <v>450</v>
      </c>
      <c r="B152" s="54">
        <v>520</v>
      </c>
      <c r="C152" s="2">
        <f t="shared" si="13"/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</row>
    <row r="153" spans="1:13" x14ac:dyDescent="0.2">
      <c r="A153" s="2" t="s">
        <v>451</v>
      </c>
      <c r="B153" s="54">
        <v>570</v>
      </c>
      <c r="C153" s="2">
        <f t="shared" si="13"/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</row>
    <row r="154" spans="1:13" x14ac:dyDescent="0.2">
      <c r="A154" s="2" t="s">
        <v>452</v>
      </c>
      <c r="B154" s="54">
        <v>540</v>
      </c>
      <c r="C154" s="2">
        <f t="shared" si="13"/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</row>
    <row r="155" spans="1:13" x14ac:dyDescent="0.2">
      <c r="A155" s="2" t="s">
        <v>453</v>
      </c>
      <c r="B155" s="54">
        <v>554</v>
      </c>
      <c r="C155" s="2">
        <f t="shared" si="13"/>
        <v>1</v>
      </c>
      <c r="D155" s="2">
        <v>1</v>
      </c>
      <c r="E155" s="2">
        <v>0</v>
      </c>
      <c r="F155" s="2">
        <v>0</v>
      </c>
      <c r="G155" s="2">
        <v>0</v>
      </c>
      <c r="H155" s="2">
        <v>1</v>
      </c>
      <c r="I155" s="2">
        <v>0</v>
      </c>
      <c r="J155" s="2">
        <v>0</v>
      </c>
      <c r="K155" s="2">
        <v>1</v>
      </c>
      <c r="L155" s="2">
        <v>0</v>
      </c>
      <c r="M155" s="2">
        <v>0</v>
      </c>
    </row>
    <row r="156" spans="1:13" x14ac:dyDescent="0.2">
      <c r="A156" s="2" t="s">
        <v>454</v>
      </c>
      <c r="B156" s="54">
        <v>574</v>
      </c>
      <c r="C156" s="2">
        <f t="shared" si="13"/>
        <v>0</v>
      </c>
      <c r="D156" s="2">
        <v>0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</row>
    <row r="157" spans="1:13" x14ac:dyDescent="0.2">
      <c r="A157" s="2" t="s">
        <v>455</v>
      </c>
      <c r="B157" s="54">
        <v>876</v>
      </c>
      <c r="C157" s="2">
        <f t="shared" si="13"/>
        <v>0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</row>
    <row r="158" spans="1:13" x14ac:dyDescent="0.2">
      <c r="A158" s="2" t="s">
        <v>456</v>
      </c>
      <c r="B158" s="54">
        <v>585</v>
      </c>
      <c r="C158" s="2">
        <f t="shared" si="13"/>
        <v>0</v>
      </c>
      <c r="D158" s="2">
        <v>0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</row>
    <row r="159" spans="1:13" x14ac:dyDescent="0.2">
      <c r="A159" s="2" t="s">
        <v>457</v>
      </c>
      <c r="B159" s="54">
        <v>598</v>
      </c>
      <c r="C159" s="2">
        <f t="shared" si="13"/>
        <v>0</v>
      </c>
      <c r="D159" s="2">
        <v>0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</row>
    <row r="160" spans="1:13" x14ac:dyDescent="0.2">
      <c r="A160" s="2" t="s">
        <v>458</v>
      </c>
      <c r="B160" s="54">
        <v>612</v>
      </c>
      <c r="C160" s="2">
        <f t="shared" si="13"/>
        <v>0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</row>
    <row r="161" spans="1:13" x14ac:dyDescent="0.2">
      <c r="A161" s="2" t="s">
        <v>459</v>
      </c>
      <c r="B161" s="54">
        <v>882</v>
      </c>
      <c r="C161" s="2">
        <f t="shared" si="13"/>
        <v>0</v>
      </c>
      <c r="D161" s="2">
        <v>0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</row>
    <row r="162" spans="1:13" x14ac:dyDescent="0.2">
      <c r="A162" s="2" t="s">
        <v>460</v>
      </c>
      <c r="B162" s="54">
        <v>580</v>
      </c>
      <c r="C162" s="2">
        <f t="shared" si="13"/>
        <v>0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</row>
    <row r="163" spans="1:13" x14ac:dyDescent="0.2">
      <c r="A163" s="2" t="s">
        <v>461</v>
      </c>
      <c r="B163" s="54">
        <v>90</v>
      </c>
      <c r="C163" s="2">
        <f t="shared" si="13"/>
        <v>0</v>
      </c>
      <c r="D163" s="2">
        <v>0</v>
      </c>
      <c r="E163" s="2">
        <v>0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</row>
    <row r="164" spans="1:13" x14ac:dyDescent="0.2">
      <c r="A164" s="2" t="s">
        <v>462</v>
      </c>
      <c r="B164" s="54">
        <v>772</v>
      </c>
      <c r="C164" s="2">
        <f t="shared" si="13"/>
        <v>0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</row>
    <row r="165" spans="1:13" x14ac:dyDescent="0.2">
      <c r="A165" s="2" t="s">
        <v>463</v>
      </c>
      <c r="B165" s="54">
        <v>776</v>
      </c>
      <c r="C165" s="2">
        <f t="shared" si="13"/>
        <v>0</v>
      </c>
      <c r="D165" s="2">
        <v>0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</row>
    <row r="166" spans="1:13" x14ac:dyDescent="0.2">
      <c r="A166" s="2" t="s">
        <v>464</v>
      </c>
      <c r="B166" s="54">
        <v>798</v>
      </c>
      <c r="C166" s="2">
        <f t="shared" si="13"/>
        <v>0</v>
      </c>
      <c r="D166" s="2">
        <v>0</v>
      </c>
      <c r="E166" s="2">
        <v>0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</row>
    <row r="167" spans="1:13" x14ac:dyDescent="0.2">
      <c r="A167" s="2" t="s">
        <v>465</v>
      </c>
      <c r="B167" s="54">
        <v>548</v>
      </c>
      <c r="C167" s="2">
        <f t="shared" si="13"/>
        <v>0</v>
      </c>
      <c r="D167" s="2">
        <v>0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</row>
    <row r="168" spans="1:13" x14ac:dyDescent="0.2">
      <c r="A168" s="2" t="s">
        <v>466</v>
      </c>
      <c r="B168" s="54">
        <v>162</v>
      </c>
      <c r="C168" s="2">
        <f t="shared" si="13"/>
        <v>0</v>
      </c>
      <c r="D168" s="2">
        <v>0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</row>
    <row r="170" spans="1:13" x14ac:dyDescent="0.2">
      <c r="A170" s="2" t="s">
        <v>322</v>
      </c>
      <c r="B170" s="54" t="s">
        <v>318</v>
      </c>
      <c r="C170" s="2">
        <f>SUM(C172:C221)</f>
        <v>18</v>
      </c>
      <c r="D170" s="2">
        <f t="shared" ref="D170:M170" si="14">SUM(D172:D221)</f>
        <v>12</v>
      </c>
      <c r="E170" s="2">
        <f t="shared" si="14"/>
        <v>6</v>
      </c>
      <c r="F170" s="2">
        <f t="shared" si="14"/>
        <v>0</v>
      </c>
      <c r="G170" s="2">
        <f t="shared" si="14"/>
        <v>10</v>
      </c>
      <c r="H170" s="2">
        <f t="shared" si="14"/>
        <v>6</v>
      </c>
      <c r="I170" s="2">
        <f t="shared" si="14"/>
        <v>2</v>
      </c>
      <c r="J170" s="2">
        <f t="shared" si="14"/>
        <v>1</v>
      </c>
      <c r="K170" s="2">
        <f t="shared" si="14"/>
        <v>4</v>
      </c>
      <c r="L170" s="2">
        <f t="shared" si="14"/>
        <v>6</v>
      </c>
      <c r="M170" s="2">
        <f t="shared" si="14"/>
        <v>7</v>
      </c>
    </row>
    <row r="172" spans="1:13" x14ac:dyDescent="0.2">
      <c r="A172" s="2" t="s">
        <v>467</v>
      </c>
      <c r="B172" s="54">
        <v>4</v>
      </c>
      <c r="C172" s="2">
        <f t="shared" si="13"/>
        <v>0</v>
      </c>
      <c r="D172" s="2">
        <v>0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</row>
    <row r="173" spans="1:13" x14ac:dyDescent="0.2">
      <c r="A173" s="2" t="s">
        <v>468</v>
      </c>
      <c r="B173" s="54">
        <v>51</v>
      </c>
      <c r="C173" s="2">
        <f t="shared" si="13"/>
        <v>0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</row>
    <row r="174" spans="1:13" x14ac:dyDescent="0.2">
      <c r="A174" s="2" t="s">
        <v>469</v>
      </c>
      <c r="B174" s="54">
        <v>31</v>
      </c>
      <c r="C174" s="2">
        <f t="shared" si="13"/>
        <v>0</v>
      </c>
      <c r="D174" s="2">
        <v>0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</row>
    <row r="175" spans="1:13" x14ac:dyDescent="0.2">
      <c r="A175" s="2" t="s">
        <v>470</v>
      </c>
      <c r="B175" s="54">
        <v>48</v>
      </c>
      <c r="C175" s="2">
        <f t="shared" si="13"/>
        <v>0</v>
      </c>
      <c r="D175" s="2">
        <v>0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</row>
    <row r="176" spans="1:13" x14ac:dyDescent="0.2">
      <c r="A176" s="2" t="s">
        <v>471</v>
      </c>
      <c r="B176" s="54">
        <v>50</v>
      </c>
      <c r="C176" s="2">
        <f t="shared" si="13"/>
        <v>0</v>
      </c>
      <c r="D176" s="2">
        <v>0</v>
      </c>
      <c r="E176" s="2">
        <v>0</v>
      </c>
      <c r="F176" s="2">
        <v>0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</row>
    <row r="177" spans="1:13" x14ac:dyDescent="0.2">
      <c r="A177" s="2" t="s">
        <v>472</v>
      </c>
      <c r="B177" s="54">
        <v>64</v>
      </c>
      <c r="C177" s="2">
        <f t="shared" si="13"/>
        <v>0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</row>
    <row r="178" spans="1:13" x14ac:dyDescent="0.2">
      <c r="A178" s="2" t="s">
        <v>473</v>
      </c>
      <c r="B178" s="54">
        <v>96</v>
      </c>
      <c r="C178" s="2">
        <f t="shared" si="13"/>
        <v>0</v>
      </c>
      <c r="D178" s="2">
        <v>0</v>
      </c>
      <c r="E178" s="2">
        <v>0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</row>
    <row r="179" spans="1:13" x14ac:dyDescent="0.2">
      <c r="A179" s="2" t="s">
        <v>474</v>
      </c>
      <c r="B179" s="54">
        <v>196</v>
      </c>
      <c r="C179" s="2">
        <f t="shared" si="13"/>
        <v>0</v>
      </c>
      <c r="D179" s="2">
        <v>0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</row>
    <row r="180" spans="1:13" x14ac:dyDescent="0.2">
      <c r="A180" s="2" t="s">
        <v>475</v>
      </c>
      <c r="B180" s="54">
        <v>156</v>
      </c>
      <c r="C180" s="2">
        <f t="shared" si="13"/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</row>
    <row r="181" spans="1:13" x14ac:dyDescent="0.2">
      <c r="A181" s="2" t="s">
        <v>476</v>
      </c>
      <c r="B181" s="54">
        <v>608</v>
      </c>
      <c r="C181" s="2">
        <f t="shared" si="13"/>
        <v>0</v>
      </c>
      <c r="D181" s="2">
        <v>0</v>
      </c>
      <c r="E181" s="2">
        <v>0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</row>
    <row r="182" spans="1:13" x14ac:dyDescent="0.2">
      <c r="A182" s="2" t="s">
        <v>477</v>
      </c>
      <c r="B182" s="54">
        <v>268</v>
      </c>
      <c r="C182" s="2">
        <f t="shared" si="13"/>
        <v>0</v>
      </c>
      <c r="D182" s="2">
        <v>0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</row>
    <row r="183" spans="1:13" x14ac:dyDescent="0.2">
      <c r="A183" s="2" t="s">
        <v>478</v>
      </c>
      <c r="B183" s="54">
        <v>344</v>
      </c>
      <c r="C183" s="2">
        <f t="shared" si="13"/>
        <v>0</v>
      </c>
      <c r="D183" s="2">
        <v>0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</row>
    <row r="184" spans="1:13" x14ac:dyDescent="0.2">
      <c r="A184" s="2" t="s">
        <v>479</v>
      </c>
      <c r="B184" s="54">
        <v>356</v>
      </c>
      <c r="C184" s="2">
        <f t="shared" si="13"/>
        <v>0</v>
      </c>
      <c r="D184" s="2">
        <v>0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</row>
    <row r="185" spans="1:13" x14ac:dyDescent="0.2">
      <c r="A185" s="2" t="s">
        <v>480</v>
      </c>
      <c r="B185" s="54">
        <v>360</v>
      </c>
      <c r="C185" s="2">
        <f t="shared" si="13"/>
        <v>0</v>
      </c>
      <c r="D185" s="2">
        <v>0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</row>
    <row r="186" spans="1:13" x14ac:dyDescent="0.2">
      <c r="A186" s="2" t="s">
        <v>481</v>
      </c>
      <c r="B186" s="54">
        <v>368</v>
      </c>
      <c r="C186" s="2">
        <f t="shared" si="13"/>
        <v>0</v>
      </c>
      <c r="D186" s="2">
        <v>0</v>
      </c>
      <c r="E186" s="2">
        <v>0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</row>
    <row r="187" spans="1:13" x14ac:dyDescent="0.2">
      <c r="A187" s="2" t="s">
        <v>482</v>
      </c>
      <c r="B187" s="54">
        <v>364</v>
      </c>
      <c r="C187" s="2">
        <f t="shared" si="13"/>
        <v>0</v>
      </c>
      <c r="D187" s="2">
        <v>0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</row>
    <row r="188" spans="1:13" x14ac:dyDescent="0.2">
      <c r="A188" s="2" t="s">
        <v>483</v>
      </c>
      <c r="B188" s="54">
        <v>376</v>
      </c>
      <c r="C188" s="2">
        <f t="shared" si="13"/>
        <v>5</v>
      </c>
      <c r="D188" s="2">
        <v>1</v>
      </c>
      <c r="E188" s="2">
        <v>4</v>
      </c>
      <c r="F188" s="2">
        <v>0</v>
      </c>
      <c r="G188" s="2">
        <v>0</v>
      </c>
      <c r="H188" s="2">
        <v>3</v>
      </c>
      <c r="I188" s="2">
        <v>2</v>
      </c>
      <c r="J188" s="2">
        <v>1</v>
      </c>
      <c r="K188" s="2">
        <v>2</v>
      </c>
      <c r="L188" s="2">
        <v>1</v>
      </c>
      <c r="M188" s="2">
        <v>1</v>
      </c>
    </row>
    <row r="189" spans="1:13" x14ac:dyDescent="0.2">
      <c r="A189" s="2" t="s">
        <v>484</v>
      </c>
      <c r="B189" s="54">
        <v>392</v>
      </c>
      <c r="C189" s="2">
        <f t="shared" si="13"/>
        <v>0</v>
      </c>
      <c r="D189" s="2">
        <v>0</v>
      </c>
      <c r="E189" s="2">
        <v>0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</row>
    <row r="190" spans="1:13" x14ac:dyDescent="0.2">
      <c r="A190" s="2" t="s">
        <v>485</v>
      </c>
      <c r="B190" s="54">
        <v>887</v>
      </c>
      <c r="C190" s="2">
        <f t="shared" si="13"/>
        <v>0</v>
      </c>
      <c r="D190" s="2"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</row>
    <row r="191" spans="1:13" x14ac:dyDescent="0.2">
      <c r="A191" s="2" t="s">
        <v>486</v>
      </c>
      <c r="B191" s="54">
        <v>400</v>
      </c>
      <c r="C191" s="2">
        <f t="shared" si="13"/>
        <v>0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</row>
    <row r="192" spans="1:13" x14ac:dyDescent="0.2">
      <c r="A192" s="2" t="s">
        <v>487</v>
      </c>
      <c r="B192" s="54">
        <v>410</v>
      </c>
      <c r="C192" s="2">
        <f t="shared" si="13"/>
        <v>0</v>
      </c>
      <c r="D192" s="2"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</row>
    <row r="193" spans="1:13" x14ac:dyDescent="0.2">
      <c r="A193" s="2" t="s">
        <v>488</v>
      </c>
      <c r="B193" s="54">
        <v>116</v>
      </c>
      <c r="C193" s="2">
        <f t="shared" si="13"/>
        <v>0</v>
      </c>
      <c r="D193" s="2">
        <v>0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</row>
    <row r="194" spans="1:13" x14ac:dyDescent="0.2">
      <c r="A194" s="2" t="s">
        <v>489</v>
      </c>
      <c r="B194" s="54">
        <v>634</v>
      </c>
      <c r="C194" s="2">
        <f t="shared" si="13"/>
        <v>0</v>
      </c>
      <c r="D194" s="2">
        <v>0</v>
      </c>
      <c r="E194" s="2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</row>
    <row r="195" spans="1:13" x14ac:dyDescent="0.2">
      <c r="A195" s="2" t="s">
        <v>490</v>
      </c>
      <c r="B195" s="54">
        <v>398</v>
      </c>
      <c r="C195" s="2">
        <f t="shared" si="13"/>
        <v>0</v>
      </c>
      <c r="D195" s="2">
        <v>0</v>
      </c>
      <c r="E195" s="2">
        <v>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</row>
    <row r="196" spans="1:13" x14ac:dyDescent="0.2">
      <c r="A196" s="2" t="s">
        <v>491</v>
      </c>
      <c r="B196" s="54">
        <v>417</v>
      </c>
      <c r="C196" s="2">
        <f t="shared" si="13"/>
        <v>0</v>
      </c>
      <c r="D196" s="2">
        <v>0</v>
      </c>
      <c r="E196" s="2">
        <v>0</v>
      </c>
      <c r="F196" s="2">
        <v>0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</row>
    <row r="197" spans="1:13" x14ac:dyDescent="0.2">
      <c r="A197" s="2" t="s">
        <v>492</v>
      </c>
      <c r="B197" s="54">
        <v>414</v>
      </c>
      <c r="C197" s="2">
        <f t="shared" si="13"/>
        <v>6</v>
      </c>
      <c r="D197" s="2">
        <v>5</v>
      </c>
      <c r="E197" s="2">
        <v>1</v>
      </c>
      <c r="F197" s="2">
        <v>0</v>
      </c>
      <c r="G197" s="2">
        <v>4</v>
      </c>
      <c r="H197" s="2">
        <v>2</v>
      </c>
      <c r="I197" s="2">
        <v>0</v>
      </c>
      <c r="J197" s="2">
        <v>0</v>
      </c>
      <c r="K197" s="2">
        <v>1</v>
      </c>
      <c r="L197" s="2">
        <v>2</v>
      </c>
      <c r="M197" s="2">
        <v>3</v>
      </c>
    </row>
    <row r="198" spans="1:13" x14ac:dyDescent="0.2">
      <c r="A198" s="2" t="s">
        <v>493</v>
      </c>
      <c r="B198" s="54">
        <v>418</v>
      </c>
      <c r="C198" s="2">
        <f t="shared" si="13"/>
        <v>0</v>
      </c>
      <c r="D198" s="2">
        <v>0</v>
      </c>
      <c r="E198" s="2">
        <v>0</v>
      </c>
      <c r="F198" s="2">
        <v>0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</row>
    <row r="199" spans="1:13" x14ac:dyDescent="0.2">
      <c r="A199" s="2" t="s">
        <v>494</v>
      </c>
      <c r="B199" s="54">
        <v>422</v>
      </c>
      <c r="C199" s="2">
        <f t="shared" si="13"/>
        <v>1</v>
      </c>
      <c r="D199" s="2">
        <v>1</v>
      </c>
      <c r="E199" s="2">
        <v>0</v>
      </c>
      <c r="F199" s="2">
        <v>0</v>
      </c>
      <c r="G199" s="2">
        <v>1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1</v>
      </c>
    </row>
    <row r="200" spans="1:13" x14ac:dyDescent="0.2">
      <c r="A200" s="2" t="s">
        <v>495</v>
      </c>
      <c r="B200" s="54">
        <v>446</v>
      </c>
      <c r="C200" s="2">
        <f t="shared" si="13"/>
        <v>0</v>
      </c>
      <c r="D200" s="2">
        <v>0</v>
      </c>
      <c r="E200" s="2">
        <v>0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</row>
    <row r="201" spans="1:13" x14ac:dyDescent="0.2">
      <c r="A201" s="2" t="s">
        <v>496</v>
      </c>
      <c r="B201" s="54">
        <v>458</v>
      </c>
      <c r="C201" s="2">
        <f t="shared" si="13"/>
        <v>0</v>
      </c>
      <c r="D201" s="2">
        <v>0</v>
      </c>
      <c r="E201" s="2">
        <v>0</v>
      </c>
      <c r="F201" s="2">
        <v>0</v>
      </c>
      <c r="G201" s="2">
        <v>0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</row>
    <row r="202" spans="1:13" x14ac:dyDescent="0.2">
      <c r="A202" s="2" t="s">
        <v>497</v>
      </c>
      <c r="B202" s="54">
        <v>462</v>
      </c>
      <c r="C202" s="2">
        <f t="shared" si="13"/>
        <v>0</v>
      </c>
      <c r="D202" s="2">
        <v>0</v>
      </c>
      <c r="E202" s="2">
        <v>0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</row>
    <row r="203" spans="1:13" x14ac:dyDescent="0.2">
      <c r="A203" s="2" t="s">
        <v>498</v>
      </c>
      <c r="B203" s="54">
        <v>496</v>
      </c>
      <c r="C203" s="2">
        <f t="shared" si="13"/>
        <v>0</v>
      </c>
      <c r="D203" s="2">
        <v>0</v>
      </c>
      <c r="E203" s="2">
        <v>0</v>
      </c>
      <c r="F203" s="2">
        <v>0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</row>
    <row r="204" spans="1:13" x14ac:dyDescent="0.2">
      <c r="A204" s="2" t="s">
        <v>499</v>
      </c>
      <c r="B204" s="54">
        <v>104</v>
      </c>
      <c r="C204" s="2">
        <f t="shared" si="13"/>
        <v>0</v>
      </c>
      <c r="D204" s="2">
        <v>0</v>
      </c>
      <c r="E204" s="2">
        <v>0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</row>
    <row r="205" spans="1:13" x14ac:dyDescent="0.2">
      <c r="A205" s="2" t="s">
        <v>500</v>
      </c>
      <c r="B205" s="54">
        <v>524</v>
      </c>
      <c r="C205" s="2">
        <f t="shared" si="13"/>
        <v>0</v>
      </c>
      <c r="D205" s="2">
        <v>0</v>
      </c>
      <c r="E205" s="2">
        <v>0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</row>
    <row r="206" spans="1:13" x14ac:dyDescent="0.2">
      <c r="A206" s="2" t="s">
        <v>501</v>
      </c>
      <c r="B206" s="54">
        <v>512</v>
      </c>
      <c r="C206" s="2">
        <f t="shared" si="13"/>
        <v>0</v>
      </c>
      <c r="D206" s="2">
        <v>0</v>
      </c>
      <c r="E206" s="2">
        <v>0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</row>
    <row r="207" spans="1:13" x14ac:dyDescent="0.2">
      <c r="A207" s="2" t="s">
        <v>502</v>
      </c>
      <c r="B207" s="54">
        <v>586</v>
      </c>
      <c r="C207" s="2">
        <f t="shared" si="13"/>
        <v>0</v>
      </c>
      <c r="D207" s="2">
        <v>0</v>
      </c>
      <c r="E207" s="2">
        <v>0</v>
      </c>
      <c r="F207" s="2">
        <v>0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</row>
    <row r="208" spans="1:13" x14ac:dyDescent="0.2">
      <c r="A208" s="2" t="s">
        <v>503</v>
      </c>
      <c r="B208" s="54">
        <v>682</v>
      </c>
      <c r="C208" s="2">
        <f t="shared" si="13"/>
        <v>2</v>
      </c>
      <c r="D208" s="2">
        <v>2</v>
      </c>
      <c r="E208" s="2">
        <v>0</v>
      </c>
      <c r="F208" s="2">
        <v>0</v>
      </c>
      <c r="G208" s="2">
        <v>2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2</v>
      </c>
    </row>
    <row r="209" spans="1:13" x14ac:dyDescent="0.2">
      <c r="A209" s="2" t="s">
        <v>504</v>
      </c>
      <c r="B209" s="54">
        <v>408</v>
      </c>
      <c r="C209" s="2">
        <f t="shared" si="13"/>
        <v>0</v>
      </c>
      <c r="D209" s="2">
        <v>0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</row>
    <row r="210" spans="1:13" x14ac:dyDescent="0.2">
      <c r="A210" s="2" t="s">
        <v>505</v>
      </c>
      <c r="B210" s="54">
        <v>702</v>
      </c>
      <c r="C210" s="2">
        <f t="shared" ref="C210:C270" si="15">SUM(D210:E210)</f>
        <v>1</v>
      </c>
      <c r="D210" s="2">
        <v>1</v>
      </c>
      <c r="E210" s="2">
        <v>0</v>
      </c>
      <c r="F210" s="2">
        <v>0</v>
      </c>
      <c r="G210" s="2">
        <v>1</v>
      </c>
      <c r="H210" s="2">
        <v>0</v>
      </c>
      <c r="I210" s="2">
        <v>0</v>
      </c>
      <c r="J210" s="2">
        <v>0</v>
      </c>
      <c r="K210" s="2">
        <v>0</v>
      </c>
      <c r="L210" s="2">
        <v>1</v>
      </c>
      <c r="M210" s="2">
        <v>0</v>
      </c>
    </row>
    <row r="211" spans="1:13" x14ac:dyDescent="0.2">
      <c r="A211" s="2" t="s">
        <v>506</v>
      </c>
      <c r="B211" s="54">
        <v>784</v>
      </c>
      <c r="C211" s="2">
        <f t="shared" si="15"/>
        <v>0</v>
      </c>
      <c r="D211" s="2">
        <v>0</v>
      </c>
      <c r="E211" s="2">
        <v>0</v>
      </c>
      <c r="F211" s="2">
        <v>0</v>
      </c>
      <c r="G211" s="2">
        <v>0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</row>
    <row r="212" spans="1:13" x14ac:dyDescent="0.2">
      <c r="A212" s="2" t="s">
        <v>507</v>
      </c>
      <c r="B212" s="54">
        <v>144</v>
      </c>
      <c r="C212" s="2">
        <f t="shared" si="15"/>
        <v>0</v>
      </c>
      <c r="D212" s="2">
        <v>0</v>
      </c>
      <c r="E212" s="2">
        <v>0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</row>
    <row r="213" spans="1:13" x14ac:dyDescent="0.2">
      <c r="A213" s="2" t="s">
        <v>508</v>
      </c>
      <c r="B213" s="54">
        <v>760</v>
      </c>
      <c r="C213" s="2">
        <f t="shared" si="15"/>
        <v>1</v>
      </c>
      <c r="D213" s="2">
        <v>1</v>
      </c>
      <c r="E213" s="2">
        <v>0</v>
      </c>
      <c r="F213" s="2">
        <v>0</v>
      </c>
      <c r="G213" s="2">
        <v>1</v>
      </c>
      <c r="H213" s="2">
        <v>0</v>
      </c>
      <c r="I213" s="2">
        <v>0</v>
      </c>
      <c r="J213" s="2">
        <v>0</v>
      </c>
      <c r="K213" s="2">
        <v>1</v>
      </c>
      <c r="L213" s="2">
        <v>0</v>
      </c>
      <c r="M213" s="2">
        <v>0</v>
      </c>
    </row>
    <row r="214" spans="1:13" x14ac:dyDescent="0.2">
      <c r="A214" s="2" t="s">
        <v>509</v>
      </c>
      <c r="B214" s="54">
        <v>762</v>
      </c>
      <c r="C214" s="2">
        <f t="shared" si="15"/>
        <v>0</v>
      </c>
      <c r="D214" s="2">
        <v>0</v>
      </c>
      <c r="E214" s="2">
        <v>0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</row>
    <row r="215" spans="1:13" x14ac:dyDescent="0.2">
      <c r="A215" s="2" t="s">
        <v>510</v>
      </c>
      <c r="B215" s="54">
        <v>158</v>
      </c>
      <c r="C215" s="2">
        <f t="shared" si="15"/>
        <v>0</v>
      </c>
      <c r="D215" s="2">
        <v>0</v>
      </c>
      <c r="E215" s="2">
        <v>0</v>
      </c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</row>
    <row r="216" spans="1:13" x14ac:dyDescent="0.2">
      <c r="A216" s="2" t="s">
        <v>511</v>
      </c>
      <c r="B216" s="54">
        <v>764</v>
      </c>
      <c r="C216" s="2">
        <f t="shared" si="15"/>
        <v>0</v>
      </c>
      <c r="D216" s="2">
        <v>0</v>
      </c>
      <c r="E216" s="2">
        <v>0</v>
      </c>
      <c r="F216" s="2">
        <v>0</v>
      </c>
      <c r="G216" s="2">
        <v>0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</row>
    <row r="217" spans="1:13" x14ac:dyDescent="0.2">
      <c r="A217" s="2" t="s">
        <v>512</v>
      </c>
      <c r="B217" s="54">
        <v>792</v>
      </c>
      <c r="C217" s="2">
        <f t="shared" si="15"/>
        <v>1</v>
      </c>
      <c r="D217" s="2">
        <v>1</v>
      </c>
      <c r="E217" s="2">
        <v>0</v>
      </c>
      <c r="F217" s="2">
        <v>0</v>
      </c>
      <c r="G217" s="2">
        <v>1</v>
      </c>
      <c r="H217" s="2">
        <v>0</v>
      </c>
      <c r="I217" s="2">
        <v>0</v>
      </c>
      <c r="J217" s="2">
        <v>0</v>
      </c>
      <c r="K217" s="2">
        <v>0</v>
      </c>
      <c r="L217" s="2">
        <v>1</v>
      </c>
      <c r="M217" s="2">
        <v>0</v>
      </c>
    </row>
    <row r="218" spans="1:13" x14ac:dyDescent="0.2">
      <c r="A218" s="2" t="s">
        <v>513</v>
      </c>
      <c r="B218" s="54">
        <v>795</v>
      </c>
      <c r="C218" s="2">
        <f t="shared" si="15"/>
        <v>0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</row>
    <row r="219" spans="1:13" x14ac:dyDescent="0.2">
      <c r="A219" s="2" t="s">
        <v>514</v>
      </c>
      <c r="B219" s="54">
        <v>860</v>
      </c>
      <c r="C219" s="2">
        <f t="shared" si="15"/>
        <v>1</v>
      </c>
      <c r="D219" s="2">
        <v>0</v>
      </c>
      <c r="E219" s="2">
        <v>1</v>
      </c>
      <c r="F219" s="2">
        <v>0</v>
      </c>
      <c r="G219" s="2">
        <v>0</v>
      </c>
      <c r="H219" s="2">
        <v>1</v>
      </c>
      <c r="I219" s="2">
        <v>0</v>
      </c>
      <c r="J219" s="2">
        <v>0</v>
      </c>
      <c r="K219" s="2">
        <v>0</v>
      </c>
      <c r="L219" s="2">
        <v>1</v>
      </c>
      <c r="M219" s="2">
        <v>0</v>
      </c>
    </row>
    <row r="220" spans="1:13" x14ac:dyDescent="0.2">
      <c r="A220" s="2" t="s">
        <v>515</v>
      </c>
      <c r="B220" s="54">
        <v>704</v>
      </c>
      <c r="C220" s="2">
        <f t="shared" si="15"/>
        <v>0</v>
      </c>
      <c r="D220" s="2">
        <v>0</v>
      </c>
      <c r="E220" s="2">
        <v>0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</row>
    <row r="221" spans="1:13" x14ac:dyDescent="0.2">
      <c r="A221" s="2" t="s">
        <v>516</v>
      </c>
      <c r="B221" s="54">
        <v>626</v>
      </c>
      <c r="C221" s="2">
        <f t="shared" si="15"/>
        <v>0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</row>
    <row r="223" spans="1:13" x14ac:dyDescent="0.2">
      <c r="A223" s="2" t="s">
        <v>323</v>
      </c>
      <c r="B223" s="54" t="s">
        <v>318</v>
      </c>
      <c r="C223" s="2">
        <f>SUM(C225:C270)</f>
        <v>600</v>
      </c>
      <c r="D223" s="2">
        <f t="shared" ref="D223:M223" si="16">SUM(D225:D270)</f>
        <v>232</v>
      </c>
      <c r="E223" s="2">
        <f t="shared" si="16"/>
        <v>368</v>
      </c>
      <c r="F223" s="2">
        <f t="shared" si="16"/>
        <v>73</v>
      </c>
      <c r="G223" s="2">
        <f t="shared" si="16"/>
        <v>429</v>
      </c>
      <c r="H223" s="2">
        <f t="shared" si="16"/>
        <v>74</v>
      </c>
      <c r="I223" s="2">
        <f t="shared" si="16"/>
        <v>24</v>
      </c>
      <c r="J223" s="2">
        <f t="shared" si="16"/>
        <v>96</v>
      </c>
      <c r="K223" s="2">
        <f t="shared" si="16"/>
        <v>156</v>
      </c>
      <c r="L223" s="2">
        <f t="shared" si="16"/>
        <v>185</v>
      </c>
      <c r="M223" s="2">
        <f t="shared" si="16"/>
        <v>90</v>
      </c>
    </row>
    <row r="225" spans="1:13" x14ac:dyDescent="0.2">
      <c r="A225" s="2" t="s">
        <v>517</v>
      </c>
      <c r="B225" s="54">
        <v>8</v>
      </c>
      <c r="C225" s="2">
        <f t="shared" si="15"/>
        <v>0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</row>
    <row r="226" spans="1:13" x14ac:dyDescent="0.2">
      <c r="A226" s="2" t="s">
        <v>518</v>
      </c>
      <c r="B226" s="54">
        <v>20</v>
      </c>
      <c r="C226" s="2">
        <f t="shared" si="15"/>
        <v>1</v>
      </c>
      <c r="D226" s="2">
        <v>1</v>
      </c>
      <c r="E226" s="2">
        <v>0</v>
      </c>
      <c r="F226" s="2">
        <v>0</v>
      </c>
      <c r="G226" s="2">
        <v>1</v>
      </c>
      <c r="H226" s="2">
        <v>0</v>
      </c>
      <c r="I226" s="2">
        <v>0</v>
      </c>
      <c r="J226" s="2">
        <v>0</v>
      </c>
      <c r="K226" s="2">
        <v>0</v>
      </c>
      <c r="L226" s="2">
        <v>1</v>
      </c>
      <c r="M226" s="2">
        <v>0</v>
      </c>
    </row>
    <row r="227" spans="1:13" x14ac:dyDescent="0.2">
      <c r="A227" s="2" t="s">
        <v>519</v>
      </c>
      <c r="B227" s="54">
        <v>56</v>
      </c>
      <c r="C227" s="2">
        <f t="shared" si="15"/>
        <v>5</v>
      </c>
      <c r="D227" s="2">
        <v>1</v>
      </c>
      <c r="E227" s="2">
        <v>4</v>
      </c>
      <c r="F227" s="2">
        <v>0</v>
      </c>
      <c r="G227" s="2">
        <v>4</v>
      </c>
      <c r="H227" s="2">
        <v>1</v>
      </c>
      <c r="I227" s="2">
        <v>0</v>
      </c>
      <c r="J227" s="2">
        <v>1</v>
      </c>
      <c r="K227" s="2">
        <v>2</v>
      </c>
      <c r="L227" s="2">
        <v>1</v>
      </c>
      <c r="M227" s="2">
        <v>1</v>
      </c>
    </row>
    <row r="228" spans="1:13" x14ac:dyDescent="0.2">
      <c r="A228" s="2" t="s">
        <v>520</v>
      </c>
      <c r="B228" s="54">
        <v>112</v>
      </c>
      <c r="C228" s="2">
        <f t="shared" si="15"/>
        <v>0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</row>
    <row r="229" spans="1:13" x14ac:dyDescent="0.2">
      <c r="A229" s="2" t="s">
        <v>521</v>
      </c>
      <c r="B229" s="54">
        <v>70</v>
      </c>
      <c r="C229" s="2">
        <f t="shared" si="15"/>
        <v>1</v>
      </c>
      <c r="D229" s="2">
        <v>1</v>
      </c>
      <c r="E229" s="2">
        <v>0</v>
      </c>
      <c r="F229" s="2">
        <v>0</v>
      </c>
      <c r="G229" s="2">
        <v>1</v>
      </c>
      <c r="H229" s="2">
        <v>0</v>
      </c>
      <c r="I229" s="2">
        <v>0</v>
      </c>
      <c r="J229" s="2">
        <v>0</v>
      </c>
      <c r="K229" s="2">
        <v>1</v>
      </c>
      <c r="L229" s="2">
        <v>0</v>
      </c>
      <c r="M229" s="2">
        <v>0</v>
      </c>
    </row>
    <row r="230" spans="1:13" x14ac:dyDescent="0.2">
      <c r="A230" s="2" t="s">
        <v>522</v>
      </c>
      <c r="B230" s="54">
        <v>100</v>
      </c>
      <c r="C230" s="2">
        <f t="shared" si="15"/>
        <v>3</v>
      </c>
      <c r="D230" s="2">
        <v>0</v>
      </c>
      <c r="E230" s="2">
        <v>3</v>
      </c>
      <c r="F230" s="2">
        <v>1</v>
      </c>
      <c r="G230" s="2">
        <v>2</v>
      </c>
      <c r="H230" s="2">
        <v>0</v>
      </c>
      <c r="I230" s="2">
        <v>0</v>
      </c>
      <c r="J230" s="2">
        <v>0</v>
      </c>
      <c r="K230" s="2">
        <v>0</v>
      </c>
      <c r="L230" s="2">
        <v>2</v>
      </c>
      <c r="M230" s="2">
        <v>0</v>
      </c>
    </row>
    <row r="231" spans="1:13" x14ac:dyDescent="0.2">
      <c r="A231" s="2" t="s">
        <v>523</v>
      </c>
      <c r="B231" s="54">
        <v>203</v>
      </c>
      <c r="C231" s="2">
        <f t="shared" si="15"/>
        <v>251</v>
      </c>
      <c r="D231" s="2">
        <v>112</v>
      </c>
      <c r="E231" s="2">
        <v>139</v>
      </c>
      <c r="F231" s="2">
        <v>39</v>
      </c>
      <c r="G231" s="2">
        <v>175</v>
      </c>
      <c r="H231" s="2">
        <v>25</v>
      </c>
      <c r="I231" s="2">
        <v>12</v>
      </c>
      <c r="J231" s="2">
        <v>40</v>
      </c>
      <c r="K231" s="2">
        <v>65</v>
      </c>
      <c r="L231" s="2">
        <v>63</v>
      </c>
      <c r="M231" s="2">
        <v>44</v>
      </c>
    </row>
    <row r="232" spans="1:13" x14ac:dyDescent="0.2">
      <c r="A232" s="2" t="s">
        <v>524</v>
      </c>
      <c r="B232" s="54">
        <v>208</v>
      </c>
      <c r="C232" s="2">
        <f t="shared" si="15"/>
        <v>0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</row>
    <row r="233" spans="1:13" x14ac:dyDescent="0.2">
      <c r="A233" s="2" t="s">
        <v>525</v>
      </c>
      <c r="B233" s="54">
        <v>233</v>
      </c>
      <c r="C233" s="2">
        <f t="shared" si="15"/>
        <v>0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</row>
    <row r="234" spans="1:13" x14ac:dyDescent="0.2">
      <c r="A234" s="2" t="s">
        <v>526</v>
      </c>
      <c r="B234" s="54">
        <v>234</v>
      </c>
      <c r="C234" s="2">
        <f t="shared" si="15"/>
        <v>0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</row>
    <row r="235" spans="1:13" x14ac:dyDescent="0.2">
      <c r="A235" s="2" t="s">
        <v>527</v>
      </c>
      <c r="B235" s="54">
        <v>246</v>
      </c>
      <c r="C235" s="2">
        <f t="shared" si="15"/>
        <v>1</v>
      </c>
      <c r="D235" s="2">
        <v>1</v>
      </c>
      <c r="E235" s="2">
        <v>0</v>
      </c>
      <c r="F235" s="2">
        <v>0</v>
      </c>
      <c r="G235" s="2">
        <v>1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1</v>
      </c>
    </row>
    <row r="236" spans="1:13" x14ac:dyDescent="0.2">
      <c r="A236" s="2" t="s">
        <v>528</v>
      </c>
      <c r="B236" s="54">
        <v>250</v>
      </c>
      <c r="C236" s="2">
        <f t="shared" si="15"/>
        <v>10</v>
      </c>
      <c r="D236" s="2">
        <v>2</v>
      </c>
      <c r="E236" s="2">
        <v>8</v>
      </c>
      <c r="F236" s="2">
        <v>2</v>
      </c>
      <c r="G236" s="2">
        <v>7</v>
      </c>
      <c r="H236" s="2">
        <v>1</v>
      </c>
      <c r="I236" s="2">
        <v>0</v>
      </c>
      <c r="J236" s="2">
        <v>2</v>
      </c>
      <c r="K236" s="2">
        <v>4</v>
      </c>
      <c r="L236" s="2">
        <v>1</v>
      </c>
      <c r="M236" s="2">
        <v>1</v>
      </c>
    </row>
    <row r="237" spans="1:13" x14ac:dyDescent="0.2">
      <c r="A237" s="2" t="s">
        <v>529</v>
      </c>
      <c r="B237" s="54">
        <v>292</v>
      </c>
      <c r="C237" s="2">
        <f t="shared" si="15"/>
        <v>0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</row>
    <row r="238" spans="1:13" x14ac:dyDescent="0.2">
      <c r="A238" s="2" t="s">
        <v>530</v>
      </c>
      <c r="B238" s="54">
        <v>300</v>
      </c>
      <c r="C238" s="2">
        <f t="shared" si="15"/>
        <v>1</v>
      </c>
      <c r="D238" s="2">
        <v>1</v>
      </c>
      <c r="E238" s="2">
        <v>0</v>
      </c>
      <c r="F238" s="2">
        <v>0</v>
      </c>
      <c r="G238" s="2">
        <v>1</v>
      </c>
      <c r="H238" s="2">
        <v>0</v>
      </c>
      <c r="I238" s="2">
        <v>0</v>
      </c>
      <c r="J238" s="2">
        <v>0</v>
      </c>
      <c r="K238" s="2">
        <v>0</v>
      </c>
      <c r="L238" s="2">
        <v>1</v>
      </c>
      <c r="M238" s="2">
        <v>0</v>
      </c>
    </row>
    <row r="239" spans="1:13" x14ac:dyDescent="0.2">
      <c r="A239" s="2" t="s">
        <v>531</v>
      </c>
      <c r="B239" s="54">
        <v>528</v>
      </c>
      <c r="C239" s="2">
        <f t="shared" si="15"/>
        <v>14</v>
      </c>
      <c r="D239" s="2">
        <v>4</v>
      </c>
      <c r="E239" s="2">
        <v>10</v>
      </c>
      <c r="F239" s="2">
        <v>5</v>
      </c>
      <c r="G239" s="2">
        <v>9</v>
      </c>
      <c r="H239" s="2">
        <v>0</v>
      </c>
      <c r="I239" s="2">
        <v>0</v>
      </c>
      <c r="J239" s="2">
        <v>2</v>
      </c>
      <c r="K239" s="2">
        <v>3</v>
      </c>
      <c r="L239" s="2">
        <v>3</v>
      </c>
      <c r="M239" s="2">
        <v>1</v>
      </c>
    </row>
    <row r="240" spans="1:13" x14ac:dyDescent="0.2">
      <c r="A240" s="2" t="s">
        <v>532</v>
      </c>
      <c r="B240" s="54">
        <v>191</v>
      </c>
      <c r="C240" s="2">
        <f t="shared" si="15"/>
        <v>3</v>
      </c>
      <c r="D240" s="2">
        <v>3</v>
      </c>
      <c r="E240" s="2">
        <v>0</v>
      </c>
      <c r="F240" s="2">
        <v>0</v>
      </c>
      <c r="G240" s="2">
        <v>3</v>
      </c>
      <c r="H240" s="2">
        <v>0</v>
      </c>
      <c r="I240" s="2">
        <v>0</v>
      </c>
      <c r="J240" s="2">
        <v>0</v>
      </c>
      <c r="K240" s="2">
        <v>1</v>
      </c>
      <c r="L240" s="2">
        <v>1</v>
      </c>
      <c r="M240" s="2">
        <v>1</v>
      </c>
    </row>
    <row r="241" spans="1:13" x14ac:dyDescent="0.2">
      <c r="A241" s="2" t="s">
        <v>533</v>
      </c>
      <c r="B241" s="54">
        <v>372</v>
      </c>
      <c r="C241" s="2">
        <f t="shared" si="15"/>
        <v>0</v>
      </c>
      <c r="D241" s="2">
        <v>0</v>
      </c>
      <c r="E241" s="2">
        <v>0</v>
      </c>
      <c r="F241" s="2">
        <v>0</v>
      </c>
      <c r="G241" s="2">
        <v>0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</row>
    <row r="242" spans="1:13" x14ac:dyDescent="0.2">
      <c r="A242" s="2" t="s">
        <v>534</v>
      </c>
      <c r="B242" s="54">
        <v>352</v>
      </c>
      <c r="C242" s="2">
        <f t="shared" si="15"/>
        <v>0</v>
      </c>
      <c r="D242" s="2">
        <v>0</v>
      </c>
      <c r="E242" s="2">
        <v>0</v>
      </c>
      <c r="F242" s="2">
        <v>0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</row>
    <row r="243" spans="1:13" x14ac:dyDescent="0.2">
      <c r="A243" s="2" t="s">
        <v>535</v>
      </c>
      <c r="B243" s="54">
        <v>891</v>
      </c>
      <c r="C243" s="2">
        <f t="shared" si="15"/>
        <v>6</v>
      </c>
      <c r="D243" s="2">
        <v>3</v>
      </c>
      <c r="E243" s="2">
        <v>3</v>
      </c>
      <c r="F243" s="2">
        <v>0</v>
      </c>
      <c r="G243" s="2">
        <v>3</v>
      </c>
      <c r="H243" s="2">
        <v>2</v>
      </c>
      <c r="I243" s="2">
        <v>1</v>
      </c>
      <c r="J243" s="2">
        <v>2</v>
      </c>
      <c r="K243" s="2">
        <v>3</v>
      </c>
      <c r="L243" s="2">
        <v>1</v>
      </c>
      <c r="M243" s="2">
        <v>0</v>
      </c>
    </row>
    <row r="244" spans="1:13" x14ac:dyDescent="0.2">
      <c r="A244" s="2" t="s">
        <v>536</v>
      </c>
      <c r="B244" s="54">
        <v>438</v>
      </c>
      <c r="C244" s="2">
        <f t="shared" si="15"/>
        <v>0</v>
      </c>
      <c r="D244" s="2">
        <v>0</v>
      </c>
      <c r="E244" s="2">
        <v>0</v>
      </c>
      <c r="F244" s="2">
        <v>0</v>
      </c>
      <c r="G244" s="2">
        <v>0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</row>
    <row r="245" spans="1:13" x14ac:dyDescent="0.2">
      <c r="A245" s="2" t="s">
        <v>537</v>
      </c>
      <c r="B245" s="54">
        <v>440</v>
      </c>
      <c r="C245" s="2">
        <f t="shared" si="15"/>
        <v>0</v>
      </c>
      <c r="D245" s="2">
        <v>0</v>
      </c>
      <c r="E245" s="2">
        <v>0</v>
      </c>
      <c r="F245" s="2">
        <v>0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</row>
    <row r="246" spans="1:13" x14ac:dyDescent="0.2">
      <c r="A246" s="2" t="s">
        <v>538</v>
      </c>
      <c r="B246" s="54">
        <v>428</v>
      </c>
      <c r="C246" s="2">
        <f t="shared" si="15"/>
        <v>0</v>
      </c>
      <c r="D246" s="2">
        <v>0</v>
      </c>
      <c r="E246" s="2">
        <v>0</v>
      </c>
      <c r="F246" s="2">
        <v>0</v>
      </c>
      <c r="G246" s="2">
        <v>0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</row>
    <row r="247" spans="1:13" x14ac:dyDescent="0.2">
      <c r="A247" s="2" t="s">
        <v>539</v>
      </c>
      <c r="B247" s="54">
        <v>442</v>
      </c>
      <c r="C247" s="2">
        <f t="shared" si="15"/>
        <v>2</v>
      </c>
      <c r="D247" s="2">
        <v>1</v>
      </c>
      <c r="E247" s="2">
        <v>1</v>
      </c>
      <c r="F247" s="2">
        <v>0</v>
      </c>
      <c r="G247" s="2">
        <v>1</v>
      </c>
      <c r="H247" s="2">
        <v>1</v>
      </c>
      <c r="I247" s="2">
        <v>0</v>
      </c>
      <c r="J247" s="2">
        <v>0</v>
      </c>
      <c r="K247" s="2">
        <v>2</v>
      </c>
      <c r="L247" s="2">
        <v>0</v>
      </c>
      <c r="M247" s="2">
        <v>0</v>
      </c>
    </row>
    <row r="248" spans="1:13" x14ac:dyDescent="0.2">
      <c r="A248" s="2" t="s">
        <v>540</v>
      </c>
      <c r="B248" s="54">
        <v>807</v>
      </c>
      <c r="C248" s="2">
        <f t="shared" si="15"/>
        <v>0</v>
      </c>
      <c r="D248" s="2">
        <v>0</v>
      </c>
      <c r="E248" s="2">
        <v>0</v>
      </c>
      <c r="F248" s="2">
        <v>0</v>
      </c>
      <c r="G248" s="2">
        <v>0</v>
      </c>
      <c r="H248" s="2">
        <v>0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</row>
    <row r="249" spans="1:13" x14ac:dyDescent="0.2">
      <c r="A249" s="2" t="s">
        <v>284</v>
      </c>
      <c r="B249" s="54">
        <v>348</v>
      </c>
      <c r="C249" s="2">
        <f t="shared" si="15"/>
        <v>20</v>
      </c>
      <c r="D249" s="2">
        <v>8</v>
      </c>
      <c r="E249" s="2">
        <v>12</v>
      </c>
      <c r="F249" s="2">
        <v>2</v>
      </c>
      <c r="G249" s="2">
        <v>13</v>
      </c>
      <c r="H249" s="2">
        <v>2</v>
      </c>
      <c r="I249" s="2">
        <v>3</v>
      </c>
      <c r="J249" s="2">
        <v>4</v>
      </c>
      <c r="K249" s="2">
        <v>2</v>
      </c>
      <c r="L249" s="2">
        <v>8</v>
      </c>
      <c r="M249" s="2">
        <v>4</v>
      </c>
    </row>
    <row r="250" spans="1:13" x14ac:dyDescent="0.2">
      <c r="A250" s="2" t="s">
        <v>541</v>
      </c>
      <c r="B250" s="54">
        <v>470</v>
      </c>
      <c r="C250" s="2">
        <f t="shared" si="15"/>
        <v>1</v>
      </c>
      <c r="D250" s="2">
        <v>1</v>
      </c>
      <c r="E250" s="2">
        <v>0</v>
      </c>
      <c r="F250" s="2">
        <v>0</v>
      </c>
      <c r="G250" s="2">
        <v>1</v>
      </c>
      <c r="H250" s="2">
        <v>0</v>
      </c>
      <c r="I250" s="2">
        <v>0</v>
      </c>
      <c r="J250" s="2">
        <v>0</v>
      </c>
      <c r="K250" s="2">
        <v>0</v>
      </c>
      <c r="L250" s="2">
        <v>1</v>
      </c>
      <c r="M250" s="2">
        <v>0</v>
      </c>
    </row>
    <row r="251" spans="1:13" x14ac:dyDescent="0.2">
      <c r="A251" s="2" t="s">
        <v>542</v>
      </c>
      <c r="B251" s="54">
        <v>249</v>
      </c>
      <c r="C251" s="2">
        <f t="shared" si="15"/>
        <v>0</v>
      </c>
      <c r="D251" s="2">
        <v>0</v>
      </c>
      <c r="E251" s="2">
        <v>0</v>
      </c>
      <c r="F251" s="2">
        <v>0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</row>
    <row r="252" spans="1:13" x14ac:dyDescent="0.2">
      <c r="A252" s="2" t="s">
        <v>543</v>
      </c>
      <c r="B252" s="54">
        <v>498</v>
      </c>
      <c r="C252" s="2">
        <f t="shared" si="15"/>
        <v>0</v>
      </c>
      <c r="D252" s="2">
        <v>0</v>
      </c>
      <c r="E252" s="2">
        <v>0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</row>
    <row r="253" spans="1:13" x14ac:dyDescent="0.2">
      <c r="A253" s="2" t="s">
        <v>544</v>
      </c>
      <c r="B253" s="54">
        <v>492</v>
      </c>
      <c r="C253" s="2">
        <f t="shared" si="15"/>
        <v>0</v>
      </c>
      <c r="D253" s="2">
        <v>0</v>
      </c>
      <c r="E253" s="2">
        <v>0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</row>
    <row r="254" spans="1:13" x14ac:dyDescent="0.2">
      <c r="A254" s="2" t="s">
        <v>285</v>
      </c>
      <c r="B254" s="54">
        <v>276</v>
      </c>
      <c r="C254" s="2">
        <f t="shared" si="15"/>
        <v>99</v>
      </c>
      <c r="D254" s="2">
        <v>28</v>
      </c>
      <c r="E254" s="2">
        <v>71</v>
      </c>
      <c r="F254" s="2">
        <v>5</v>
      </c>
      <c r="G254" s="2">
        <v>77</v>
      </c>
      <c r="H254" s="2">
        <v>15</v>
      </c>
      <c r="I254" s="2">
        <v>2</v>
      </c>
      <c r="J254" s="2">
        <v>18</v>
      </c>
      <c r="K254" s="2">
        <v>30</v>
      </c>
      <c r="L254" s="2">
        <v>41</v>
      </c>
      <c r="M254" s="2">
        <v>5</v>
      </c>
    </row>
    <row r="255" spans="1:13" x14ac:dyDescent="0.2">
      <c r="A255" s="2" t="s">
        <v>545</v>
      </c>
      <c r="B255" s="54">
        <v>578</v>
      </c>
      <c r="C255" s="2">
        <f t="shared" si="15"/>
        <v>0</v>
      </c>
      <c r="D255" s="2">
        <v>0</v>
      </c>
      <c r="E255" s="2">
        <v>0</v>
      </c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</row>
    <row r="256" spans="1:13" x14ac:dyDescent="0.2">
      <c r="A256" s="2" t="s">
        <v>286</v>
      </c>
      <c r="B256" s="54">
        <v>616</v>
      </c>
      <c r="C256" s="2">
        <f t="shared" si="15"/>
        <v>7</v>
      </c>
      <c r="D256" s="2">
        <v>3</v>
      </c>
      <c r="E256" s="2">
        <v>4</v>
      </c>
      <c r="F256" s="2">
        <v>0</v>
      </c>
      <c r="G256" s="2">
        <v>7</v>
      </c>
      <c r="H256" s="2">
        <v>0</v>
      </c>
      <c r="I256" s="2">
        <v>0</v>
      </c>
      <c r="J256" s="2">
        <v>2</v>
      </c>
      <c r="K256" s="2">
        <v>3</v>
      </c>
      <c r="L256" s="2">
        <v>2</v>
      </c>
      <c r="M256" s="2">
        <v>0</v>
      </c>
    </row>
    <row r="257" spans="1:13" x14ac:dyDescent="0.2">
      <c r="A257" s="2" t="s">
        <v>546</v>
      </c>
      <c r="B257" s="54">
        <v>620</v>
      </c>
      <c r="C257" s="2">
        <f t="shared" si="15"/>
        <v>0</v>
      </c>
      <c r="D257" s="2">
        <v>0</v>
      </c>
      <c r="E257" s="2">
        <v>0</v>
      </c>
      <c r="F257" s="2">
        <v>0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</row>
    <row r="258" spans="1:13" x14ac:dyDescent="0.2">
      <c r="A258" s="2" t="s">
        <v>287</v>
      </c>
      <c r="B258" s="54">
        <v>40</v>
      </c>
      <c r="C258" s="2">
        <f t="shared" si="15"/>
        <v>85</v>
      </c>
      <c r="D258" s="2">
        <v>28</v>
      </c>
      <c r="E258" s="2">
        <v>57</v>
      </c>
      <c r="F258" s="2">
        <v>8</v>
      </c>
      <c r="G258" s="2">
        <v>65</v>
      </c>
      <c r="H258" s="2">
        <v>9</v>
      </c>
      <c r="I258" s="2">
        <v>3</v>
      </c>
      <c r="J258" s="2">
        <v>15</v>
      </c>
      <c r="K258" s="2">
        <v>23</v>
      </c>
      <c r="L258" s="2">
        <v>29</v>
      </c>
      <c r="M258" s="2">
        <v>10</v>
      </c>
    </row>
    <row r="259" spans="1:13" x14ac:dyDescent="0.2">
      <c r="A259" s="2" t="s">
        <v>288</v>
      </c>
      <c r="B259" s="54">
        <v>642</v>
      </c>
      <c r="C259" s="2">
        <f t="shared" si="15"/>
        <v>4</v>
      </c>
      <c r="D259" s="2">
        <v>3</v>
      </c>
      <c r="E259" s="2">
        <v>1</v>
      </c>
      <c r="F259" s="2">
        <v>2</v>
      </c>
      <c r="G259" s="2">
        <v>2</v>
      </c>
      <c r="H259" s="2">
        <v>0</v>
      </c>
      <c r="I259" s="2">
        <v>0</v>
      </c>
      <c r="J259" s="2">
        <v>2</v>
      </c>
      <c r="K259" s="2">
        <v>0</v>
      </c>
      <c r="L259" s="2">
        <v>0</v>
      </c>
      <c r="M259" s="2">
        <v>0</v>
      </c>
    </row>
    <row r="260" spans="1:13" x14ac:dyDescent="0.2">
      <c r="A260" s="2" t="s">
        <v>289</v>
      </c>
      <c r="B260" s="54">
        <v>643</v>
      </c>
      <c r="C260" s="2">
        <f t="shared" si="15"/>
        <v>3</v>
      </c>
      <c r="D260" s="2">
        <v>2</v>
      </c>
      <c r="E260" s="2">
        <v>1</v>
      </c>
      <c r="F260" s="2">
        <v>0</v>
      </c>
      <c r="G260" s="2">
        <v>2</v>
      </c>
      <c r="H260" s="2">
        <v>1</v>
      </c>
      <c r="I260" s="2">
        <v>0</v>
      </c>
      <c r="J260" s="2">
        <v>0</v>
      </c>
      <c r="K260" s="2">
        <v>0</v>
      </c>
      <c r="L260" s="2">
        <v>1</v>
      </c>
      <c r="M260" s="2">
        <v>2</v>
      </c>
    </row>
    <row r="261" spans="1:13" x14ac:dyDescent="0.2">
      <c r="A261" s="2" t="s">
        <v>547</v>
      </c>
      <c r="B261" s="54">
        <v>674</v>
      </c>
      <c r="C261" s="2">
        <f t="shared" si="15"/>
        <v>0</v>
      </c>
      <c r="D261" s="2">
        <v>0</v>
      </c>
      <c r="E261" s="2">
        <v>0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</row>
    <row r="262" spans="1:13" x14ac:dyDescent="0.2">
      <c r="A262" s="2" t="s">
        <v>548</v>
      </c>
      <c r="B262" s="54">
        <v>705</v>
      </c>
      <c r="C262" s="2">
        <f t="shared" si="15"/>
        <v>1</v>
      </c>
      <c r="D262" s="2">
        <v>1</v>
      </c>
      <c r="E262" s="2">
        <v>0</v>
      </c>
      <c r="F262" s="2">
        <v>0</v>
      </c>
      <c r="G262" s="2">
        <v>1</v>
      </c>
      <c r="H262" s="2">
        <v>0</v>
      </c>
      <c r="I262" s="2">
        <v>0</v>
      </c>
      <c r="J262" s="2">
        <v>0</v>
      </c>
      <c r="K262" s="2">
        <v>0</v>
      </c>
      <c r="L262" s="2">
        <v>1</v>
      </c>
      <c r="M262" s="2">
        <v>0</v>
      </c>
    </row>
    <row r="263" spans="1:13" x14ac:dyDescent="0.2">
      <c r="A263" s="2" t="s">
        <v>549</v>
      </c>
      <c r="B263" s="54">
        <v>826</v>
      </c>
      <c r="C263" s="2">
        <f t="shared" si="15"/>
        <v>17</v>
      </c>
      <c r="D263" s="2">
        <v>1</v>
      </c>
      <c r="E263" s="2">
        <v>16</v>
      </c>
      <c r="F263" s="2">
        <v>2</v>
      </c>
      <c r="G263" s="2">
        <v>14</v>
      </c>
      <c r="H263" s="2">
        <v>1</v>
      </c>
      <c r="I263" s="2">
        <v>0</v>
      </c>
      <c r="J263" s="2">
        <v>1</v>
      </c>
      <c r="K263" s="2">
        <v>6</v>
      </c>
      <c r="L263" s="2">
        <v>8</v>
      </c>
      <c r="M263" s="2">
        <v>0</v>
      </c>
    </row>
    <row r="264" spans="1:13" x14ac:dyDescent="0.2">
      <c r="A264" s="2" t="s">
        <v>550</v>
      </c>
      <c r="B264" s="54">
        <v>744</v>
      </c>
      <c r="C264" s="2">
        <f t="shared" si="15"/>
        <v>0</v>
      </c>
      <c r="D264" s="2">
        <v>0</v>
      </c>
      <c r="E264" s="2">
        <v>0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</row>
    <row r="265" spans="1:13" x14ac:dyDescent="0.2">
      <c r="A265" s="2" t="s">
        <v>551</v>
      </c>
      <c r="B265" s="54">
        <v>724</v>
      </c>
      <c r="C265" s="2">
        <f t="shared" si="15"/>
        <v>1</v>
      </c>
      <c r="D265" s="2">
        <v>0</v>
      </c>
      <c r="E265" s="2">
        <v>1</v>
      </c>
      <c r="F265" s="2">
        <v>0</v>
      </c>
      <c r="G265" s="2">
        <v>1</v>
      </c>
      <c r="H265" s="2">
        <v>0</v>
      </c>
      <c r="I265" s="2">
        <v>0</v>
      </c>
      <c r="J265" s="2">
        <v>1</v>
      </c>
      <c r="K265" s="2">
        <v>0</v>
      </c>
      <c r="L265" s="2">
        <v>0</v>
      </c>
      <c r="M265" s="2">
        <v>0</v>
      </c>
    </row>
    <row r="266" spans="1:13" x14ac:dyDescent="0.2">
      <c r="A266" s="2" t="s">
        <v>552</v>
      </c>
      <c r="B266" s="54">
        <v>756</v>
      </c>
      <c r="C266" s="2">
        <f t="shared" si="15"/>
        <v>41</v>
      </c>
      <c r="D266" s="2">
        <v>19</v>
      </c>
      <c r="E266" s="2">
        <v>22</v>
      </c>
      <c r="F266" s="2">
        <v>4</v>
      </c>
      <c r="G266" s="2">
        <v>22</v>
      </c>
      <c r="H266" s="2">
        <v>12</v>
      </c>
      <c r="I266" s="2">
        <v>3</v>
      </c>
      <c r="J266" s="2">
        <v>4</v>
      </c>
      <c r="K266" s="2">
        <v>6</v>
      </c>
      <c r="L266" s="2">
        <v>13</v>
      </c>
      <c r="M266" s="2">
        <v>14</v>
      </c>
    </row>
    <row r="267" spans="1:13" x14ac:dyDescent="0.2">
      <c r="A267" s="2" t="s">
        <v>553</v>
      </c>
      <c r="B267" s="54">
        <v>752</v>
      </c>
      <c r="C267" s="2">
        <f t="shared" si="15"/>
        <v>7</v>
      </c>
      <c r="D267" s="2">
        <v>4</v>
      </c>
      <c r="E267" s="2">
        <v>3</v>
      </c>
      <c r="F267" s="2">
        <v>0</v>
      </c>
      <c r="G267" s="2">
        <v>4</v>
      </c>
      <c r="H267" s="2">
        <v>3</v>
      </c>
      <c r="I267" s="2">
        <v>0</v>
      </c>
      <c r="J267" s="2">
        <v>1</v>
      </c>
      <c r="K267" s="2">
        <v>2</v>
      </c>
      <c r="L267" s="2">
        <v>3</v>
      </c>
      <c r="M267" s="2">
        <v>1</v>
      </c>
    </row>
    <row r="268" spans="1:13" x14ac:dyDescent="0.2">
      <c r="A268" s="2" t="s">
        <v>554</v>
      </c>
      <c r="B268" s="54">
        <v>380</v>
      </c>
      <c r="C268" s="2">
        <f t="shared" si="15"/>
        <v>9</v>
      </c>
      <c r="D268" s="2">
        <v>2</v>
      </c>
      <c r="E268" s="2">
        <v>7</v>
      </c>
      <c r="F268" s="2">
        <v>0</v>
      </c>
      <c r="G268" s="2">
        <v>9</v>
      </c>
      <c r="H268" s="2">
        <v>0</v>
      </c>
      <c r="I268" s="2">
        <v>0</v>
      </c>
      <c r="J268" s="2">
        <v>1</v>
      </c>
      <c r="K268" s="2">
        <v>1</v>
      </c>
      <c r="L268" s="2">
        <v>4</v>
      </c>
      <c r="M268" s="2">
        <v>3</v>
      </c>
    </row>
    <row r="269" spans="1:13" x14ac:dyDescent="0.2">
      <c r="A269" s="2" t="s">
        <v>555</v>
      </c>
      <c r="B269" s="54">
        <v>804</v>
      </c>
      <c r="C269" s="2">
        <f t="shared" si="15"/>
        <v>7</v>
      </c>
      <c r="D269" s="2">
        <v>2</v>
      </c>
      <c r="E269" s="2">
        <v>5</v>
      </c>
      <c r="F269" s="2">
        <v>3</v>
      </c>
      <c r="G269" s="2">
        <v>3</v>
      </c>
      <c r="H269" s="2">
        <v>1</v>
      </c>
      <c r="I269" s="2">
        <v>0</v>
      </c>
      <c r="J269" s="2">
        <v>0</v>
      </c>
      <c r="K269" s="2">
        <v>2</v>
      </c>
      <c r="L269" s="2">
        <v>0</v>
      </c>
      <c r="M269" s="2">
        <v>2</v>
      </c>
    </row>
    <row r="270" spans="1:13" x14ac:dyDescent="0.2">
      <c r="A270" s="2" t="s">
        <v>556</v>
      </c>
      <c r="B270" s="54">
        <v>336</v>
      </c>
      <c r="C270" s="2">
        <f t="shared" si="15"/>
        <v>0</v>
      </c>
      <c r="D270" s="2">
        <v>0</v>
      </c>
      <c r="E270" s="2">
        <v>0</v>
      </c>
      <c r="F270" s="2">
        <v>0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</row>
    <row r="272" spans="1:13" x14ac:dyDescent="0.2">
      <c r="A272" s="2" t="s">
        <v>557</v>
      </c>
      <c r="C272" s="2">
        <f>SUM(C274:C289)</f>
        <v>251</v>
      </c>
      <c r="D272" s="2">
        <f t="shared" ref="D272:M272" si="17">SUM(D274:D289)</f>
        <v>73</v>
      </c>
      <c r="E272" s="2">
        <f t="shared" si="17"/>
        <v>178</v>
      </c>
      <c r="F272" s="2">
        <f t="shared" si="17"/>
        <v>22</v>
      </c>
      <c r="G272" s="2">
        <f t="shared" si="17"/>
        <v>193</v>
      </c>
      <c r="H272" s="2">
        <f t="shared" si="17"/>
        <v>31</v>
      </c>
      <c r="I272" s="2">
        <f t="shared" si="17"/>
        <v>5</v>
      </c>
      <c r="J272" s="2">
        <f t="shared" si="17"/>
        <v>42</v>
      </c>
      <c r="K272" s="2">
        <f t="shared" si="17"/>
        <v>73</v>
      </c>
      <c r="L272" s="2">
        <f t="shared" si="17"/>
        <v>91</v>
      </c>
      <c r="M272" s="2">
        <f t="shared" si="17"/>
        <v>23</v>
      </c>
    </row>
    <row r="274" spans="1:13" x14ac:dyDescent="0.2">
      <c r="A274" s="2" t="s">
        <v>519</v>
      </c>
      <c r="B274" s="54">
        <v>56</v>
      </c>
      <c r="C274" s="2">
        <f>C227</f>
        <v>5</v>
      </c>
      <c r="D274" s="2">
        <f t="shared" ref="D274:M274" si="18">D227</f>
        <v>1</v>
      </c>
      <c r="E274" s="2">
        <f t="shared" si="18"/>
        <v>4</v>
      </c>
      <c r="F274" s="2">
        <f t="shared" si="18"/>
        <v>0</v>
      </c>
      <c r="G274" s="2">
        <f t="shared" si="18"/>
        <v>4</v>
      </c>
      <c r="H274" s="2">
        <f t="shared" si="18"/>
        <v>1</v>
      </c>
      <c r="I274" s="2">
        <f t="shared" si="18"/>
        <v>0</v>
      </c>
      <c r="J274" s="2">
        <f t="shared" si="18"/>
        <v>1</v>
      </c>
      <c r="K274" s="2">
        <f t="shared" si="18"/>
        <v>2</v>
      </c>
      <c r="L274" s="2">
        <f t="shared" si="18"/>
        <v>1</v>
      </c>
      <c r="M274" s="2">
        <f t="shared" si="18"/>
        <v>1</v>
      </c>
    </row>
    <row r="275" spans="1:13" x14ac:dyDescent="0.2">
      <c r="A275" s="2" t="s">
        <v>524</v>
      </c>
      <c r="B275" s="54">
        <v>208</v>
      </c>
      <c r="C275" s="2">
        <f>C232</f>
        <v>0</v>
      </c>
      <c r="D275" s="2">
        <f t="shared" ref="D275:M275" si="19">D232</f>
        <v>0</v>
      </c>
      <c r="E275" s="2">
        <f t="shared" si="19"/>
        <v>0</v>
      </c>
      <c r="F275" s="2">
        <f t="shared" si="19"/>
        <v>0</v>
      </c>
      <c r="G275" s="2">
        <f t="shared" si="19"/>
        <v>0</v>
      </c>
      <c r="H275" s="2">
        <f t="shared" si="19"/>
        <v>0</v>
      </c>
      <c r="I275" s="2">
        <f t="shared" si="19"/>
        <v>0</v>
      </c>
      <c r="J275" s="2">
        <f t="shared" si="19"/>
        <v>0</v>
      </c>
      <c r="K275" s="2">
        <f t="shared" si="19"/>
        <v>0</v>
      </c>
      <c r="L275" s="2">
        <f t="shared" si="19"/>
        <v>0</v>
      </c>
      <c r="M275" s="2">
        <f t="shared" si="19"/>
        <v>0</v>
      </c>
    </row>
    <row r="276" spans="1:13" x14ac:dyDescent="0.2">
      <c r="A276" s="2" t="s">
        <v>285</v>
      </c>
      <c r="B276" s="54">
        <v>276</v>
      </c>
      <c r="C276" s="2">
        <f>C254</f>
        <v>99</v>
      </c>
      <c r="D276" s="2">
        <f t="shared" ref="D276:M276" si="20">D254</f>
        <v>28</v>
      </c>
      <c r="E276" s="2">
        <f t="shared" si="20"/>
        <v>71</v>
      </c>
      <c r="F276" s="2">
        <f t="shared" si="20"/>
        <v>5</v>
      </c>
      <c r="G276" s="2">
        <f t="shared" si="20"/>
        <v>77</v>
      </c>
      <c r="H276" s="2">
        <f t="shared" si="20"/>
        <v>15</v>
      </c>
      <c r="I276" s="2">
        <f t="shared" si="20"/>
        <v>2</v>
      </c>
      <c r="J276" s="2">
        <f t="shared" si="20"/>
        <v>18</v>
      </c>
      <c r="K276" s="2">
        <f t="shared" si="20"/>
        <v>30</v>
      </c>
      <c r="L276" s="2">
        <f t="shared" si="20"/>
        <v>41</v>
      </c>
      <c r="M276" s="2">
        <f t="shared" si="20"/>
        <v>5</v>
      </c>
    </row>
    <row r="277" spans="1:13" x14ac:dyDescent="0.2">
      <c r="A277" s="2" t="s">
        <v>530</v>
      </c>
      <c r="B277" s="54">
        <v>300</v>
      </c>
      <c r="C277" s="2">
        <f>C238</f>
        <v>1</v>
      </c>
      <c r="D277" s="2">
        <f t="shared" ref="D277:M277" si="21">D238</f>
        <v>1</v>
      </c>
      <c r="E277" s="2">
        <f t="shared" si="21"/>
        <v>0</v>
      </c>
      <c r="F277" s="2">
        <f t="shared" si="21"/>
        <v>0</v>
      </c>
      <c r="G277" s="2">
        <f t="shared" si="21"/>
        <v>1</v>
      </c>
      <c r="H277" s="2">
        <f t="shared" si="21"/>
        <v>0</v>
      </c>
      <c r="I277" s="2">
        <f t="shared" si="21"/>
        <v>0</v>
      </c>
      <c r="J277" s="2">
        <f t="shared" si="21"/>
        <v>0</v>
      </c>
      <c r="K277" s="2">
        <f t="shared" si="21"/>
        <v>0</v>
      </c>
      <c r="L277" s="2">
        <f t="shared" si="21"/>
        <v>1</v>
      </c>
      <c r="M277" s="2">
        <f t="shared" si="21"/>
        <v>0</v>
      </c>
    </row>
    <row r="278" spans="1:13" x14ac:dyDescent="0.2">
      <c r="A278" s="2" t="s">
        <v>551</v>
      </c>
      <c r="B278" s="54">
        <v>724</v>
      </c>
      <c r="C278" s="2">
        <f>C265</f>
        <v>1</v>
      </c>
      <c r="D278" s="2">
        <f t="shared" ref="D278:M278" si="22">D265</f>
        <v>0</v>
      </c>
      <c r="E278" s="2">
        <f t="shared" si="22"/>
        <v>1</v>
      </c>
      <c r="F278" s="2">
        <f t="shared" si="22"/>
        <v>0</v>
      </c>
      <c r="G278" s="2">
        <f t="shared" si="22"/>
        <v>1</v>
      </c>
      <c r="H278" s="2">
        <f t="shared" si="22"/>
        <v>0</v>
      </c>
      <c r="I278" s="2">
        <f t="shared" si="22"/>
        <v>0</v>
      </c>
      <c r="J278" s="2">
        <f t="shared" si="22"/>
        <v>1</v>
      </c>
      <c r="K278" s="2">
        <f t="shared" si="22"/>
        <v>0</v>
      </c>
      <c r="L278" s="2">
        <f t="shared" si="22"/>
        <v>0</v>
      </c>
      <c r="M278" s="2">
        <f t="shared" si="22"/>
        <v>0</v>
      </c>
    </row>
    <row r="279" spans="1:13" x14ac:dyDescent="0.2">
      <c r="A279" s="2" t="s">
        <v>528</v>
      </c>
      <c r="B279" s="54">
        <v>250</v>
      </c>
      <c r="C279" s="2">
        <f>C236</f>
        <v>10</v>
      </c>
      <c r="D279" s="2">
        <f t="shared" ref="D279:M279" si="23">D236</f>
        <v>2</v>
      </c>
      <c r="E279" s="2">
        <f t="shared" si="23"/>
        <v>8</v>
      </c>
      <c r="F279" s="2">
        <f t="shared" si="23"/>
        <v>2</v>
      </c>
      <c r="G279" s="2">
        <f t="shared" si="23"/>
        <v>7</v>
      </c>
      <c r="H279" s="2">
        <f t="shared" si="23"/>
        <v>1</v>
      </c>
      <c r="I279" s="2">
        <f t="shared" si="23"/>
        <v>0</v>
      </c>
      <c r="J279" s="2">
        <f t="shared" si="23"/>
        <v>2</v>
      </c>
      <c r="K279" s="2">
        <f t="shared" si="23"/>
        <v>4</v>
      </c>
      <c r="L279" s="2">
        <f t="shared" si="23"/>
        <v>1</v>
      </c>
      <c r="M279" s="2">
        <f t="shared" si="23"/>
        <v>1</v>
      </c>
    </row>
    <row r="280" spans="1:13" x14ac:dyDescent="0.2">
      <c r="A280" s="2" t="s">
        <v>542</v>
      </c>
      <c r="B280" s="54">
        <v>249</v>
      </c>
      <c r="C280" s="2">
        <f>C251</f>
        <v>0</v>
      </c>
      <c r="D280" s="2">
        <f t="shared" ref="D280:M280" si="24">D251</f>
        <v>0</v>
      </c>
      <c r="E280" s="2">
        <f t="shared" si="24"/>
        <v>0</v>
      </c>
      <c r="F280" s="2">
        <f t="shared" si="24"/>
        <v>0</v>
      </c>
      <c r="G280" s="2">
        <f t="shared" si="24"/>
        <v>0</v>
      </c>
      <c r="H280" s="2">
        <f t="shared" si="24"/>
        <v>0</v>
      </c>
      <c r="I280" s="2">
        <f t="shared" si="24"/>
        <v>0</v>
      </c>
      <c r="J280" s="2">
        <f t="shared" si="24"/>
        <v>0</v>
      </c>
      <c r="K280" s="2">
        <f t="shared" si="24"/>
        <v>0</v>
      </c>
      <c r="L280" s="2">
        <f t="shared" si="24"/>
        <v>0</v>
      </c>
      <c r="M280" s="2">
        <f t="shared" si="24"/>
        <v>0</v>
      </c>
    </row>
    <row r="281" spans="1:13" x14ac:dyDescent="0.2">
      <c r="A281" s="2" t="s">
        <v>533</v>
      </c>
      <c r="B281" s="54">
        <v>372</v>
      </c>
      <c r="C281" s="2">
        <f>C241</f>
        <v>0</v>
      </c>
      <c r="D281" s="2">
        <f t="shared" ref="D281:M281" si="25">D241</f>
        <v>0</v>
      </c>
      <c r="E281" s="2">
        <f t="shared" si="25"/>
        <v>0</v>
      </c>
      <c r="F281" s="2">
        <f t="shared" si="25"/>
        <v>0</v>
      </c>
      <c r="G281" s="2">
        <f t="shared" si="25"/>
        <v>0</v>
      </c>
      <c r="H281" s="2">
        <f t="shared" si="25"/>
        <v>0</v>
      </c>
      <c r="I281" s="2">
        <f t="shared" si="25"/>
        <v>0</v>
      </c>
      <c r="J281" s="2">
        <f t="shared" si="25"/>
        <v>0</v>
      </c>
      <c r="K281" s="2">
        <f t="shared" si="25"/>
        <v>0</v>
      </c>
      <c r="L281" s="2">
        <f t="shared" si="25"/>
        <v>0</v>
      </c>
      <c r="M281" s="2">
        <f t="shared" si="25"/>
        <v>0</v>
      </c>
    </row>
    <row r="282" spans="1:13" x14ac:dyDescent="0.2">
      <c r="A282" s="2" t="s">
        <v>554</v>
      </c>
      <c r="B282" s="54">
        <v>380</v>
      </c>
      <c r="C282" s="2">
        <f>C268</f>
        <v>9</v>
      </c>
      <c r="D282" s="2">
        <f t="shared" ref="D282:M282" si="26">D268</f>
        <v>2</v>
      </c>
      <c r="E282" s="2">
        <f t="shared" si="26"/>
        <v>7</v>
      </c>
      <c r="F282" s="2">
        <f t="shared" si="26"/>
        <v>0</v>
      </c>
      <c r="G282" s="2">
        <f t="shared" si="26"/>
        <v>9</v>
      </c>
      <c r="H282" s="2">
        <f t="shared" si="26"/>
        <v>0</v>
      </c>
      <c r="I282" s="2">
        <f t="shared" si="26"/>
        <v>0</v>
      </c>
      <c r="J282" s="2">
        <f t="shared" si="26"/>
        <v>1</v>
      </c>
      <c r="K282" s="2">
        <f t="shared" si="26"/>
        <v>1</v>
      </c>
      <c r="L282" s="2">
        <f t="shared" si="26"/>
        <v>4</v>
      </c>
      <c r="M282" s="2">
        <f t="shared" si="26"/>
        <v>3</v>
      </c>
    </row>
    <row r="283" spans="1:13" x14ac:dyDescent="0.2">
      <c r="A283" s="2" t="s">
        <v>539</v>
      </c>
      <c r="B283" s="54">
        <v>442</v>
      </c>
      <c r="C283" s="2">
        <f>C247</f>
        <v>2</v>
      </c>
      <c r="D283" s="2">
        <f t="shared" ref="D283:M283" si="27">D247</f>
        <v>1</v>
      </c>
      <c r="E283" s="2">
        <f t="shared" si="27"/>
        <v>1</v>
      </c>
      <c r="F283" s="2">
        <f t="shared" si="27"/>
        <v>0</v>
      </c>
      <c r="G283" s="2">
        <f t="shared" si="27"/>
        <v>1</v>
      </c>
      <c r="H283" s="2">
        <f t="shared" si="27"/>
        <v>1</v>
      </c>
      <c r="I283" s="2">
        <f t="shared" si="27"/>
        <v>0</v>
      </c>
      <c r="J283" s="2">
        <f t="shared" si="27"/>
        <v>0</v>
      </c>
      <c r="K283" s="2">
        <f t="shared" si="27"/>
        <v>2</v>
      </c>
      <c r="L283" s="2">
        <f t="shared" si="27"/>
        <v>0</v>
      </c>
      <c r="M283" s="2">
        <f t="shared" si="27"/>
        <v>0</v>
      </c>
    </row>
    <row r="284" spans="1:13" x14ac:dyDescent="0.2">
      <c r="A284" s="2" t="s">
        <v>531</v>
      </c>
      <c r="B284" s="54">
        <v>528</v>
      </c>
      <c r="C284" s="2">
        <f>C239</f>
        <v>14</v>
      </c>
      <c r="D284" s="2">
        <f t="shared" ref="D284:M284" si="28">D239</f>
        <v>4</v>
      </c>
      <c r="E284" s="2">
        <f t="shared" si="28"/>
        <v>10</v>
      </c>
      <c r="F284" s="2">
        <f t="shared" si="28"/>
        <v>5</v>
      </c>
      <c r="G284" s="2">
        <f t="shared" si="28"/>
        <v>9</v>
      </c>
      <c r="H284" s="2">
        <f t="shared" si="28"/>
        <v>0</v>
      </c>
      <c r="I284" s="2">
        <f t="shared" si="28"/>
        <v>0</v>
      </c>
      <c r="J284" s="2">
        <f t="shared" si="28"/>
        <v>2</v>
      </c>
      <c r="K284" s="2">
        <f t="shared" si="28"/>
        <v>3</v>
      </c>
      <c r="L284" s="2">
        <f t="shared" si="28"/>
        <v>3</v>
      </c>
      <c r="M284" s="2">
        <f t="shared" si="28"/>
        <v>1</v>
      </c>
    </row>
    <row r="285" spans="1:13" x14ac:dyDescent="0.2">
      <c r="A285" s="2" t="s">
        <v>287</v>
      </c>
      <c r="B285" s="54">
        <v>40</v>
      </c>
      <c r="C285" s="2">
        <f>C258</f>
        <v>85</v>
      </c>
      <c r="D285" s="2">
        <f t="shared" ref="D285:M285" si="29">D258</f>
        <v>28</v>
      </c>
      <c r="E285" s="2">
        <f t="shared" si="29"/>
        <v>57</v>
      </c>
      <c r="F285" s="2">
        <f t="shared" si="29"/>
        <v>8</v>
      </c>
      <c r="G285" s="2">
        <f t="shared" si="29"/>
        <v>65</v>
      </c>
      <c r="H285" s="2">
        <f t="shared" si="29"/>
        <v>9</v>
      </c>
      <c r="I285" s="2">
        <f t="shared" si="29"/>
        <v>3</v>
      </c>
      <c r="J285" s="2">
        <f t="shared" si="29"/>
        <v>15</v>
      </c>
      <c r="K285" s="2">
        <f t="shared" si="29"/>
        <v>23</v>
      </c>
      <c r="L285" s="2">
        <f t="shared" si="29"/>
        <v>29</v>
      </c>
      <c r="M285" s="2">
        <f t="shared" si="29"/>
        <v>10</v>
      </c>
    </row>
    <row r="286" spans="1:13" x14ac:dyDescent="0.2">
      <c r="A286" s="2" t="s">
        <v>546</v>
      </c>
      <c r="B286" s="54">
        <v>620</v>
      </c>
      <c r="C286" s="2">
        <f>C257</f>
        <v>0</v>
      </c>
      <c r="D286" s="2">
        <f t="shared" ref="D286:M286" si="30">D257</f>
        <v>0</v>
      </c>
      <c r="E286" s="2">
        <f t="shared" si="30"/>
        <v>0</v>
      </c>
      <c r="F286" s="2">
        <f t="shared" si="30"/>
        <v>0</v>
      </c>
      <c r="G286" s="2">
        <f t="shared" si="30"/>
        <v>0</v>
      </c>
      <c r="H286" s="2">
        <f t="shared" si="30"/>
        <v>0</v>
      </c>
      <c r="I286" s="2">
        <f t="shared" si="30"/>
        <v>0</v>
      </c>
      <c r="J286" s="2">
        <f t="shared" si="30"/>
        <v>0</v>
      </c>
      <c r="K286" s="2">
        <f t="shared" si="30"/>
        <v>0</v>
      </c>
      <c r="L286" s="2">
        <f t="shared" si="30"/>
        <v>0</v>
      </c>
      <c r="M286" s="2">
        <f t="shared" si="30"/>
        <v>0</v>
      </c>
    </row>
    <row r="287" spans="1:13" x14ac:dyDescent="0.2">
      <c r="A287" s="2" t="s">
        <v>527</v>
      </c>
      <c r="B287" s="54">
        <v>246</v>
      </c>
      <c r="C287" s="2">
        <f>C235</f>
        <v>1</v>
      </c>
      <c r="D287" s="2">
        <f t="shared" ref="D287:M287" si="31">D235</f>
        <v>1</v>
      </c>
      <c r="E287" s="2">
        <f t="shared" si="31"/>
        <v>0</v>
      </c>
      <c r="F287" s="2">
        <f t="shared" si="31"/>
        <v>0</v>
      </c>
      <c r="G287" s="2">
        <f t="shared" si="31"/>
        <v>1</v>
      </c>
      <c r="H287" s="2">
        <f t="shared" si="31"/>
        <v>0</v>
      </c>
      <c r="I287" s="2">
        <f t="shared" si="31"/>
        <v>0</v>
      </c>
      <c r="J287" s="2">
        <f t="shared" si="31"/>
        <v>0</v>
      </c>
      <c r="K287" s="2">
        <f t="shared" si="31"/>
        <v>0</v>
      </c>
      <c r="L287" s="2">
        <f t="shared" si="31"/>
        <v>0</v>
      </c>
      <c r="M287" s="2">
        <f t="shared" si="31"/>
        <v>1</v>
      </c>
    </row>
    <row r="288" spans="1:13" x14ac:dyDescent="0.2">
      <c r="A288" s="2" t="s">
        <v>553</v>
      </c>
      <c r="B288" s="54">
        <v>752</v>
      </c>
      <c r="C288" s="2">
        <f>C267</f>
        <v>7</v>
      </c>
      <c r="D288" s="2">
        <f t="shared" ref="D288:M288" si="32">D267</f>
        <v>4</v>
      </c>
      <c r="E288" s="2">
        <f t="shared" si="32"/>
        <v>3</v>
      </c>
      <c r="F288" s="2">
        <f t="shared" si="32"/>
        <v>0</v>
      </c>
      <c r="G288" s="2">
        <f t="shared" si="32"/>
        <v>4</v>
      </c>
      <c r="H288" s="2">
        <f t="shared" si="32"/>
        <v>3</v>
      </c>
      <c r="I288" s="2">
        <f t="shared" si="32"/>
        <v>0</v>
      </c>
      <c r="J288" s="2">
        <f t="shared" si="32"/>
        <v>1</v>
      </c>
      <c r="K288" s="2">
        <f t="shared" si="32"/>
        <v>2</v>
      </c>
      <c r="L288" s="2">
        <f t="shared" si="32"/>
        <v>3</v>
      </c>
      <c r="M288" s="2">
        <f t="shared" si="32"/>
        <v>1</v>
      </c>
    </row>
    <row r="289" spans="1:13" x14ac:dyDescent="0.2">
      <c r="A289" s="2" t="s">
        <v>549</v>
      </c>
      <c r="B289" s="54">
        <v>826</v>
      </c>
      <c r="C289" s="2">
        <f>C263</f>
        <v>17</v>
      </c>
      <c r="D289" s="2">
        <f t="shared" ref="D289:M289" si="33">D263</f>
        <v>1</v>
      </c>
      <c r="E289" s="2">
        <f t="shared" si="33"/>
        <v>16</v>
      </c>
      <c r="F289" s="2">
        <f t="shared" si="33"/>
        <v>2</v>
      </c>
      <c r="G289" s="2">
        <f t="shared" si="33"/>
        <v>14</v>
      </c>
      <c r="H289" s="2">
        <f t="shared" si="33"/>
        <v>1</v>
      </c>
      <c r="I289" s="2">
        <f t="shared" si="33"/>
        <v>0</v>
      </c>
      <c r="J289" s="2">
        <f t="shared" si="33"/>
        <v>1</v>
      </c>
      <c r="K289" s="2">
        <f t="shared" si="33"/>
        <v>6</v>
      </c>
      <c r="L289" s="2">
        <f t="shared" si="33"/>
        <v>8</v>
      </c>
      <c r="M289" s="2">
        <f t="shared" si="33"/>
        <v>0</v>
      </c>
    </row>
    <row r="291" spans="1:13" x14ac:dyDescent="0.2">
      <c r="A291" s="2" t="s">
        <v>558</v>
      </c>
      <c r="C291" s="2">
        <f>SUM(C293:C295)</f>
        <v>0</v>
      </c>
      <c r="D291" s="2">
        <f t="shared" ref="D291:M291" si="34">SUM(D293:D295)</f>
        <v>0</v>
      </c>
      <c r="E291" s="2">
        <f t="shared" si="34"/>
        <v>0</v>
      </c>
      <c r="F291" s="2">
        <f t="shared" si="34"/>
        <v>0</v>
      </c>
      <c r="G291" s="2">
        <f t="shared" si="34"/>
        <v>0</v>
      </c>
      <c r="H291" s="2">
        <f t="shared" si="34"/>
        <v>0</v>
      </c>
      <c r="I291" s="2">
        <f t="shared" si="34"/>
        <v>0</v>
      </c>
      <c r="J291" s="2">
        <f t="shared" si="34"/>
        <v>0</v>
      </c>
      <c r="K291" s="2">
        <f t="shared" si="34"/>
        <v>0</v>
      </c>
      <c r="L291" s="2">
        <f t="shared" si="34"/>
        <v>0</v>
      </c>
      <c r="M291" s="2">
        <f t="shared" si="34"/>
        <v>0</v>
      </c>
    </row>
    <row r="293" spans="1:13" x14ac:dyDescent="0.2">
      <c r="A293" s="2" t="s">
        <v>534</v>
      </c>
      <c r="B293" s="54">
        <v>352</v>
      </c>
      <c r="C293" s="2">
        <f>C242</f>
        <v>0</v>
      </c>
      <c r="D293" s="2">
        <f t="shared" ref="D293:M293" si="35">D242</f>
        <v>0</v>
      </c>
      <c r="E293" s="2">
        <f t="shared" si="35"/>
        <v>0</v>
      </c>
      <c r="F293" s="2">
        <f t="shared" si="35"/>
        <v>0</v>
      </c>
      <c r="G293" s="2">
        <f t="shared" si="35"/>
        <v>0</v>
      </c>
      <c r="H293" s="2">
        <f t="shared" si="35"/>
        <v>0</v>
      </c>
      <c r="I293" s="2">
        <f t="shared" si="35"/>
        <v>0</v>
      </c>
      <c r="J293" s="2">
        <f t="shared" si="35"/>
        <v>0</v>
      </c>
      <c r="K293" s="2">
        <f t="shared" si="35"/>
        <v>0</v>
      </c>
      <c r="L293" s="2">
        <f t="shared" si="35"/>
        <v>0</v>
      </c>
      <c r="M293" s="2">
        <f t="shared" si="35"/>
        <v>0</v>
      </c>
    </row>
    <row r="294" spans="1:13" x14ac:dyDescent="0.2">
      <c r="A294" s="2" t="s">
        <v>536</v>
      </c>
      <c r="B294" s="54">
        <v>438</v>
      </c>
      <c r="C294" s="2">
        <f>C244</f>
        <v>0</v>
      </c>
      <c r="D294" s="2">
        <f t="shared" ref="D294:M294" si="36">D244</f>
        <v>0</v>
      </c>
      <c r="E294" s="2">
        <f t="shared" si="36"/>
        <v>0</v>
      </c>
      <c r="F294" s="2">
        <f t="shared" si="36"/>
        <v>0</v>
      </c>
      <c r="G294" s="2">
        <f t="shared" si="36"/>
        <v>0</v>
      </c>
      <c r="H294" s="2">
        <f t="shared" si="36"/>
        <v>0</v>
      </c>
      <c r="I294" s="2">
        <f t="shared" si="36"/>
        <v>0</v>
      </c>
      <c r="J294" s="2">
        <f t="shared" si="36"/>
        <v>0</v>
      </c>
      <c r="K294" s="2">
        <f t="shared" si="36"/>
        <v>0</v>
      </c>
      <c r="L294" s="2">
        <f t="shared" si="36"/>
        <v>0</v>
      </c>
      <c r="M294" s="2">
        <f t="shared" si="36"/>
        <v>0</v>
      </c>
    </row>
    <row r="295" spans="1:13" x14ac:dyDescent="0.2">
      <c r="A295" s="2" t="s">
        <v>545</v>
      </c>
      <c r="B295" s="54">
        <v>578</v>
      </c>
      <c r="C295" s="2">
        <f>C255</f>
        <v>0</v>
      </c>
      <c r="D295" s="2">
        <f t="shared" ref="D295:M295" si="37">D255</f>
        <v>0</v>
      </c>
      <c r="E295" s="2">
        <f t="shared" si="37"/>
        <v>0</v>
      </c>
      <c r="F295" s="2">
        <f t="shared" si="37"/>
        <v>0</v>
      </c>
      <c r="G295" s="2">
        <f t="shared" si="37"/>
        <v>0</v>
      </c>
      <c r="H295" s="2">
        <f t="shared" si="37"/>
        <v>0</v>
      </c>
      <c r="I295" s="2">
        <f t="shared" si="37"/>
        <v>0</v>
      </c>
      <c r="J295" s="2">
        <f t="shared" si="37"/>
        <v>0</v>
      </c>
      <c r="K295" s="2">
        <f t="shared" si="37"/>
        <v>0</v>
      </c>
      <c r="L295" s="2">
        <f t="shared" si="37"/>
        <v>0</v>
      </c>
      <c r="M295" s="2">
        <f t="shared" si="37"/>
        <v>0</v>
      </c>
    </row>
    <row r="297" spans="1:13" x14ac:dyDescent="0.2">
      <c r="A297" s="2" t="s">
        <v>559</v>
      </c>
      <c r="C297" s="2">
        <f>SUM(C299)</f>
        <v>41</v>
      </c>
      <c r="D297" s="2">
        <f t="shared" ref="D297:M297" si="38">SUM(D299)</f>
        <v>19</v>
      </c>
      <c r="E297" s="2">
        <f t="shared" si="38"/>
        <v>22</v>
      </c>
      <c r="F297" s="2">
        <f t="shared" si="38"/>
        <v>4</v>
      </c>
      <c r="G297" s="2">
        <f t="shared" si="38"/>
        <v>22</v>
      </c>
      <c r="H297" s="2">
        <f t="shared" si="38"/>
        <v>12</v>
      </c>
      <c r="I297" s="2">
        <f t="shared" si="38"/>
        <v>3</v>
      </c>
      <c r="J297" s="2">
        <f t="shared" si="38"/>
        <v>4</v>
      </c>
      <c r="K297" s="2">
        <f t="shared" si="38"/>
        <v>6</v>
      </c>
      <c r="L297" s="2">
        <f t="shared" si="38"/>
        <v>13</v>
      </c>
      <c r="M297" s="2">
        <f t="shared" si="38"/>
        <v>14</v>
      </c>
    </row>
    <row r="299" spans="1:13" x14ac:dyDescent="0.2">
      <c r="A299" s="2" t="s">
        <v>552</v>
      </c>
      <c r="B299" s="54">
        <v>756</v>
      </c>
      <c r="C299" s="2">
        <f>C266</f>
        <v>41</v>
      </c>
      <c r="D299" s="2">
        <f t="shared" ref="D299:M299" si="39">D266</f>
        <v>19</v>
      </c>
      <c r="E299" s="2">
        <f t="shared" si="39"/>
        <v>22</v>
      </c>
      <c r="F299" s="2">
        <f t="shared" si="39"/>
        <v>4</v>
      </c>
      <c r="G299" s="2">
        <f t="shared" si="39"/>
        <v>22</v>
      </c>
      <c r="H299" s="2">
        <f t="shared" si="39"/>
        <v>12</v>
      </c>
      <c r="I299" s="2">
        <f t="shared" si="39"/>
        <v>3</v>
      </c>
      <c r="J299" s="2">
        <f t="shared" si="39"/>
        <v>4</v>
      </c>
      <c r="K299" s="2">
        <f t="shared" si="39"/>
        <v>6</v>
      </c>
      <c r="L299" s="2">
        <f t="shared" si="39"/>
        <v>13</v>
      </c>
      <c r="M299" s="2">
        <f t="shared" si="39"/>
        <v>14</v>
      </c>
    </row>
    <row r="301" spans="1:13" x14ac:dyDescent="0.2">
      <c r="A301" s="2" t="s">
        <v>560</v>
      </c>
      <c r="C301" s="2">
        <f>SUM(C303:C320)</f>
        <v>306</v>
      </c>
      <c r="D301" s="2">
        <f t="shared" ref="D301:M301" si="40">SUM(D303:D320)</f>
        <v>138</v>
      </c>
      <c r="E301" s="2">
        <f t="shared" si="40"/>
        <v>168</v>
      </c>
      <c r="F301" s="2">
        <f t="shared" si="40"/>
        <v>47</v>
      </c>
      <c r="G301" s="2">
        <f t="shared" si="40"/>
        <v>212</v>
      </c>
      <c r="H301" s="2">
        <f t="shared" si="40"/>
        <v>31</v>
      </c>
      <c r="I301" s="2">
        <f t="shared" si="40"/>
        <v>16</v>
      </c>
      <c r="J301" s="2">
        <f t="shared" si="40"/>
        <v>50</v>
      </c>
      <c r="K301" s="2">
        <f t="shared" si="40"/>
        <v>77</v>
      </c>
      <c r="L301" s="2">
        <f t="shared" si="40"/>
        <v>79</v>
      </c>
      <c r="M301" s="2">
        <f t="shared" si="40"/>
        <v>53</v>
      </c>
    </row>
    <row r="303" spans="1:13" x14ac:dyDescent="0.2">
      <c r="A303" s="2" t="s">
        <v>517</v>
      </c>
      <c r="B303" s="54">
        <v>8</v>
      </c>
      <c r="C303" s="2">
        <f>C225</f>
        <v>0</v>
      </c>
      <c r="D303" s="2">
        <f t="shared" ref="D303:M303" si="41">D225</f>
        <v>0</v>
      </c>
      <c r="E303" s="2">
        <f t="shared" si="41"/>
        <v>0</v>
      </c>
      <c r="F303" s="2">
        <f t="shared" si="41"/>
        <v>0</v>
      </c>
      <c r="G303" s="2">
        <f t="shared" si="41"/>
        <v>0</v>
      </c>
      <c r="H303" s="2">
        <f t="shared" si="41"/>
        <v>0</v>
      </c>
      <c r="I303" s="2">
        <f t="shared" si="41"/>
        <v>0</v>
      </c>
      <c r="J303" s="2">
        <f t="shared" si="41"/>
        <v>0</v>
      </c>
      <c r="K303" s="2">
        <f t="shared" si="41"/>
        <v>0</v>
      </c>
      <c r="L303" s="2">
        <f t="shared" si="41"/>
        <v>0</v>
      </c>
      <c r="M303" s="2">
        <f t="shared" si="41"/>
        <v>0</v>
      </c>
    </row>
    <row r="304" spans="1:13" x14ac:dyDescent="0.2">
      <c r="A304" s="2" t="s">
        <v>520</v>
      </c>
      <c r="B304" s="54">
        <v>112</v>
      </c>
      <c r="C304" s="2">
        <f>C228</f>
        <v>0</v>
      </c>
      <c r="D304" s="2">
        <f t="shared" ref="D304:M306" si="42">D228</f>
        <v>0</v>
      </c>
      <c r="E304" s="2">
        <f t="shared" si="42"/>
        <v>0</v>
      </c>
      <c r="F304" s="2">
        <f t="shared" si="42"/>
        <v>0</v>
      </c>
      <c r="G304" s="2">
        <f t="shared" si="42"/>
        <v>0</v>
      </c>
      <c r="H304" s="2">
        <f t="shared" si="42"/>
        <v>0</v>
      </c>
      <c r="I304" s="2">
        <f t="shared" si="42"/>
        <v>0</v>
      </c>
      <c r="J304" s="2">
        <f t="shared" si="42"/>
        <v>0</v>
      </c>
      <c r="K304" s="2">
        <f t="shared" si="42"/>
        <v>0</v>
      </c>
      <c r="L304" s="2">
        <f t="shared" si="42"/>
        <v>0</v>
      </c>
      <c r="M304" s="2">
        <f t="shared" si="42"/>
        <v>0</v>
      </c>
    </row>
    <row r="305" spans="1:13" x14ac:dyDescent="0.2">
      <c r="A305" s="2" t="s">
        <v>521</v>
      </c>
      <c r="B305" s="54">
        <v>70</v>
      </c>
      <c r="C305" s="2">
        <f>C229</f>
        <v>1</v>
      </c>
      <c r="D305" s="2">
        <f t="shared" si="42"/>
        <v>1</v>
      </c>
      <c r="E305" s="2">
        <f t="shared" si="42"/>
        <v>0</v>
      </c>
      <c r="F305" s="2">
        <f t="shared" si="42"/>
        <v>0</v>
      </c>
      <c r="G305" s="2">
        <f t="shared" si="42"/>
        <v>1</v>
      </c>
      <c r="H305" s="2">
        <f t="shared" si="42"/>
        <v>0</v>
      </c>
      <c r="I305" s="2">
        <f t="shared" si="42"/>
        <v>0</v>
      </c>
      <c r="J305" s="2">
        <f t="shared" si="42"/>
        <v>0</v>
      </c>
      <c r="K305" s="2">
        <f t="shared" si="42"/>
        <v>1</v>
      </c>
      <c r="L305" s="2">
        <f t="shared" si="42"/>
        <v>0</v>
      </c>
      <c r="M305" s="2">
        <f t="shared" si="42"/>
        <v>0</v>
      </c>
    </row>
    <row r="306" spans="1:13" x14ac:dyDescent="0.2">
      <c r="A306" s="2" t="s">
        <v>522</v>
      </c>
      <c r="B306" s="54">
        <v>100</v>
      </c>
      <c r="C306" s="2">
        <f>C230</f>
        <v>3</v>
      </c>
      <c r="D306" s="2">
        <f t="shared" si="42"/>
        <v>0</v>
      </c>
      <c r="E306" s="2">
        <f t="shared" si="42"/>
        <v>3</v>
      </c>
      <c r="F306" s="2">
        <f t="shared" si="42"/>
        <v>1</v>
      </c>
      <c r="G306" s="2">
        <f t="shared" si="42"/>
        <v>2</v>
      </c>
      <c r="H306" s="2">
        <f t="shared" si="42"/>
        <v>0</v>
      </c>
      <c r="I306" s="2">
        <f t="shared" si="42"/>
        <v>0</v>
      </c>
      <c r="J306" s="2">
        <f t="shared" si="42"/>
        <v>0</v>
      </c>
      <c r="K306" s="2">
        <f t="shared" si="42"/>
        <v>0</v>
      </c>
      <c r="L306" s="2">
        <f t="shared" si="42"/>
        <v>2</v>
      </c>
      <c r="M306" s="2">
        <f t="shared" si="42"/>
        <v>0</v>
      </c>
    </row>
    <row r="307" spans="1:13" x14ac:dyDescent="0.2">
      <c r="A307" s="2" t="s">
        <v>532</v>
      </c>
      <c r="B307" s="54">
        <v>191</v>
      </c>
      <c r="C307" s="2">
        <f>C240</f>
        <v>3</v>
      </c>
      <c r="D307" s="2">
        <f t="shared" ref="D307:M307" si="43">D240</f>
        <v>3</v>
      </c>
      <c r="E307" s="2">
        <f t="shared" si="43"/>
        <v>0</v>
      </c>
      <c r="F307" s="2">
        <f t="shared" si="43"/>
        <v>0</v>
      </c>
      <c r="G307" s="2">
        <f t="shared" si="43"/>
        <v>3</v>
      </c>
      <c r="H307" s="2">
        <f t="shared" si="43"/>
        <v>0</v>
      </c>
      <c r="I307" s="2">
        <f t="shared" si="43"/>
        <v>0</v>
      </c>
      <c r="J307" s="2">
        <f t="shared" si="43"/>
        <v>0</v>
      </c>
      <c r="K307" s="2">
        <f t="shared" si="43"/>
        <v>1</v>
      </c>
      <c r="L307" s="2">
        <f t="shared" si="43"/>
        <v>1</v>
      </c>
      <c r="M307" s="2">
        <f t="shared" si="43"/>
        <v>1</v>
      </c>
    </row>
    <row r="308" spans="1:13" x14ac:dyDescent="0.2">
      <c r="A308" s="2" t="s">
        <v>523</v>
      </c>
      <c r="B308" s="54">
        <v>203</v>
      </c>
      <c r="C308" s="2">
        <f>C231</f>
        <v>251</v>
      </c>
      <c r="D308" s="2">
        <f t="shared" ref="D308:M308" si="44">D231</f>
        <v>112</v>
      </c>
      <c r="E308" s="2">
        <f t="shared" si="44"/>
        <v>139</v>
      </c>
      <c r="F308" s="2">
        <f t="shared" si="44"/>
        <v>39</v>
      </c>
      <c r="G308" s="2">
        <f t="shared" si="44"/>
        <v>175</v>
      </c>
      <c r="H308" s="2">
        <f t="shared" si="44"/>
        <v>25</v>
      </c>
      <c r="I308" s="2">
        <f t="shared" si="44"/>
        <v>12</v>
      </c>
      <c r="J308" s="2">
        <f t="shared" si="44"/>
        <v>40</v>
      </c>
      <c r="K308" s="2">
        <f t="shared" si="44"/>
        <v>65</v>
      </c>
      <c r="L308" s="2">
        <f t="shared" si="44"/>
        <v>63</v>
      </c>
      <c r="M308" s="2">
        <f t="shared" si="44"/>
        <v>44</v>
      </c>
    </row>
    <row r="309" spans="1:13" x14ac:dyDescent="0.2">
      <c r="A309" s="2" t="s">
        <v>525</v>
      </c>
      <c r="B309" s="54">
        <v>233</v>
      </c>
      <c r="C309" s="2">
        <f>C233</f>
        <v>0</v>
      </c>
      <c r="D309" s="2">
        <f t="shared" ref="D309:M309" si="45">D233</f>
        <v>0</v>
      </c>
      <c r="E309" s="2">
        <f t="shared" si="45"/>
        <v>0</v>
      </c>
      <c r="F309" s="2">
        <f t="shared" si="45"/>
        <v>0</v>
      </c>
      <c r="G309" s="2">
        <f t="shared" si="45"/>
        <v>0</v>
      </c>
      <c r="H309" s="2">
        <f t="shared" si="45"/>
        <v>0</v>
      </c>
      <c r="I309" s="2">
        <f t="shared" si="45"/>
        <v>0</v>
      </c>
      <c r="J309" s="2">
        <f t="shared" si="45"/>
        <v>0</v>
      </c>
      <c r="K309" s="2">
        <f t="shared" si="45"/>
        <v>0</v>
      </c>
      <c r="L309" s="2">
        <f t="shared" si="45"/>
        <v>0</v>
      </c>
      <c r="M309" s="2">
        <f t="shared" si="45"/>
        <v>0</v>
      </c>
    </row>
    <row r="310" spans="1:13" x14ac:dyDescent="0.2">
      <c r="A310" s="2" t="s">
        <v>284</v>
      </c>
      <c r="B310" s="54">
        <v>348</v>
      </c>
      <c r="C310" s="2">
        <f>C249</f>
        <v>20</v>
      </c>
      <c r="D310" s="2">
        <f t="shared" ref="D310:M310" si="46">D249</f>
        <v>8</v>
      </c>
      <c r="E310" s="2">
        <f t="shared" si="46"/>
        <v>12</v>
      </c>
      <c r="F310" s="2">
        <f t="shared" si="46"/>
        <v>2</v>
      </c>
      <c r="G310" s="2">
        <f t="shared" si="46"/>
        <v>13</v>
      </c>
      <c r="H310" s="2">
        <f t="shared" si="46"/>
        <v>2</v>
      </c>
      <c r="I310" s="2">
        <f t="shared" si="46"/>
        <v>3</v>
      </c>
      <c r="J310" s="2">
        <f t="shared" si="46"/>
        <v>4</v>
      </c>
      <c r="K310" s="2">
        <f t="shared" si="46"/>
        <v>2</v>
      </c>
      <c r="L310" s="2">
        <f t="shared" si="46"/>
        <v>8</v>
      </c>
      <c r="M310" s="2">
        <f t="shared" si="46"/>
        <v>4</v>
      </c>
    </row>
    <row r="311" spans="1:13" x14ac:dyDescent="0.2">
      <c r="A311" s="2" t="s">
        <v>538</v>
      </c>
      <c r="B311" s="54">
        <v>428</v>
      </c>
      <c r="C311" s="2">
        <f>C246</f>
        <v>0</v>
      </c>
      <c r="D311" s="2">
        <f t="shared" ref="D311:M311" si="47">D246</f>
        <v>0</v>
      </c>
      <c r="E311" s="2">
        <f t="shared" si="47"/>
        <v>0</v>
      </c>
      <c r="F311" s="2">
        <f t="shared" si="47"/>
        <v>0</v>
      </c>
      <c r="G311" s="2">
        <f t="shared" si="47"/>
        <v>0</v>
      </c>
      <c r="H311" s="2">
        <f t="shared" si="47"/>
        <v>0</v>
      </c>
      <c r="I311" s="2">
        <f t="shared" si="47"/>
        <v>0</v>
      </c>
      <c r="J311" s="2">
        <f t="shared" si="47"/>
        <v>0</v>
      </c>
      <c r="K311" s="2">
        <f t="shared" si="47"/>
        <v>0</v>
      </c>
      <c r="L311" s="2">
        <f t="shared" si="47"/>
        <v>0</v>
      </c>
      <c r="M311" s="2">
        <f t="shared" si="47"/>
        <v>0</v>
      </c>
    </row>
    <row r="312" spans="1:13" x14ac:dyDescent="0.2">
      <c r="A312" s="2" t="s">
        <v>537</v>
      </c>
      <c r="B312" s="54">
        <v>440</v>
      </c>
      <c r="C312" s="2">
        <f>C245</f>
        <v>0</v>
      </c>
      <c r="D312" s="2">
        <f t="shared" ref="D312:M312" si="48">D245</f>
        <v>0</v>
      </c>
      <c r="E312" s="2">
        <f t="shared" si="48"/>
        <v>0</v>
      </c>
      <c r="F312" s="2">
        <f t="shared" si="48"/>
        <v>0</v>
      </c>
      <c r="G312" s="2">
        <f t="shared" si="48"/>
        <v>0</v>
      </c>
      <c r="H312" s="2">
        <f t="shared" si="48"/>
        <v>0</v>
      </c>
      <c r="I312" s="2">
        <f t="shared" si="48"/>
        <v>0</v>
      </c>
      <c r="J312" s="2">
        <f t="shared" si="48"/>
        <v>0</v>
      </c>
      <c r="K312" s="2">
        <f t="shared" si="48"/>
        <v>0</v>
      </c>
      <c r="L312" s="2">
        <f t="shared" si="48"/>
        <v>0</v>
      </c>
      <c r="M312" s="2">
        <f t="shared" si="48"/>
        <v>0</v>
      </c>
    </row>
    <row r="313" spans="1:13" x14ac:dyDescent="0.2">
      <c r="A313" s="2" t="s">
        <v>543</v>
      </c>
      <c r="B313" s="54">
        <v>498</v>
      </c>
      <c r="C313" s="2">
        <f>C252</f>
        <v>0</v>
      </c>
      <c r="D313" s="2">
        <f t="shared" ref="D313:M313" si="49">D252</f>
        <v>0</v>
      </c>
      <c r="E313" s="2">
        <f t="shared" si="49"/>
        <v>0</v>
      </c>
      <c r="F313" s="2">
        <f t="shared" si="49"/>
        <v>0</v>
      </c>
      <c r="G313" s="2">
        <f t="shared" si="49"/>
        <v>0</v>
      </c>
      <c r="H313" s="2">
        <f t="shared" si="49"/>
        <v>0</v>
      </c>
      <c r="I313" s="2">
        <f t="shared" si="49"/>
        <v>0</v>
      </c>
      <c r="J313" s="2">
        <f t="shared" si="49"/>
        <v>0</v>
      </c>
      <c r="K313" s="2">
        <f t="shared" si="49"/>
        <v>0</v>
      </c>
      <c r="L313" s="2">
        <f t="shared" si="49"/>
        <v>0</v>
      </c>
      <c r="M313" s="2">
        <f t="shared" si="49"/>
        <v>0</v>
      </c>
    </row>
    <row r="314" spans="1:13" x14ac:dyDescent="0.2">
      <c r="A314" s="2" t="s">
        <v>286</v>
      </c>
      <c r="B314" s="54">
        <v>616</v>
      </c>
      <c r="C314" s="2">
        <f>C256</f>
        <v>7</v>
      </c>
      <c r="D314" s="2">
        <f t="shared" ref="D314:M314" si="50">D256</f>
        <v>3</v>
      </c>
      <c r="E314" s="2">
        <f t="shared" si="50"/>
        <v>4</v>
      </c>
      <c r="F314" s="2">
        <f t="shared" si="50"/>
        <v>0</v>
      </c>
      <c r="G314" s="2">
        <f t="shared" si="50"/>
        <v>7</v>
      </c>
      <c r="H314" s="2">
        <f t="shared" si="50"/>
        <v>0</v>
      </c>
      <c r="I314" s="2">
        <f t="shared" si="50"/>
        <v>0</v>
      </c>
      <c r="J314" s="2">
        <f t="shared" si="50"/>
        <v>2</v>
      </c>
      <c r="K314" s="2">
        <f t="shared" si="50"/>
        <v>3</v>
      </c>
      <c r="L314" s="2">
        <f t="shared" si="50"/>
        <v>2</v>
      </c>
      <c r="M314" s="2">
        <f t="shared" si="50"/>
        <v>0</v>
      </c>
    </row>
    <row r="315" spans="1:13" x14ac:dyDescent="0.2">
      <c r="A315" s="2" t="s">
        <v>288</v>
      </c>
      <c r="B315" s="54">
        <v>642</v>
      </c>
      <c r="C315" s="2">
        <f>C259</f>
        <v>4</v>
      </c>
      <c r="D315" s="2">
        <f t="shared" ref="D315:M316" si="51">D259</f>
        <v>3</v>
      </c>
      <c r="E315" s="2">
        <f t="shared" si="51"/>
        <v>1</v>
      </c>
      <c r="F315" s="2">
        <f t="shared" si="51"/>
        <v>2</v>
      </c>
      <c r="G315" s="2">
        <f t="shared" si="51"/>
        <v>2</v>
      </c>
      <c r="H315" s="2">
        <f t="shared" si="51"/>
        <v>0</v>
      </c>
      <c r="I315" s="2">
        <f t="shared" si="51"/>
        <v>0</v>
      </c>
      <c r="J315" s="2">
        <f t="shared" si="51"/>
        <v>2</v>
      </c>
      <c r="K315" s="2">
        <f t="shared" si="51"/>
        <v>0</v>
      </c>
      <c r="L315" s="2">
        <f t="shared" si="51"/>
        <v>0</v>
      </c>
      <c r="M315" s="2">
        <f t="shared" si="51"/>
        <v>0</v>
      </c>
    </row>
    <row r="316" spans="1:13" x14ac:dyDescent="0.2">
      <c r="A316" s="2" t="s">
        <v>289</v>
      </c>
      <c r="B316" s="54">
        <v>643</v>
      </c>
      <c r="C316" s="2">
        <f>C260</f>
        <v>3</v>
      </c>
      <c r="D316" s="2">
        <f t="shared" si="51"/>
        <v>2</v>
      </c>
      <c r="E316" s="2">
        <f t="shared" si="51"/>
        <v>1</v>
      </c>
      <c r="F316" s="2">
        <f t="shared" si="51"/>
        <v>0</v>
      </c>
      <c r="G316" s="2">
        <f t="shared" si="51"/>
        <v>2</v>
      </c>
      <c r="H316" s="2">
        <f t="shared" si="51"/>
        <v>1</v>
      </c>
      <c r="I316" s="2">
        <f t="shared" si="51"/>
        <v>0</v>
      </c>
      <c r="J316" s="2">
        <f t="shared" si="51"/>
        <v>0</v>
      </c>
      <c r="K316" s="2">
        <f t="shared" si="51"/>
        <v>0</v>
      </c>
      <c r="L316" s="2">
        <f t="shared" si="51"/>
        <v>1</v>
      </c>
      <c r="M316" s="2">
        <f t="shared" si="51"/>
        <v>2</v>
      </c>
    </row>
    <row r="317" spans="1:13" x14ac:dyDescent="0.2">
      <c r="A317" s="2" t="s">
        <v>548</v>
      </c>
      <c r="B317" s="54">
        <v>705</v>
      </c>
      <c r="C317" s="2">
        <f>C262</f>
        <v>1</v>
      </c>
      <c r="D317" s="2">
        <f t="shared" ref="D317:M317" si="52">D262</f>
        <v>1</v>
      </c>
      <c r="E317" s="2">
        <f t="shared" si="52"/>
        <v>0</v>
      </c>
      <c r="F317" s="2">
        <f t="shared" si="52"/>
        <v>0</v>
      </c>
      <c r="G317" s="2">
        <f t="shared" si="52"/>
        <v>1</v>
      </c>
      <c r="H317" s="2">
        <f t="shared" si="52"/>
        <v>0</v>
      </c>
      <c r="I317" s="2">
        <f t="shared" si="52"/>
        <v>0</v>
      </c>
      <c r="J317" s="2">
        <f t="shared" si="52"/>
        <v>0</v>
      </c>
      <c r="K317" s="2">
        <f t="shared" si="52"/>
        <v>0</v>
      </c>
      <c r="L317" s="2">
        <f t="shared" si="52"/>
        <v>1</v>
      </c>
      <c r="M317" s="2">
        <f t="shared" si="52"/>
        <v>0</v>
      </c>
    </row>
    <row r="318" spans="1:13" x14ac:dyDescent="0.2">
      <c r="A318" s="2" t="s">
        <v>540</v>
      </c>
      <c r="B318" s="54">
        <v>807</v>
      </c>
      <c r="C318" s="2">
        <f>C248</f>
        <v>0</v>
      </c>
      <c r="D318" s="2">
        <f t="shared" ref="D318:M318" si="53">D248</f>
        <v>0</v>
      </c>
      <c r="E318" s="2">
        <f t="shared" si="53"/>
        <v>0</v>
      </c>
      <c r="F318" s="2">
        <f t="shared" si="53"/>
        <v>0</v>
      </c>
      <c r="G318" s="2">
        <f t="shared" si="53"/>
        <v>0</v>
      </c>
      <c r="H318" s="2">
        <f t="shared" si="53"/>
        <v>0</v>
      </c>
      <c r="I318" s="2">
        <f t="shared" si="53"/>
        <v>0</v>
      </c>
      <c r="J318" s="2">
        <f t="shared" si="53"/>
        <v>0</v>
      </c>
      <c r="K318" s="2">
        <f t="shared" si="53"/>
        <v>0</v>
      </c>
      <c r="L318" s="2">
        <f t="shared" si="53"/>
        <v>0</v>
      </c>
      <c r="M318" s="2">
        <f t="shared" si="53"/>
        <v>0</v>
      </c>
    </row>
    <row r="319" spans="1:13" x14ac:dyDescent="0.2">
      <c r="A319" s="2" t="s">
        <v>555</v>
      </c>
      <c r="B319" s="54">
        <v>804</v>
      </c>
      <c r="C319" s="2">
        <f>C269</f>
        <v>7</v>
      </c>
      <c r="D319" s="2">
        <f t="shared" ref="D319:M319" si="54">D269</f>
        <v>2</v>
      </c>
      <c r="E319" s="2">
        <f t="shared" si="54"/>
        <v>5</v>
      </c>
      <c r="F319" s="2">
        <f t="shared" si="54"/>
        <v>3</v>
      </c>
      <c r="G319" s="2">
        <f t="shared" si="54"/>
        <v>3</v>
      </c>
      <c r="H319" s="2">
        <f t="shared" si="54"/>
        <v>1</v>
      </c>
      <c r="I319" s="2">
        <f t="shared" si="54"/>
        <v>0</v>
      </c>
      <c r="J319" s="2">
        <f t="shared" si="54"/>
        <v>0</v>
      </c>
      <c r="K319" s="2">
        <f t="shared" si="54"/>
        <v>2</v>
      </c>
      <c r="L319" s="2">
        <f t="shared" si="54"/>
        <v>0</v>
      </c>
      <c r="M319" s="2">
        <f t="shared" si="54"/>
        <v>2</v>
      </c>
    </row>
    <row r="320" spans="1:13" x14ac:dyDescent="0.2">
      <c r="A320" s="2" t="s">
        <v>535</v>
      </c>
      <c r="B320" s="54">
        <v>891</v>
      </c>
      <c r="C320" s="2">
        <f>C243</f>
        <v>6</v>
      </c>
      <c r="D320" s="2">
        <f t="shared" ref="D320:M320" si="55">D243</f>
        <v>3</v>
      </c>
      <c r="E320" s="2">
        <f t="shared" si="55"/>
        <v>3</v>
      </c>
      <c r="F320" s="2">
        <f t="shared" si="55"/>
        <v>0</v>
      </c>
      <c r="G320" s="2">
        <f t="shared" si="55"/>
        <v>3</v>
      </c>
      <c r="H320" s="2">
        <f t="shared" si="55"/>
        <v>2</v>
      </c>
      <c r="I320" s="2">
        <f t="shared" si="55"/>
        <v>1</v>
      </c>
      <c r="J320" s="2">
        <f t="shared" si="55"/>
        <v>2</v>
      </c>
      <c r="K320" s="2">
        <f t="shared" si="55"/>
        <v>3</v>
      </c>
      <c r="L320" s="2">
        <f t="shared" si="55"/>
        <v>1</v>
      </c>
      <c r="M320" s="2">
        <f t="shared" si="55"/>
        <v>0</v>
      </c>
    </row>
    <row r="322" spans="1:13" x14ac:dyDescent="0.2">
      <c r="A322" s="2" t="s">
        <v>561</v>
      </c>
      <c r="C322" s="2">
        <f>SUM(C324:C333)</f>
        <v>3</v>
      </c>
      <c r="D322" s="2">
        <f t="shared" ref="D322:M322" si="56">SUM(D324:D333)</f>
        <v>3</v>
      </c>
      <c r="E322" s="2">
        <f t="shared" si="56"/>
        <v>0</v>
      </c>
      <c r="F322" s="2">
        <f t="shared" si="56"/>
        <v>0</v>
      </c>
      <c r="G322" s="2">
        <f t="shared" si="56"/>
        <v>3</v>
      </c>
      <c r="H322" s="2">
        <f t="shared" si="56"/>
        <v>0</v>
      </c>
      <c r="I322" s="2">
        <f t="shared" si="56"/>
        <v>0</v>
      </c>
      <c r="J322" s="2">
        <f t="shared" si="56"/>
        <v>0</v>
      </c>
      <c r="K322" s="2">
        <f t="shared" si="56"/>
        <v>0</v>
      </c>
      <c r="L322" s="2">
        <f t="shared" si="56"/>
        <v>3</v>
      </c>
      <c r="M322" s="2">
        <f t="shared" si="56"/>
        <v>0</v>
      </c>
    </row>
    <row r="324" spans="1:13" x14ac:dyDescent="0.2">
      <c r="A324" s="2" t="s">
        <v>518</v>
      </c>
      <c r="B324" s="54">
        <v>20</v>
      </c>
      <c r="C324" s="2">
        <f>C226</f>
        <v>1</v>
      </c>
      <c r="D324" s="2">
        <f t="shared" ref="D324:M324" si="57">D226</f>
        <v>1</v>
      </c>
      <c r="E324" s="2">
        <f t="shared" si="57"/>
        <v>0</v>
      </c>
      <c r="F324" s="2">
        <f t="shared" si="57"/>
        <v>0</v>
      </c>
      <c r="G324" s="2">
        <f t="shared" si="57"/>
        <v>1</v>
      </c>
      <c r="H324" s="2">
        <f t="shared" si="57"/>
        <v>0</v>
      </c>
      <c r="I324" s="2">
        <f t="shared" si="57"/>
        <v>0</v>
      </c>
      <c r="J324" s="2">
        <f t="shared" si="57"/>
        <v>0</v>
      </c>
      <c r="K324" s="2">
        <f t="shared" si="57"/>
        <v>0</v>
      </c>
      <c r="L324" s="2">
        <f t="shared" si="57"/>
        <v>1</v>
      </c>
      <c r="M324" s="2">
        <f t="shared" si="57"/>
        <v>0</v>
      </c>
    </row>
    <row r="325" spans="1:13" x14ac:dyDescent="0.2">
      <c r="A325" s="2" t="s">
        <v>562</v>
      </c>
      <c r="B325" s="54">
        <v>196</v>
      </c>
      <c r="C325" s="2">
        <f>C179</f>
        <v>0</v>
      </c>
      <c r="D325" s="2">
        <f t="shared" ref="D325:M325" si="58">D179</f>
        <v>0</v>
      </c>
      <c r="E325" s="2">
        <f t="shared" si="58"/>
        <v>0</v>
      </c>
      <c r="F325" s="2">
        <f t="shared" si="58"/>
        <v>0</v>
      </c>
      <c r="G325" s="2">
        <f t="shared" si="58"/>
        <v>0</v>
      </c>
      <c r="H325" s="2">
        <f t="shared" si="58"/>
        <v>0</v>
      </c>
      <c r="I325" s="2">
        <f t="shared" si="58"/>
        <v>0</v>
      </c>
      <c r="J325" s="2">
        <f t="shared" si="58"/>
        <v>0</v>
      </c>
      <c r="K325" s="2">
        <f t="shared" si="58"/>
        <v>0</v>
      </c>
      <c r="L325" s="2">
        <f t="shared" si="58"/>
        <v>0</v>
      </c>
      <c r="M325" s="2">
        <f t="shared" si="58"/>
        <v>0</v>
      </c>
    </row>
    <row r="326" spans="1:13" x14ac:dyDescent="0.2">
      <c r="A326" s="2" t="s">
        <v>529</v>
      </c>
      <c r="B326" s="54">
        <v>292</v>
      </c>
      <c r="C326" s="2">
        <f>C237</f>
        <v>0</v>
      </c>
      <c r="D326" s="2">
        <f t="shared" ref="D326:M326" si="59">D237</f>
        <v>0</v>
      </c>
      <c r="E326" s="2">
        <f t="shared" si="59"/>
        <v>0</v>
      </c>
      <c r="F326" s="2">
        <f t="shared" si="59"/>
        <v>0</v>
      </c>
      <c r="G326" s="2">
        <f t="shared" si="59"/>
        <v>0</v>
      </c>
      <c r="H326" s="2">
        <f t="shared" si="59"/>
        <v>0</v>
      </c>
      <c r="I326" s="2">
        <f t="shared" si="59"/>
        <v>0</v>
      </c>
      <c r="J326" s="2">
        <f t="shared" si="59"/>
        <v>0</v>
      </c>
      <c r="K326" s="2">
        <f t="shared" si="59"/>
        <v>0</v>
      </c>
      <c r="L326" s="2">
        <f t="shared" si="59"/>
        <v>0</v>
      </c>
      <c r="M326" s="2">
        <f t="shared" si="59"/>
        <v>0</v>
      </c>
    </row>
    <row r="327" spans="1:13" x14ac:dyDescent="0.2">
      <c r="A327" s="2" t="s">
        <v>556</v>
      </c>
      <c r="B327" s="54">
        <v>336</v>
      </c>
      <c r="C327" s="2">
        <f>C270</f>
        <v>0</v>
      </c>
      <c r="D327" s="2">
        <f t="shared" ref="D327:M327" si="60">D270</f>
        <v>0</v>
      </c>
      <c r="E327" s="2">
        <f t="shared" si="60"/>
        <v>0</v>
      </c>
      <c r="F327" s="2">
        <f t="shared" si="60"/>
        <v>0</v>
      </c>
      <c r="G327" s="2">
        <f t="shared" si="60"/>
        <v>0</v>
      </c>
      <c r="H327" s="2">
        <f t="shared" si="60"/>
        <v>0</v>
      </c>
      <c r="I327" s="2">
        <f t="shared" si="60"/>
        <v>0</v>
      </c>
      <c r="J327" s="2">
        <f t="shared" si="60"/>
        <v>0</v>
      </c>
      <c r="K327" s="2">
        <f t="shared" si="60"/>
        <v>0</v>
      </c>
      <c r="L327" s="2">
        <f t="shared" si="60"/>
        <v>0</v>
      </c>
      <c r="M327" s="2">
        <f t="shared" si="60"/>
        <v>0</v>
      </c>
    </row>
    <row r="328" spans="1:13" x14ac:dyDescent="0.2">
      <c r="A328" s="2" t="s">
        <v>541</v>
      </c>
      <c r="B328" s="54">
        <v>470</v>
      </c>
      <c r="C328" s="2">
        <f>C250</f>
        <v>1</v>
      </c>
      <c r="D328" s="2">
        <f t="shared" ref="D328:M328" si="61">D250</f>
        <v>1</v>
      </c>
      <c r="E328" s="2">
        <f t="shared" si="61"/>
        <v>0</v>
      </c>
      <c r="F328" s="2">
        <f t="shared" si="61"/>
        <v>0</v>
      </c>
      <c r="G328" s="2">
        <f t="shared" si="61"/>
        <v>1</v>
      </c>
      <c r="H328" s="2">
        <f t="shared" si="61"/>
        <v>0</v>
      </c>
      <c r="I328" s="2">
        <f t="shared" si="61"/>
        <v>0</v>
      </c>
      <c r="J328" s="2">
        <f t="shared" si="61"/>
        <v>0</v>
      </c>
      <c r="K328" s="2">
        <f t="shared" si="61"/>
        <v>0</v>
      </c>
      <c r="L328" s="2">
        <f t="shared" si="61"/>
        <v>1</v>
      </c>
      <c r="M328" s="2">
        <f t="shared" si="61"/>
        <v>0</v>
      </c>
    </row>
    <row r="329" spans="1:13" x14ac:dyDescent="0.2">
      <c r="A329" s="2" t="s">
        <v>544</v>
      </c>
      <c r="B329" s="54">
        <v>492</v>
      </c>
      <c r="C329" s="2">
        <f>C253</f>
        <v>0</v>
      </c>
      <c r="D329" s="2">
        <f t="shared" ref="D329:M329" si="62">D253</f>
        <v>0</v>
      </c>
      <c r="E329" s="2">
        <f t="shared" si="62"/>
        <v>0</v>
      </c>
      <c r="F329" s="2">
        <f t="shared" si="62"/>
        <v>0</v>
      </c>
      <c r="G329" s="2">
        <f t="shared" si="62"/>
        <v>0</v>
      </c>
      <c r="H329" s="2">
        <f t="shared" si="62"/>
        <v>0</v>
      </c>
      <c r="I329" s="2">
        <f t="shared" si="62"/>
        <v>0</v>
      </c>
      <c r="J329" s="2">
        <f t="shared" si="62"/>
        <v>0</v>
      </c>
      <c r="K329" s="2">
        <f t="shared" si="62"/>
        <v>0</v>
      </c>
      <c r="L329" s="2">
        <f t="shared" si="62"/>
        <v>0</v>
      </c>
      <c r="M329" s="2">
        <f t="shared" si="62"/>
        <v>0</v>
      </c>
    </row>
    <row r="330" spans="1:13" x14ac:dyDescent="0.2">
      <c r="A330" s="2" t="s">
        <v>547</v>
      </c>
      <c r="B330" s="54">
        <v>674</v>
      </c>
      <c r="C330" s="2">
        <f>C261</f>
        <v>0</v>
      </c>
      <c r="D330" s="2">
        <f t="shared" ref="D330:M330" si="63">D261</f>
        <v>0</v>
      </c>
      <c r="E330" s="2">
        <f t="shared" si="63"/>
        <v>0</v>
      </c>
      <c r="F330" s="2">
        <f t="shared" si="63"/>
        <v>0</v>
      </c>
      <c r="G330" s="2">
        <f t="shared" si="63"/>
        <v>0</v>
      </c>
      <c r="H330" s="2">
        <f t="shared" si="63"/>
        <v>0</v>
      </c>
      <c r="I330" s="2">
        <f t="shared" si="63"/>
        <v>0</v>
      </c>
      <c r="J330" s="2">
        <f t="shared" si="63"/>
        <v>0</v>
      </c>
      <c r="K330" s="2">
        <f t="shared" si="63"/>
        <v>0</v>
      </c>
      <c r="L330" s="2">
        <f t="shared" si="63"/>
        <v>0</v>
      </c>
      <c r="M330" s="2">
        <f t="shared" si="63"/>
        <v>0</v>
      </c>
    </row>
    <row r="331" spans="1:13" x14ac:dyDescent="0.2">
      <c r="A331" s="2" t="s">
        <v>563</v>
      </c>
      <c r="B331" s="54">
        <v>792</v>
      </c>
      <c r="C331" s="2">
        <f>C217</f>
        <v>1</v>
      </c>
      <c r="D331" s="2">
        <f t="shared" ref="D331:M331" si="64">D217</f>
        <v>1</v>
      </c>
      <c r="E331" s="2">
        <f t="shared" si="64"/>
        <v>0</v>
      </c>
      <c r="F331" s="2">
        <f t="shared" si="64"/>
        <v>0</v>
      </c>
      <c r="G331" s="2">
        <f t="shared" si="64"/>
        <v>1</v>
      </c>
      <c r="H331" s="2">
        <f t="shared" si="64"/>
        <v>0</v>
      </c>
      <c r="I331" s="2">
        <f t="shared" si="64"/>
        <v>0</v>
      </c>
      <c r="J331" s="2">
        <f t="shared" si="64"/>
        <v>0</v>
      </c>
      <c r="K331" s="2">
        <f t="shared" si="64"/>
        <v>0</v>
      </c>
      <c r="L331" s="2">
        <f t="shared" si="64"/>
        <v>1</v>
      </c>
      <c r="M331" s="2">
        <f t="shared" si="64"/>
        <v>0</v>
      </c>
    </row>
    <row r="332" spans="1:13" x14ac:dyDescent="0.2">
      <c r="A332" s="2" t="s">
        <v>526</v>
      </c>
      <c r="B332" s="54">
        <v>234</v>
      </c>
      <c r="C332" s="2">
        <f>C234</f>
        <v>0</v>
      </c>
      <c r="D332" s="2">
        <f t="shared" ref="D332:M332" si="65">D234</f>
        <v>0</v>
      </c>
      <c r="E332" s="2">
        <f t="shared" si="65"/>
        <v>0</v>
      </c>
      <c r="F332" s="2">
        <f t="shared" si="65"/>
        <v>0</v>
      </c>
      <c r="G332" s="2">
        <f t="shared" si="65"/>
        <v>0</v>
      </c>
      <c r="H332" s="2">
        <f t="shared" si="65"/>
        <v>0</v>
      </c>
      <c r="I332" s="2">
        <f t="shared" si="65"/>
        <v>0</v>
      </c>
      <c r="J332" s="2">
        <f t="shared" si="65"/>
        <v>0</v>
      </c>
      <c r="K332" s="2">
        <f t="shared" si="65"/>
        <v>0</v>
      </c>
      <c r="L332" s="2">
        <f t="shared" si="65"/>
        <v>0</v>
      </c>
      <c r="M332" s="2">
        <f t="shared" si="65"/>
        <v>0</v>
      </c>
    </row>
    <row r="333" spans="1:13" x14ac:dyDescent="0.2">
      <c r="A333" s="2" t="s">
        <v>550</v>
      </c>
      <c r="B333" s="54">
        <v>744</v>
      </c>
      <c r="C333" s="2">
        <f>C264</f>
        <v>0</v>
      </c>
      <c r="D333" s="2">
        <f t="shared" ref="D333:M333" si="66">D264</f>
        <v>0</v>
      </c>
      <c r="E333" s="2">
        <f t="shared" si="66"/>
        <v>0</v>
      </c>
      <c r="F333" s="2">
        <f t="shared" si="66"/>
        <v>0</v>
      </c>
      <c r="G333" s="2">
        <f t="shared" si="66"/>
        <v>0</v>
      </c>
      <c r="H333" s="2">
        <f t="shared" si="66"/>
        <v>0</v>
      </c>
      <c r="I333" s="2">
        <f t="shared" si="66"/>
        <v>0</v>
      </c>
      <c r="J333" s="2">
        <f t="shared" si="66"/>
        <v>0</v>
      </c>
      <c r="K333" s="2">
        <f t="shared" si="66"/>
        <v>0</v>
      </c>
      <c r="L333" s="2">
        <f t="shared" si="66"/>
        <v>0</v>
      </c>
      <c r="M333" s="2">
        <f t="shared" si="66"/>
        <v>0</v>
      </c>
    </row>
  </sheetData>
  <mergeCells count="6">
    <mergeCell ref="F3:I3"/>
    <mergeCell ref="J3:M3"/>
    <mergeCell ref="A3:A4"/>
    <mergeCell ref="B3:B4"/>
    <mergeCell ref="C3:C4"/>
    <mergeCell ref="D3:E3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333"/>
  <sheetViews>
    <sheetView showGridLines="0" workbookViewId="0">
      <selection activeCell="A2" sqref="A2"/>
    </sheetView>
  </sheetViews>
  <sheetFormatPr defaultRowHeight="11.25" x14ac:dyDescent="0.2"/>
  <cols>
    <col min="1" max="1" width="24.140625" style="2" customWidth="1"/>
    <col min="2" max="2" width="7.140625" style="54" hidden="1" customWidth="1"/>
    <col min="3" max="3" width="9" style="2" customWidth="1"/>
    <col min="4" max="8" width="9.140625" style="2"/>
    <col min="9" max="12" width="12.7109375" style="2" customWidth="1"/>
    <col min="13" max="13" width="11.7109375" style="2" customWidth="1"/>
    <col min="14" max="16384" width="9.140625" style="2"/>
  </cols>
  <sheetData>
    <row r="1" spans="1:13" ht="15.75" x14ac:dyDescent="0.2">
      <c r="A1" s="35" t="s">
        <v>674</v>
      </c>
    </row>
    <row r="3" spans="1:13" x14ac:dyDescent="0.2">
      <c r="A3" s="90" t="s">
        <v>307</v>
      </c>
      <c r="B3" s="88" t="s">
        <v>308</v>
      </c>
      <c r="C3" s="72" t="s">
        <v>192</v>
      </c>
      <c r="D3" s="74" t="s">
        <v>309</v>
      </c>
      <c r="E3" s="74"/>
      <c r="F3" s="74" t="s">
        <v>205</v>
      </c>
      <c r="G3" s="74"/>
      <c r="H3" s="74"/>
      <c r="I3" s="74"/>
      <c r="J3" s="85" t="s">
        <v>310</v>
      </c>
      <c r="K3" s="86"/>
      <c r="L3" s="86"/>
      <c r="M3" s="87"/>
    </row>
    <row r="4" spans="1:13" x14ac:dyDescent="0.2">
      <c r="A4" s="90"/>
      <c r="B4" s="89"/>
      <c r="C4" s="72"/>
      <c r="D4" s="4" t="s">
        <v>12</v>
      </c>
      <c r="E4" s="4" t="s">
        <v>13</v>
      </c>
      <c r="F4" s="6" t="s">
        <v>311</v>
      </c>
      <c r="G4" s="6" t="s">
        <v>312</v>
      </c>
      <c r="H4" s="6" t="s">
        <v>313</v>
      </c>
      <c r="I4" s="6" t="s">
        <v>314</v>
      </c>
      <c r="J4" s="6" t="s">
        <v>245</v>
      </c>
      <c r="K4" s="6" t="s">
        <v>315</v>
      </c>
      <c r="L4" s="6" t="s">
        <v>316</v>
      </c>
      <c r="M4" s="6" t="s">
        <v>248</v>
      </c>
    </row>
    <row r="5" spans="1:13" ht="15" customHeight="1" x14ac:dyDescent="0.2">
      <c r="A5" s="8" t="s">
        <v>192</v>
      </c>
      <c r="C5" s="16">
        <f>'H10'!C5-'H11'!C5</f>
        <v>1306</v>
      </c>
      <c r="D5" s="16">
        <f>'H10'!D5-'H11'!D5</f>
        <v>774</v>
      </c>
      <c r="E5" s="16">
        <f>'H10'!E5-'H11'!E5</f>
        <v>532</v>
      </c>
      <c r="F5" s="16">
        <f>'H10'!F5-'H11'!F5</f>
        <v>134</v>
      </c>
      <c r="G5" s="16">
        <f>'H10'!G5-'H11'!G5</f>
        <v>792</v>
      </c>
      <c r="H5" s="16">
        <f>'H10'!H5-'H11'!H5</f>
        <v>312</v>
      </c>
      <c r="I5" s="16">
        <f>'H10'!I5-'H11'!I5</f>
        <v>68</v>
      </c>
      <c r="J5" s="16">
        <f>'H10'!J5-'H11'!J5</f>
        <v>266</v>
      </c>
      <c r="K5" s="16">
        <f>'H10'!K5-'H11'!K5</f>
        <v>246</v>
      </c>
      <c r="L5" s="16">
        <f>'H10'!L5-'H11'!L5</f>
        <v>340</v>
      </c>
      <c r="M5" s="16">
        <f>'H10'!M5-'H11'!M5</f>
        <v>320</v>
      </c>
    </row>
    <row r="6" spans="1:13" x14ac:dyDescent="0.2"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x14ac:dyDescent="0.2">
      <c r="A7" s="2" t="s">
        <v>317</v>
      </c>
      <c r="B7" s="54" t="s">
        <v>318</v>
      </c>
      <c r="C7" s="16">
        <f>'H10'!C7-'H11'!C7</f>
        <v>22</v>
      </c>
      <c r="D7" s="16">
        <f>'H10'!D7-'H11'!D7</f>
        <v>21</v>
      </c>
      <c r="E7" s="16">
        <f>'H10'!E7-'H11'!E7</f>
        <v>1</v>
      </c>
      <c r="F7" s="16">
        <f>'H10'!F7-'H11'!F7</f>
        <v>0</v>
      </c>
      <c r="G7" s="16">
        <f>'H10'!G7-'H11'!G7</f>
        <v>22</v>
      </c>
      <c r="H7" s="16">
        <f>'H10'!H7-'H11'!H7</f>
        <v>0</v>
      </c>
      <c r="I7" s="16">
        <f>'H10'!I7-'H11'!I7</f>
        <v>0</v>
      </c>
      <c r="J7" s="16">
        <f>'H10'!J7-'H11'!J7</f>
        <v>1</v>
      </c>
      <c r="K7" s="16">
        <f>'H10'!K7-'H11'!K7</f>
        <v>1</v>
      </c>
      <c r="L7" s="16">
        <f>'H10'!L7-'H11'!L7</f>
        <v>6</v>
      </c>
      <c r="M7" s="16">
        <f>'H10'!M7-'H11'!M7</f>
        <v>14</v>
      </c>
    </row>
    <row r="8" spans="1:13" x14ac:dyDescent="0.2">
      <c r="A8" s="2" t="s">
        <v>319</v>
      </c>
      <c r="B8" s="54" t="s">
        <v>318</v>
      </c>
      <c r="C8" s="16">
        <f>'H10'!C8-'H11'!C8</f>
        <v>33</v>
      </c>
      <c r="D8" s="16">
        <f>'H10'!D8-'H11'!D8</f>
        <v>36</v>
      </c>
      <c r="E8" s="16">
        <f>'H10'!E8-'H11'!E8</f>
        <v>-3</v>
      </c>
      <c r="F8" s="16">
        <f>'H10'!F8-'H11'!F8</f>
        <v>5</v>
      </c>
      <c r="G8" s="16">
        <f>'H10'!G8-'H11'!G8</f>
        <v>-11</v>
      </c>
      <c r="H8" s="16">
        <f>'H10'!H8-'H11'!H8</f>
        <v>24</v>
      </c>
      <c r="I8" s="16">
        <f>'H10'!I8-'H11'!I8</f>
        <v>15</v>
      </c>
      <c r="J8" s="16">
        <f>'H10'!J8-'H11'!J8</f>
        <v>3</v>
      </c>
      <c r="K8" s="16">
        <f>'H10'!K8-'H11'!K8</f>
        <v>-5</v>
      </c>
      <c r="L8" s="16">
        <f>'H10'!L8-'H11'!L8</f>
        <v>12</v>
      </c>
      <c r="M8" s="16">
        <f>'H10'!M8-'H11'!M8</f>
        <v>18</v>
      </c>
    </row>
    <row r="9" spans="1:13" x14ac:dyDescent="0.2">
      <c r="A9" s="2" t="s">
        <v>320</v>
      </c>
      <c r="B9" s="54" t="s">
        <v>318</v>
      </c>
      <c r="C9" s="16">
        <f>'H10'!C9-'H11'!C9</f>
        <v>0</v>
      </c>
      <c r="D9" s="16">
        <f>'H10'!D9-'H11'!D9</f>
        <v>0</v>
      </c>
      <c r="E9" s="16">
        <f>'H10'!E9-'H11'!E9</f>
        <v>0</v>
      </c>
      <c r="F9" s="16">
        <f>'H10'!F9-'H11'!F9</f>
        <v>0</v>
      </c>
      <c r="G9" s="16">
        <f>'H10'!G9-'H11'!G9</f>
        <v>0</v>
      </c>
      <c r="H9" s="16">
        <f>'H10'!H9-'H11'!H9</f>
        <v>0</v>
      </c>
      <c r="I9" s="16">
        <f>'H10'!I9-'H11'!I9</f>
        <v>0</v>
      </c>
      <c r="J9" s="16">
        <f>'H10'!J9-'H11'!J9</f>
        <v>0</v>
      </c>
      <c r="K9" s="16">
        <f>'H10'!K9-'H11'!K9</f>
        <v>0</v>
      </c>
      <c r="L9" s="16">
        <f>'H10'!L9-'H11'!L9</f>
        <v>0</v>
      </c>
      <c r="M9" s="16">
        <f>'H10'!M9-'H11'!M9</f>
        <v>0</v>
      </c>
    </row>
    <row r="10" spans="1:13" x14ac:dyDescent="0.2">
      <c r="A10" s="2" t="s">
        <v>321</v>
      </c>
      <c r="B10" s="54" t="s">
        <v>318</v>
      </c>
      <c r="C10" s="16">
        <f>'H10'!C10-'H11'!C10</f>
        <v>25</v>
      </c>
      <c r="D10" s="16">
        <f>'H10'!D10-'H11'!D10</f>
        <v>17</v>
      </c>
      <c r="E10" s="16">
        <f>'H10'!E10-'H11'!E10</f>
        <v>8</v>
      </c>
      <c r="F10" s="16">
        <f>'H10'!F10-'H11'!F10</f>
        <v>2</v>
      </c>
      <c r="G10" s="16">
        <f>'H10'!G10-'H11'!G10</f>
        <v>10</v>
      </c>
      <c r="H10" s="16">
        <f>'H10'!H10-'H11'!H10</f>
        <v>7</v>
      </c>
      <c r="I10" s="16">
        <f>'H10'!I10-'H11'!I10</f>
        <v>6</v>
      </c>
      <c r="J10" s="16">
        <f>'H10'!J10-'H11'!J10</f>
        <v>-1</v>
      </c>
      <c r="K10" s="16">
        <f>'H10'!K10-'H11'!K10</f>
        <v>10</v>
      </c>
      <c r="L10" s="16">
        <f>'H10'!L10-'H11'!L10</f>
        <v>9</v>
      </c>
      <c r="M10" s="16">
        <f>'H10'!M10-'H11'!M10</f>
        <v>5</v>
      </c>
    </row>
    <row r="11" spans="1:13" x14ac:dyDescent="0.2">
      <c r="A11" s="2" t="s">
        <v>322</v>
      </c>
      <c r="B11" s="54" t="s">
        <v>318</v>
      </c>
      <c r="C11" s="16">
        <f>'H10'!C11-'H11'!C11</f>
        <v>115</v>
      </c>
      <c r="D11" s="16">
        <f>'H10'!D11-'H11'!D11</f>
        <v>87</v>
      </c>
      <c r="E11" s="16">
        <f>'H10'!E11-'H11'!E11</f>
        <v>28</v>
      </c>
      <c r="F11" s="16">
        <f>'H10'!F11-'H11'!F11</f>
        <v>8</v>
      </c>
      <c r="G11" s="16">
        <f>'H10'!G11-'H11'!G11</f>
        <v>97</v>
      </c>
      <c r="H11" s="16">
        <f>'H10'!H11-'H11'!H11</f>
        <v>12</v>
      </c>
      <c r="I11" s="16">
        <f>'H10'!I11-'H11'!I11</f>
        <v>-2</v>
      </c>
      <c r="J11" s="16">
        <f>'H10'!J11-'H11'!J11</f>
        <v>12</v>
      </c>
      <c r="K11" s="16">
        <f>'H10'!K11-'H11'!K11</f>
        <v>17</v>
      </c>
      <c r="L11" s="16">
        <f>'H10'!L11-'H11'!L11</f>
        <v>32</v>
      </c>
      <c r="M11" s="16">
        <f>'H10'!M11-'H11'!M11</f>
        <v>46</v>
      </c>
    </row>
    <row r="12" spans="1:13" x14ac:dyDescent="0.2">
      <c r="A12" s="2" t="s">
        <v>323</v>
      </c>
      <c r="B12" s="54" t="s">
        <v>318</v>
      </c>
      <c r="C12" s="16">
        <f>'H10'!C12-'H11'!C12</f>
        <v>1109</v>
      </c>
      <c r="D12" s="16">
        <f>'H10'!D12-'H11'!D12</f>
        <v>612</v>
      </c>
      <c r="E12" s="16">
        <f>'H10'!E12-'H11'!E12</f>
        <v>497</v>
      </c>
      <c r="F12" s="16">
        <f>'H10'!F12-'H11'!F12</f>
        <v>119</v>
      </c>
      <c r="G12" s="16">
        <f>'H10'!G12-'H11'!G12</f>
        <v>673</v>
      </c>
      <c r="H12" s="16">
        <f>'H10'!H12-'H11'!H12</f>
        <v>268</v>
      </c>
      <c r="I12" s="16">
        <f>'H10'!I12-'H11'!I12</f>
        <v>49</v>
      </c>
      <c r="J12" s="16">
        <f>'H10'!J12-'H11'!J12</f>
        <v>250</v>
      </c>
      <c r="K12" s="16">
        <f>'H10'!K12-'H11'!K12</f>
        <v>223</v>
      </c>
      <c r="L12" s="16">
        <f>'H10'!L12-'H11'!L12</f>
        <v>280</v>
      </c>
      <c r="M12" s="16">
        <f>'H10'!M12-'H11'!M12</f>
        <v>237</v>
      </c>
    </row>
    <row r="13" spans="1:13" x14ac:dyDescent="0.2"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</row>
    <row r="14" spans="1:13" x14ac:dyDescent="0.2">
      <c r="A14" s="2" t="s">
        <v>324</v>
      </c>
      <c r="B14" s="56" t="s">
        <v>325</v>
      </c>
      <c r="C14" s="16">
        <f>'H10'!C14-'H11'!C14</f>
        <v>2</v>
      </c>
      <c r="D14" s="16">
        <f>'H10'!D14-'H11'!D14</f>
        <v>1</v>
      </c>
      <c r="E14" s="16">
        <f>'H10'!E14-'H11'!E14</f>
        <v>1</v>
      </c>
      <c r="F14" s="16">
        <f>'H10'!F14-'H11'!F14</f>
        <v>0</v>
      </c>
      <c r="G14" s="16">
        <f>'H10'!G14-'H11'!G14</f>
        <v>1</v>
      </c>
      <c r="H14" s="16">
        <f>'H10'!H14-'H11'!H14</f>
        <v>1</v>
      </c>
      <c r="I14" s="16">
        <f>'H10'!I14-'H11'!I14</f>
        <v>0</v>
      </c>
      <c r="J14" s="16">
        <f>'H10'!J14-'H11'!J14</f>
        <v>1</v>
      </c>
      <c r="K14" s="16">
        <f>'H10'!K14-'H11'!K14</f>
        <v>0</v>
      </c>
      <c r="L14" s="16">
        <f>'H10'!L14-'H11'!L14</f>
        <v>1</v>
      </c>
      <c r="M14" s="16">
        <f>'H10'!M14-'H11'!M14</f>
        <v>0</v>
      </c>
    </row>
    <row r="15" spans="1:13" x14ac:dyDescent="0.2">
      <c r="B15" s="5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3" x14ac:dyDescent="0.2">
      <c r="A16" s="2" t="s">
        <v>317</v>
      </c>
      <c r="B16" s="54" t="s">
        <v>318</v>
      </c>
      <c r="C16" s="16">
        <f>'H10'!C16-'H11'!C16</f>
        <v>22</v>
      </c>
      <c r="D16" s="16">
        <f>'H10'!D16-'H11'!D16</f>
        <v>21</v>
      </c>
      <c r="E16" s="16">
        <f>'H10'!E16-'H11'!E16</f>
        <v>1</v>
      </c>
      <c r="F16" s="16">
        <f>'H10'!F16-'H11'!F16</f>
        <v>0</v>
      </c>
      <c r="G16" s="16">
        <f>'H10'!G16-'H11'!G16</f>
        <v>22</v>
      </c>
      <c r="H16" s="16">
        <f>'H10'!H16-'H11'!H16</f>
        <v>0</v>
      </c>
      <c r="I16" s="16">
        <f>'H10'!I16-'H11'!I16</f>
        <v>0</v>
      </c>
      <c r="J16" s="16">
        <f>'H10'!J16-'H11'!J16</f>
        <v>1</v>
      </c>
      <c r="K16" s="16">
        <f>'H10'!K16-'H11'!K16</f>
        <v>1</v>
      </c>
      <c r="L16" s="16">
        <f>'H10'!L16-'H11'!L16</f>
        <v>6</v>
      </c>
      <c r="M16" s="16">
        <f>'H10'!M16-'H11'!M16</f>
        <v>14</v>
      </c>
    </row>
    <row r="17" spans="1:13" ht="10.5" customHeight="1" x14ac:dyDescent="0.2"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</row>
    <row r="18" spans="1:13" x14ac:dyDescent="0.2">
      <c r="A18" s="2" t="s">
        <v>326</v>
      </c>
      <c r="B18" s="54">
        <v>12</v>
      </c>
      <c r="C18" s="16">
        <f>'H10'!C18-'H11'!C18</f>
        <v>0</v>
      </c>
      <c r="D18" s="16">
        <f>'H10'!D18-'H11'!D18</f>
        <v>0</v>
      </c>
      <c r="E18" s="16">
        <f>'H10'!E18-'H11'!E18</f>
        <v>0</v>
      </c>
      <c r="F18" s="16">
        <f>'H10'!F18-'H11'!F18</f>
        <v>0</v>
      </c>
      <c r="G18" s="16">
        <f>'H10'!G18-'H11'!G18</f>
        <v>0</v>
      </c>
      <c r="H18" s="16">
        <f>'H10'!H18-'H11'!H18</f>
        <v>0</v>
      </c>
      <c r="I18" s="16">
        <f>'H10'!I18-'H11'!I18</f>
        <v>0</v>
      </c>
      <c r="J18" s="16">
        <f>'H10'!J18-'H11'!J18</f>
        <v>0</v>
      </c>
      <c r="K18" s="16">
        <f>'H10'!K18-'H11'!K18</f>
        <v>0</v>
      </c>
      <c r="L18" s="16">
        <f>'H10'!L18-'H11'!L18</f>
        <v>0</v>
      </c>
      <c r="M18" s="16">
        <f>'H10'!M18-'H11'!M18</f>
        <v>0</v>
      </c>
    </row>
    <row r="19" spans="1:13" x14ac:dyDescent="0.2">
      <c r="A19" s="2" t="s">
        <v>327</v>
      </c>
      <c r="B19" s="54">
        <v>24</v>
      </c>
      <c r="C19" s="16">
        <f>'H10'!C19-'H11'!C19</f>
        <v>4</v>
      </c>
      <c r="D19" s="16">
        <f>'H10'!D19-'H11'!D19</f>
        <v>4</v>
      </c>
      <c r="E19" s="16">
        <f>'H10'!E19-'H11'!E19</f>
        <v>0</v>
      </c>
      <c r="F19" s="16">
        <f>'H10'!F19-'H11'!F19</f>
        <v>0</v>
      </c>
      <c r="G19" s="16">
        <f>'H10'!G19-'H11'!G19</f>
        <v>4</v>
      </c>
      <c r="H19" s="16">
        <f>'H10'!H19-'H11'!H19</f>
        <v>0</v>
      </c>
      <c r="I19" s="16">
        <f>'H10'!I19-'H11'!I19</f>
        <v>0</v>
      </c>
      <c r="J19" s="16">
        <f>'H10'!J19-'H11'!J19</f>
        <v>0</v>
      </c>
      <c r="K19" s="16">
        <f>'H10'!K19-'H11'!K19</f>
        <v>1</v>
      </c>
      <c r="L19" s="16">
        <f>'H10'!L19-'H11'!L19</f>
        <v>1</v>
      </c>
      <c r="M19" s="16">
        <f>'H10'!M19-'H11'!M19</f>
        <v>2</v>
      </c>
    </row>
    <row r="20" spans="1:13" x14ac:dyDescent="0.2">
      <c r="A20" s="2" t="s">
        <v>328</v>
      </c>
      <c r="B20" s="54">
        <v>204</v>
      </c>
      <c r="C20" s="16">
        <f>'H10'!C20-'H11'!C20</f>
        <v>3</v>
      </c>
      <c r="D20" s="16">
        <f>'H10'!D20-'H11'!D20</f>
        <v>3</v>
      </c>
      <c r="E20" s="16">
        <f>'H10'!E20-'H11'!E20</f>
        <v>0</v>
      </c>
      <c r="F20" s="16">
        <f>'H10'!F20-'H11'!F20</f>
        <v>0</v>
      </c>
      <c r="G20" s="16">
        <f>'H10'!G20-'H11'!G20</f>
        <v>3</v>
      </c>
      <c r="H20" s="16">
        <f>'H10'!H20-'H11'!H20</f>
        <v>0</v>
      </c>
      <c r="I20" s="16">
        <f>'H10'!I20-'H11'!I20</f>
        <v>0</v>
      </c>
      <c r="J20" s="16">
        <f>'H10'!J20-'H11'!J20</f>
        <v>1</v>
      </c>
      <c r="K20" s="16">
        <f>'H10'!K20-'H11'!K20</f>
        <v>0</v>
      </c>
      <c r="L20" s="16">
        <f>'H10'!L20-'H11'!L20</f>
        <v>0</v>
      </c>
      <c r="M20" s="16">
        <f>'H10'!M20-'H11'!M20</f>
        <v>2</v>
      </c>
    </row>
    <row r="21" spans="1:13" x14ac:dyDescent="0.2">
      <c r="A21" s="2" t="s">
        <v>329</v>
      </c>
      <c r="B21" s="54">
        <v>72</v>
      </c>
      <c r="C21" s="16">
        <f>'H10'!C21-'H11'!C21</f>
        <v>0</v>
      </c>
      <c r="D21" s="16">
        <f>'H10'!D21-'H11'!D21</f>
        <v>0</v>
      </c>
      <c r="E21" s="16">
        <f>'H10'!E21-'H11'!E21</f>
        <v>0</v>
      </c>
      <c r="F21" s="16">
        <f>'H10'!F21-'H11'!F21</f>
        <v>0</v>
      </c>
      <c r="G21" s="16">
        <f>'H10'!G21-'H11'!G21</f>
        <v>0</v>
      </c>
      <c r="H21" s="16">
        <f>'H10'!H21-'H11'!H21</f>
        <v>0</v>
      </c>
      <c r="I21" s="16">
        <f>'H10'!I21-'H11'!I21</f>
        <v>0</v>
      </c>
      <c r="J21" s="16">
        <f>'H10'!J21-'H11'!J21</f>
        <v>0</v>
      </c>
      <c r="K21" s="16">
        <f>'H10'!K21-'H11'!K21</f>
        <v>0</v>
      </c>
      <c r="L21" s="16">
        <f>'H10'!L21-'H11'!L21</f>
        <v>0</v>
      </c>
      <c r="M21" s="16">
        <f>'H10'!M21-'H11'!M21</f>
        <v>0</v>
      </c>
    </row>
    <row r="22" spans="1:13" x14ac:dyDescent="0.2">
      <c r="A22" s="2" t="s">
        <v>330</v>
      </c>
      <c r="B22" s="54">
        <v>86</v>
      </c>
      <c r="C22" s="16">
        <f>'H10'!C22-'H11'!C22</f>
        <v>0</v>
      </c>
      <c r="D22" s="16">
        <f>'H10'!D22-'H11'!D22</f>
        <v>0</v>
      </c>
      <c r="E22" s="16">
        <f>'H10'!E22-'H11'!E22</f>
        <v>0</v>
      </c>
      <c r="F22" s="16">
        <f>'H10'!F22-'H11'!F22</f>
        <v>0</v>
      </c>
      <c r="G22" s="16">
        <f>'H10'!G22-'H11'!G22</f>
        <v>0</v>
      </c>
      <c r="H22" s="16">
        <f>'H10'!H22-'H11'!H22</f>
        <v>0</v>
      </c>
      <c r="I22" s="16">
        <f>'H10'!I22-'H11'!I22</f>
        <v>0</v>
      </c>
      <c r="J22" s="16">
        <f>'H10'!J22-'H11'!J22</f>
        <v>0</v>
      </c>
      <c r="K22" s="16">
        <f>'H10'!K22-'H11'!K22</f>
        <v>0</v>
      </c>
      <c r="L22" s="16">
        <f>'H10'!L22-'H11'!L22</f>
        <v>0</v>
      </c>
      <c r="M22" s="16">
        <f>'H10'!M22-'H11'!M22</f>
        <v>0</v>
      </c>
    </row>
    <row r="23" spans="1:13" x14ac:dyDescent="0.2">
      <c r="A23" s="2" t="s">
        <v>331</v>
      </c>
      <c r="B23" s="54">
        <v>854</v>
      </c>
      <c r="C23" s="16">
        <f>'H10'!C23-'H11'!C23</f>
        <v>0</v>
      </c>
      <c r="D23" s="16">
        <f>'H10'!D23-'H11'!D23</f>
        <v>0</v>
      </c>
      <c r="E23" s="16">
        <f>'H10'!E23-'H11'!E23</f>
        <v>0</v>
      </c>
      <c r="F23" s="16">
        <f>'H10'!F23-'H11'!F23</f>
        <v>0</v>
      </c>
      <c r="G23" s="16">
        <f>'H10'!G23-'H11'!G23</f>
        <v>0</v>
      </c>
      <c r="H23" s="16">
        <f>'H10'!H23-'H11'!H23</f>
        <v>0</v>
      </c>
      <c r="I23" s="16">
        <f>'H10'!I23-'H11'!I23</f>
        <v>0</v>
      </c>
      <c r="J23" s="16">
        <f>'H10'!J23-'H11'!J23</f>
        <v>0</v>
      </c>
      <c r="K23" s="16">
        <f>'H10'!K23-'H11'!K23</f>
        <v>0</v>
      </c>
      <c r="L23" s="16">
        <f>'H10'!L23-'H11'!L23</f>
        <v>0</v>
      </c>
      <c r="M23" s="16">
        <f>'H10'!M23-'H11'!M23</f>
        <v>0</v>
      </c>
    </row>
    <row r="24" spans="1:13" x14ac:dyDescent="0.2">
      <c r="A24" s="2" t="s">
        <v>332</v>
      </c>
      <c r="B24" s="54">
        <v>108</v>
      </c>
      <c r="C24" s="16">
        <f>'H10'!C24-'H11'!C24</f>
        <v>0</v>
      </c>
      <c r="D24" s="16">
        <f>'H10'!D24-'H11'!D24</f>
        <v>0</v>
      </c>
      <c r="E24" s="16">
        <f>'H10'!E24-'H11'!E24</f>
        <v>0</v>
      </c>
      <c r="F24" s="16">
        <f>'H10'!F24-'H11'!F24</f>
        <v>0</v>
      </c>
      <c r="G24" s="16">
        <f>'H10'!G24-'H11'!G24</f>
        <v>0</v>
      </c>
      <c r="H24" s="16">
        <f>'H10'!H24-'H11'!H24</f>
        <v>0</v>
      </c>
      <c r="I24" s="16">
        <f>'H10'!I24-'H11'!I24</f>
        <v>0</v>
      </c>
      <c r="J24" s="16">
        <f>'H10'!J24-'H11'!J24</f>
        <v>0</v>
      </c>
      <c r="K24" s="16">
        <f>'H10'!K24-'H11'!K24</f>
        <v>0</v>
      </c>
      <c r="L24" s="16">
        <f>'H10'!L24-'H11'!L24</f>
        <v>0</v>
      </c>
      <c r="M24" s="16">
        <f>'H10'!M24-'H11'!M24</f>
        <v>0</v>
      </c>
    </row>
    <row r="25" spans="1:13" x14ac:dyDescent="0.2">
      <c r="A25" s="2" t="s">
        <v>333</v>
      </c>
      <c r="B25" s="54">
        <v>148</v>
      </c>
      <c r="C25" s="16">
        <f>'H10'!C25-'H11'!C25</f>
        <v>0</v>
      </c>
      <c r="D25" s="16">
        <f>'H10'!D25-'H11'!D25</f>
        <v>0</v>
      </c>
      <c r="E25" s="16">
        <f>'H10'!E25-'H11'!E25</f>
        <v>0</v>
      </c>
      <c r="F25" s="16">
        <f>'H10'!F25-'H11'!F25</f>
        <v>0</v>
      </c>
      <c r="G25" s="16">
        <f>'H10'!G25-'H11'!G25</f>
        <v>0</v>
      </c>
      <c r="H25" s="16">
        <f>'H10'!H25-'H11'!H25</f>
        <v>0</v>
      </c>
      <c r="I25" s="16">
        <f>'H10'!I25-'H11'!I25</f>
        <v>0</v>
      </c>
      <c r="J25" s="16">
        <f>'H10'!J25-'H11'!J25</f>
        <v>0</v>
      </c>
      <c r="K25" s="16">
        <f>'H10'!K25-'H11'!K25</f>
        <v>0</v>
      </c>
      <c r="L25" s="16">
        <f>'H10'!L25-'H11'!L25</f>
        <v>0</v>
      </c>
      <c r="M25" s="16">
        <f>'H10'!M25-'H11'!M25</f>
        <v>0</v>
      </c>
    </row>
    <row r="26" spans="1:13" x14ac:dyDescent="0.2">
      <c r="A26" s="2" t="s">
        <v>334</v>
      </c>
      <c r="B26" s="54">
        <v>262</v>
      </c>
      <c r="C26" s="16">
        <f>'H10'!C26-'H11'!C26</f>
        <v>0</v>
      </c>
      <c r="D26" s="16">
        <f>'H10'!D26-'H11'!D26</f>
        <v>0</v>
      </c>
      <c r="E26" s="16">
        <f>'H10'!E26-'H11'!E26</f>
        <v>0</v>
      </c>
      <c r="F26" s="16">
        <f>'H10'!F26-'H11'!F26</f>
        <v>0</v>
      </c>
      <c r="G26" s="16">
        <f>'H10'!G26-'H11'!G26</f>
        <v>0</v>
      </c>
      <c r="H26" s="16">
        <f>'H10'!H26-'H11'!H26</f>
        <v>0</v>
      </c>
      <c r="I26" s="16">
        <f>'H10'!I26-'H11'!I26</f>
        <v>0</v>
      </c>
      <c r="J26" s="16">
        <f>'H10'!J26-'H11'!J26</f>
        <v>0</v>
      </c>
      <c r="K26" s="16">
        <f>'H10'!K26-'H11'!K26</f>
        <v>0</v>
      </c>
      <c r="L26" s="16">
        <f>'H10'!L26-'H11'!L26</f>
        <v>0</v>
      </c>
      <c r="M26" s="16">
        <f>'H10'!M26-'H11'!M26</f>
        <v>0</v>
      </c>
    </row>
    <row r="27" spans="1:13" x14ac:dyDescent="0.2">
      <c r="A27" s="2" t="s">
        <v>335</v>
      </c>
      <c r="B27" s="54">
        <v>818</v>
      </c>
      <c r="C27" s="16">
        <f>'H10'!C27-'H11'!C27</f>
        <v>1</v>
      </c>
      <c r="D27" s="16">
        <f>'H10'!D27-'H11'!D27</f>
        <v>1</v>
      </c>
      <c r="E27" s="16">
        <f>'H10'!E27-'H11'!E27</f>
        <v>0</v>
      </c>
      <c r="F27" s="16">
        <f>'H10'!F27-'H11'!F27</f>
        <v>0</v>
      </c>
      <c r="G27" s="16">
        <f>'H10'!G27-'H11'!G27</f>
        <v>1</v>
      </c>
      <c r="H27" s="16">
        <f>'H10'!H27-'H11'!H27</f>
        <v>0</v>
      </c>
      <c r="I27" s="16">
        <f>'H10'!I27-'H11'!I27</f>
        <v>0</v>
      </c>
      <c r="J27" s="16">
        <f>'H10'!J27-'H11'!J27</f>
        <v>0</v>
      </c>
      <c r="K27" s="16">
        <f>'H10'!K27-'H11'!K27</f>
        <v>0</v>
      </c>
      <c r="L27" s="16">
        <f>'H10'!L27-'H11'!L27</f>
        <v>1</v>
      </c>
      <c r="M27" s="16">
        <f>'H10'!M27-'H11'!M27</f>
        <v>0</v>
      </c>
    </row>
    <row r="28" spans="1:13" x14ac:dyDescent="0.2">
      <c r="A28" s="2" t="s">
        <v>336</v>
      </c>
      <c r="B28" s="54">
        <v>232</v>
      </c>
      <c r="C28" s="16">
        <f>'H10'!C28-'H11'!C28</f>
        <v>0</v>
      </c>
      <c r="D28" s="16">
        <f>'H10'!D28-'H11'!D28</f>
        <v>0</v>
      </c>
      <c r="E28" s="16">
        <f>'H10'!E28-'H11'!E28</f>
        <v>0</v>
      </c>
      <c r="F28" s="16">
        <f>'H10'!F28-'H11'!F28</f>
        <v>0</v>
      </c>
      <c r="G28" s="16">
        <f>'H10'!G28-'H11'!G28</f>
        <v>0</v>
      </c>
      <c r="H28" s="16">
        <f>'H10'!H28-'H11'!H28</f>
        <v>0</v>
      </c>
      <c r="I28" s="16">
        <f>'H10'!I28-'H11'!I28</f>
        <v>0</v>
      </c>
      <c r="J28" s="16">
        <f>'H10'!J28-'H11'!J28</f>
        <v>0</v>
      </c>
      <c r="K28" s="16">
        <f>'H10'!K28-'H11'!K28</f>
        <v>0</v>
      </c>
      <c r="L28" s="16">
        <f>'H10'!L28-'H11'!L28</f>
        <v>0</v>
      </c>
      <c r="M28" s="16">
        <f>'H10'!M28-'H11'!M28</f>
        <v>0</v>
      </c>
    </row>
    <row r="29" spans="1:13" x14ac:dyDescent="0.2">
      <c r="A29" s="2" t="s">
        <v>337</v>
      </c>
      <c r="B29" s="54">
        <v>231</v>
      </c>
      <c r="C29" s="16">
        <f>'H10'!C29-'H11'!C29</f>
        <v>2</v>
      </c>
      <c r="D29" s="16">
        <f>'H10'!D29-'H11'!D29</f>
        <v>2</v>
      </c>
      <c r="E29" s="16">
        <f>'H10'!E29-'H11'!E29</f>
        <v>0</v>
      </c>
      <c r="F29" s="16">
        <f>'H10'!F29-'H11'!F29</f>
        <v>0</v>
      </c>
      <c r="G29" s="16">
        <f>'H10'!G29-'H11'!G29</f>
        <v>2</v>
      </c>
      <c r="H29" s="16">
        <f>'H10'!H29-'H11'!H29</f>
        <v>0</v>
      </c>
      <c r="I29" s="16">
        <f>'H10'!I29-'H11'!I29</f>
        <v>0</v>
      </c>
      <c r="J29" s="16">
        <f>'H10'!J29-'H11'!J29</f>
        <v>0</v>
      </c>
      <c r="K29" s="16">
        <f>'H10'!K29-'H11'!K29</f>
        <v>0</v>
      </c>
      <c r="L29" s="16">
        <f>'H10'!L29-'H11'!L29</f>
        <v>0</v>
      </c>
      <c r="M29" s="16">
        <f>'H10'!M29-'H11'!M29</f>
        <v>2</v>
      </c>
    </row>
    <row r="30" spans="1:13" x14ac:dyDescent="0.2">
      <c r="A30" s="2" t="s">
        <v>338</v>
      </c>
      <c r="B30" s="54">
        <v>266</v>
      </c>
      <c r="C30" s="16">
        <f>'H10'!C30-'H11'!C30</f>
        <v>0</v>
      </c>
      <c r="D30" s="16">
        <f>'H10'!D30-'H11'!D30</f>
        <v>0</v>
      </c>
      <c r="E30" s="16">
        <f>'H10'!E30-'H11'!E30</f>
        <v>0</v>
      </c>
      <c r="F30" s="16">
        <f>'H10'!F30-'H11'!F30</f>
        <v>0</v>
      </c>
      <c r="G30" s="16">
        <f>'H10'!G30-'H11'!G30</f>
        <v>0</v>
      </c>
      <c r="H30" s="16">
        <f>'H10'!H30-'H11'!H30</f>
        <v>0</v>
      </c>
      <c r="I30" s="16">
        <f>'H10'!I30-'H11'!I30</f>
        <v>0</v>
      </c>
      <c r="J30" s="16">
        <f>'H10'!J30-'H11'!J30</f>
        <v>0</v>
      </c>
      <c r="K30" s="16">
        <f>'H10'!K30-'H11'!K30</f>
        <v>0</v>
      </c>
      <c r="L30" s="16">
        <f>'H10'!L30-'H11'!L30</f>
        <v>0</v>
      </c>
      <c r="M30" s="16">
        <f>'H10'!M30-'H11'!M30</f>
        <v>0</v>
      </c>
    </row>
    <row r="31" spans="1:13" x14ac:dyDescent="0.2">
      <c r="A31" s="2" t="s">
        <v>339</v>
      </c>
      <c r="B31" s="54">
        <v>270</v>
      </c>
      <c r="C31" s="16">
        <f>'H10'!C31-'H11'!C31</f>
        <v>0</v>
      </c>
      <c r="D31" s="16">
        <f>'H10'!D31-'H11'!D31</f>
        <v>0</v>
      </c>
      <c r="E31" s="16">
        <f>'H10'!E31-'H11'!E31</f>
        <v>0</v>
      </c>
      <c r="F31" s="16">
        <f>'H10'!F31-'H11'!F31</f>
        <v>0</v>
      </c>
      <c r="G31" s="16">
        <f>'H10'!G31-'H11'!G31</f>
        <v>0</v>
      </c>
      <c r="H31" s="16">
        <f>'H10'!H31-'H11'!H31</f>
        <v>0</v>
      </c>
      <c r="I31" s="16">
        <f>'H10'!I31-'H11'!I31</f>
        <v>0</v>
      </c>
      <c r="J31" s="16">
        <f>'H10'!J31-'H11'!J31</f>
        <v>0</v>
      </c>
      <c r="K31" s="16">
        <f>'H10'!K31-'H11'!K31</f>
        <v>0</v>
      </c>
      <c r="L31" s="16">
        <f>'H10'!L31-'H11'!L31</f>
        <v>0</v>
      </c>
      <c r="M31" s="16">
        <f>'H10'!M31-'H11'!M31</f>
        <v>0</v>
      </c>
    </row>
    <row r="32" spans="1:13" x14ac:dyDescent="0.2">
      <c r="A32" s="2" t="s">
        <v>340</v>
      </c>
      <c r="B32" s="54">
        <v>288</v>
      </c>
      <c r="C32" s="16">
        <f>'H10'!C32-'H11'!C32</f>
        <v>1</v>
      </c>
      <c r="D32" s="16">
        <f>'H10'!D32-'H11'!D32</f>
        <v>1</v>
      </c>
      <c r="E32" s="16">
        <f>'H10'!E32-'H11'!E32</f>
        <v>0</v>
      </c>
      <c r="F32" s="16">
        <f>'H10'!F32-'H11'!F32</f>
        <v>0</v>
      </c>
      <c r="G32" s="16">
        <f>'H10'!G32-'H11'!G32</f>
        <v>1</v>
      </c>
      <c r="H32" s="16">
        <f>'H10'!H32-'H11'!H32</f>
        <v>0</v>
      </c>
      <c r="I32" s="16">
        <f>'H10'!I32-'H11'!I32</f>
        <v>0</v>
      </c>
      <c r="J32" s="16">
        <f>'H10'!J32-'H11'!J32</f>
        <v>0</v>
      </c>
      <c r="K32" s="16">
        <f>'H10'!K32-'H11'!K32</f>
        <v>0</v>
      </c>
      <c r="L32" s="16">
        <f>'H10'!L32-'H11'!L32</f>
        <v>0</v>
      </c>
      <c r="M32" s="16">
        <f>'H10'!M32-'H11'!M32</f>
        <v>1</v>
      </c>
    </row>
    <row r="33" spans="1:13" x14ac:dyDescent="0.2">
      <c r="A33" s="2" t="s">
        <v>341</v>
      </c>
      <c r="B33" s="54">
        <v>324</v>
      </c>
      <c r="C33" s="16">
        <f>'H10'!C33-'H11'!C33</f>
        <v>1</v>
      </c>
      <c r="D33" s="16">
        <f>'H10'!D33-'H11'!D33</f>
        <v>1</v>
      </c>
      <c r="E33" s="16">
        <f>'H10'!E33-'H11'!E33</f>
        <v>0</v>
      </c>
      <c r="F33" s="16">
        <f>'H10'!F33-'H11'!F33</f>
        <v>0</v>
      </c>
      <c r="G33" s="16">
        <f>'H10'!G33-'H11'!G33</f>
        <v>1</v>
      </c>
      <c r="H33" s="16">
        <f>'H10'!H33-'H11'!H33</f>
        <v>0</v>
      </c>
      <c r="I33" s="16">
        <f>'H10'!I33-'H11'!I33</f>
        <v>0</v>
      </c>
      <c r="J33" s="16">
        <f>'H10'!J33-'H11'!J33</f>
        <v>0</v>
      </c>
      <c r="K33" s="16">
        <f>'H10'!K33-'H11'!K33</f>
        <v>0</v>
      </c>
      <c r="L33" s="16">
        <f>'H10'!L33-'H11'!L33</f>
        <v>0</v>
      </c>
      <c r="M33" s="16">
        <f>'H10'!M33-'H11'!M33</f>
        <v>1</v>
      </c>
    </row>
    <row r="34" spans="1:13" x14ac:dyDescent="0.2">
      <c r="A34" s="2" t="s">
        <v>342</v>
      </c>
      <c r="B34" s="54">
        <v>624</v>
      </c>
      <c r="C34" s="16">
        <f>'H10'!C34-'H11'!C34</f>
        <v>0</v>
      </c>
      <c r="D34" s="16">
        <f>'H10'!D34-'H11'!D34</f>
        <v>0</v>
      </c>
      <c r="E34" s="16">
        <f>'H10'!E34-'H11'!E34</f>
        <v>0</v>
      </c>
      <c r="F34" s="16">
        <f>'H10'!F34-'H11'!F34</f>
        <v>0</v>
      </c>
      <c r="G34" s="16">
        <f>'H10'!G34-'H11'!G34</f>
        <v>0</v>
      </c>
      <c r="H34" s="16">
        <f>'H10'!H34-'H11'!H34</f>
        <v>0</v>
      </c>
      <c r="I34" s="16">
        <f>'H10'!I34-'H11'!I34</f>
        <v>0</v>
      </c>
      <c r="J34" s="16">
        <f>'H10'!J34-'H11'!J34</f>
        <v>0</v>
      </c>
      <c r="K34" s="16">
        <f>'H10'!K34-'H11'!K34</f>
        <v>0</v>
      </c>
      <c r="L34" s="16">
        <f>'H10'!L34-'H11'!L34</f>
        <v>0</v>
      </c>
      <c r="M34" s="16">
        <f>'H10'!M34-'H11'!M34</f>
        <v>0</v>
      </c>
    </row>
    <row r="35" spans="1:13" x14ac:dyDescent="0.2">
      <c r="A35" s="2" t="s">
        <v>343</v>
      </c>
      <c r="B35" s="54">
        <v>710</v>
      </c>
      <c r="C35" s="16">
        <f>'H10'!C35-'H11'!C35</f>
        <v>-2</v>
      </c>
      <c r="D35" s="16">
        <f>'H10'!D35-'H11'!D35</f>
        <v>0</v>
      </c>
      <c r="E35" s="16">
        <f>'H10'!E35-'H11'!E35</f>
        <v>-2</v>
      </c>
      <c r="F35" s="16">
        <f>'H10'!F35-'H11'!F35</f>
        <v>0</v>
      </c>
      <c r="G35" s="16">
        <f>'H10'!G35-'H11'!G35</f>
        <v>-2</v>
      </c>
      <c r="H35" s="16">
        <f>'H10'!H35-'H11'!H35</f>
        <v>0</v>
      </c>
      <c r="I35" s="16">
        <f>'H10'!I35-'H11'!I35</f>
        <v>0</v>
      </c>
      <c r="J35" s="16">
        <f>'H10'!J35-'H11'!J35</f>
        <v>-1</v>
      </c>
      <c r="K35" s="16">
        <f>'H10'!K35-'H11'!K35</f>
        <v>-1</v>
      </c>
      <c r="L35" s="16">
        <f>'H10'!L35-'H11'!L35</f>
        <v>0</v>
      </c>
      <c r="M35" s="16">
        <f>'H10'!M35-'H11'!M35</f>
        <v>0</v>
      </c>
    </row>
    <row r="36" spans="1:13" x14ac:dyDescent="0.2">
      <c r="A36" s="2" t="s">
        <v>344</v>
      </c>
      <c r="B36" s="54">
        <v>120</v>
      </c>
      <c r="C36" s="16">
        <f>'H10'!C36-'H11'!C36</f>
        <v>0</v>
      </c>
      <c r="D36" s="16">
        <f>'H10'!D36-'H11'!D36</f>
        <v>0</v>
      </c>
      <c r="E36" s="16">
        <f>'H10'!E36-'H11'!E36</f>
        <v>0</v>
      </c>
      <c r="F36" s="16">
        <f>'H10'!F36-'H11'!F36</f>
        <v>0</v>
      </c>
      <c r="G36" s="16">
        <f>'H10'!G36-'H11'!G36</f>
        <v>0</v>
      </c>
      <c r="H36" s="16">
        <f>'H10'!H36-'H11'!H36</f>
        <v>0</v>
      </c>
      <c r="I36" s="16">
        <f>'H10'!I36-'H11'!I36</f>
        <v>0</v>
      </c>
      <c r="J36" s="16">
        <f>'H10'!J36-'H11'!J36</f>
        <v>0</v>
      </c>
      <c r="K36" s="16">
        <f>'H10'!K36-'H11'!K36</f>
        <v>0</v>
      </c>
      <c r="L36" s="16">
        <f>'H10'!L36-'H11'!L36</f>
        <v>0</v>
      </c>
      <c r="M36" s="16">
        <f>'H10'!M36-'H11'!M36</f>
        <v>0</v>
      </c>
    </row>
    <row r="37" spans="1:13" x14ac:dyDescent="0.2">
      <c r="A37" s="2" t="s">
        <v>345</v>
      </c>
      <c r="B37" s="54">
        <v>132</v>
      </c>
      <c r="C37" s="16">
        <f>'H10'!C37-'H11'!C37</f>
        <v>0</v>
      </c>
      <c r="D37" s="16">
        <f>'H10'!D37-'H11'!D37</f>
        <v>0</v>
      </c>
      <c r="E37" s="16">
        <f>'H10'!E37-'H11'!E37</f>
        <v>0</v>
      </c>
      <c r="F37" s="16">
        <f>'H10'!F37-'H11'!F37</f>
        <v>0</v>
      </c>
      <c r="G37" s="16">
        <f>'H10'!G37-'H11'!G37</f>
        <v>0</v>
      </c>
      <c r="H37" s="16">
        <f>'H10'!H37-'H11'!H37</f>
        <v>0</v>
      </c>
      <c r="I37" s="16">
        <f>'H10'!I37-'H11'!I37</f>
        <v>0</v>
      </c>
      <c r="J37" s="16">
        <f>'H10'!J37-'H11'!J37</f>
        <v>0</v>
      </c>
      <c r="K37" s="16">
        <f>'H10'!K37-'H11'!K37</f>
        <v>0</v>
      </c>
      <c r="L37" s="16">
        <f>'H10'!L37-'H11'!L37</f>
        <v>0</v>
      </c>
      <c r="M37" s="16">
        <f>'H10'!M37-'H11'!M37</f>
        <v>0</v>
      </c>
    </row>
    <row r="38" spans="1:13" x14ac:dyDescent="0.2">
      <c r="A38" s="2" t="s">
        <v>346</v>
      </c>
      <c r="B38" s="54">
        <v>404</v>
      </c>
      <c r="C38" s="16">
        <f>'H10'!C38-'H11'!C38</f>
        <v>0</v>
      </c>
      <c r="D38" s="16">
        <f>'H10'!D38-'H11'!D38</f>
        <v>0</v>
      </c>
      <c r="E38" s="16">
        <f>'H10'!E38-'H11'!E38</f>
        <v>0</v>
      </c>
      <c r="F38" s="16">
        <f>'H10'!F38-'H11'!F38</f>
        <v>0</v>
      </c>
      <c r="G38" s="16">
        <f>'H10'!G38-'H11'!G38</f>
        <v>0</v>
      </c>
      <c r="H38" s="16">
        <f>'H10'!H38-'H11'!H38</f>
        <v>0</v>
      </c>
      <c r="I38" s="16">
        <f>'H10'!I38-'H11'!I38</f>
        <v>0</v>
      </c>
      <c r="J38" s="16">
        <f>'H10'!J38-'H11'!J38</f>
        <v>0</v>
      </c>
      <c r="K38" s="16">
        <f>'H10'!K38-'H11'!K38</f>
        <v>0</v>
      </c>
      <c r="L38" s="16">
        <f>'H10'!L38-'H11'!L38</f>
        <v>0</v>
      </c>
      <c r="M38" s="16">
        <f>'H10'!M38-'H11'!M38</f>
        <v>0</v>
      </c>
    </row>
    <row r="39" spans="1:13" x14ac:dyDescent="0.2">
      <c r="A39" s="2" t="s">
        <v>347</v>
      </c>
      <c r="B39" s="54">
        <v>174</v>
      </c>
      <c r="C39" s="16">
        <f>'H10'!C39-'H11'!C39</f>
        <v>0</v>
      </c>
      <c r="D39" s="16">
        <f>'H10'!D39-'H11'!D39</f>
        <v>0</v>
      </c>
      <c r="E39" s="16">
        <f>'H10'!E39-'H11'!E39</f>
        <v>0</v>
      </c>
      <c r="F39" s="16">
        <f>'H10'!F39-'H11'!F39</f>
        <v>0</v>
      </c>
      <c r="G39" s="16">
        <f>'H10'!G39-'H11'!G39</f>
        <v>0</v>
      </c>
      <c r="H39" s="16">
        <f>'H10'!H39-'H11'!H39</f>
        <v>0</v>
      </c>
      <c r="I39" s="16">
        <f>'H10'!I39-'H11'!I39</f>
        <v>0</v>
      </c>
      <c r="J39" s="16">
        <f>'H10'!J39-'H11'!J39</f>
        <v>0</v>
      </c>
      <c r="K39" s="16">
        <f>'H10'!K39-'H11'!K39</f>
        <v>0</v>
      </c>
      <c r="L39" s="16">
        <f>'H10'!L39-'H11'!L39</f>
        <v>0</v>
      </c>
      <c r="M39" s="16">
        <f>'H10'!M39-'H11'!M39</f>
        <v>0</v>
      </c>
    </row>
    <row r="40" spans="1:13" x14ac:dyDescent="0.2">
      <c r="A40" s="2" t="s">
        <v>348</v>
      </c>
      <c r="B40" s="54">
        <v>178</v>
      </c>
      <c r="C40" s="16">
        <f>'H10'!C40-'H11'!C40</f>
        <v>4</v>
      </c>
      <c r="D40" s="16">
        <f>'H10'!D40-'H11'!D40</f>
        <v>3</v>
      </c>
      <c r="E40" s="16">
        <f>'H10'!E40-'H11'!E40</f>
        <v>1</v>
      </c>
      <c r="F40" s="16">
        <f>'H10'!F40-'H11'!F40</f>
        <v>0</v>
      </c>
      <c r="G40" s="16">
        <f>'H10'!G40-'H11'!G40</f>
        <v>4</v>
      </c>
      <c r="H40" s="16">
        <f>'H10'!H40-'H11'!H40</f>
        <v>0</v>
      </c>
      <c r="I40" s="16">
        <f>'H10'!I40-'H11'!I40</f>
        <v>0</v>
      </c>
      <c r="J40" s="16">
        <f>'H10'!J40-'H11'!J40</f>
        <v>1</v>
      </c>
      <c r="K40" s="16">
        <f>'H10'!K40-'H11'!K40</f>
        <v>0</v>
      </c>
      <c r="L40" s="16">
        <f>'H10'!L40-'H11'!L40</f>
        <v>1</v>
      </c>
      <c r="M40" s="16">
        <f>'H10'!M40-'H11'!M40</f>
        <v>2</v>
      </c>
    </row>
    <row r="41" spans="1:13" x14ac:dyDescent="0.2">
      <c r="A41" s="2" t="s">
        <v>349</v>
      </c>
      <c r="B41" s="54">
        <v>426</v>
      </c>
      <c r="C41" s="16">
        <f>'H10'!C41-'H11'!C41</f>
        <v>0</v>
      </c>
      <c r="D41" s="16">
        <f>'H10'!D41-'H11'!D41</f>
        <v>0</v>
      </c>
      <c r="E41" s="16">
        <f>'H10'!E41-'H11'!E41</f>
        <v>0</v>
      </c>
      <c r="F41" s="16">
        <f>'H10'!F41-'H11'!F41</f>
        <v>0</v>
      </c>
      <c r="G41" s="16">
        <f>'H10'!G41-'H11'!G41</f>
        <v>0</v>
      </c>
      <c r="H41" s="16">
        <f>'H10'!H41-'H11'!H41</f>
        <v>0</v>
      </c>
      <c r="I41" s="16">
        <f>'H10'!I41-'H11'!I41</f>
        <v>0</v>
      </c>
      <c r="J41" s="16">
        <f>'H10'!J41-'H11'!J41</f>
        <v>0</v>
      </c>
      <c r="K41" s="16">
        <f>'H10'!K41-'H11'!K41</f>
        <v>0</v>
      </c>
      <c r="L41" s="16">
        <f>'H10'!L41-'H11'!L41</f>
        <v>0</v>
      </c>
      <c r="M41" s="16">
        <f>'H10'!M41-'H11'!M41</f>
        <v>0</v>
      </c>
    </row>
    <row r="42" spans="1:13" x14ac:dyDescent="0.2">
      <c r="A42" s="2" t="s">
        <v>350</v>
      </c>
      <c r="B42" s="54">
        <v>430</v>
      </c>
      <c r="C42" s="16">
        <f>'H10'!C42-'H11'!C42</f>
        <v>0</v>
      </c>
      <c r="D42" s="16">
        <f>'H10'!D42-'H11'!D42</f>
        <v>0</v>
      </c>
      <c r="E42" s="16">
        <f>'H10'!E42-'H11'!E42</f>
        <v>0</v>
      </c>
      <c r="F42" s="16">
        <f>'H10'!F42-'H11'!F42</f>
        <v>0</v>
      </c>
      <c r="G42" s="16">
        <f>'H10'!G42-'H11'!G42</f>
        <v>0</v>
      </c>
      <c r="H42" s="16">
        <f>'H10'!H42-'H11'!H42</f>
        <v>0</v>
      </c>
      <c r="I42" s="16">
        <f>'H10'!I42-'H11'!I42</f>
        <v>0</v>
      </c>
      <c r="J42" s="16">
        <f>'H10'!J42-'H11'!J42</f>
        <v>0</v>
      </c>
      <c r="K42" s="16">
        <f>'H10'!K42-'H11'!K42</f>
        <v>0</v>
      </c>
      <c r="L42" s="16">
        <f>'H10'!L42-'H11'!L42</f>
        <v>0</v>
      </c>
      <c r="M42" s="16">
        <f>'H10'!M42-'H11'!M42</f>
        <v>0</v>
      </c>
    </row>
    <row r="43" spans="1:13" x14ac:dyDescent="0.2">
      <c r="A43" s="2" t="s">
        <v>351</v>
      </c>
      <c r="B43" s="54">
        <v>434</v>
      </c>
      <c r="C43" s="16">
        <f>'H10'!C43-'H11'!C43</f>
        <v>1</v>
      </c>
      <c r="D43" s="16">
        <f>'H10'!D43-'H11'!D43</f>
        <v>1</v>
      </c>
      <c r="E43" s="16">
        <f>'H10'!E43-'H11'!E43</f>
        <v>0</v>
      </c>
      <c r="F43" s="16">
        <f>'H10'!F43-'H11'!F43</f>
        <v>0</v>
      </c>
      <c r="G43" s="16">
        <f>'H10'!G43-'H11'!G43</f>
        <v>1</v>
      </c>
      <c r="H43" s="16">
        <f>'H10'!H43-'H11'!H43</f>
        <v>0</v>
      </c>
      <c r="I43" s="16">
        <f>'H10'!I43-'H11'!I43</f>
        <v>0</v>
      </c>
      <c r="J43" s="16">
        <f>'H10'!J43-'H11'!J43</f>
        <v>0</v>
      </c>
      <c r="K43" s="16">
        <f>'H10'!K43-'H11'!K43</f>
        <v>0</v>
      </c>
      <c r="L43" s="16">
        <f>'H10'!L43-'H11'!L43</f>
        <v>1</v>
      </c>
      <c r="M43" s="16">
        <f>'H10'!M43-'H11'!M43</f>
        <v>0</v>
      </c>
    </row>
    <row r="44" spans="1:13" x14ac:dyDescent="0.2">
      <c r="A44" s="2" t="s">
        <v>352</v>
      </c>
      <c r="B44" s="54">
        <v>450</v>
      </c>
      <c r="C44" s="16">
        <f>'H10'!C44-'H11'!C44</f>
        <v>2</v>
      </c>
      <c r="D44" s="16">
        <f>'H10'!D44-'H11'!D44</f>
        <v>2</v>
      </c>
      <c r="E44" s="16">
        <f>'H10'!E44-'H11'!E44</f>
        <v>0</v>
      </c>
      <c r="F44" s="16">
        <f>'H10'!F44-'H11'!F44</f>
        <v>0</v>
      </c>
      <c r="G44" s="16">
        <f>'H10'!G44-'H11'!G44</f>
        <v>2</v>
      </c>
      <c r="H44" s="16">
        <f>'H10'!H44-'H11'!H44</f>
        <v>0</v>
      </c>
      <c r="I44" s="16">
        <f>'H10'!I44-'H11'!I44</f>
        <v>0</v>
      </c>
      <c r="J44" s="16">
        <f>'H10'!J44-'H11'!J44</f>
        <v>0</v>
      </c>
      <c r="K44" s="16">
        <f>'H10'!K44-'H11'!K44</f>
        <v>0</v>
      </c>
      <c r="L44" s="16">
        <f>'H10'!L44-'H11'!L44</f>
        <v>0</v>
      </c>
      <c r="M44" s="16">
        <f>'H10'!M44-'H11'!M44</f>
        <v>2</v>
      </c>
    </row>
    <row r="45" spans="1:13" x14ac:dyDescent="0.2">
      <c r="A45" s="2" t="s">
        <v>353</v>
      </c>
      <c r="B45" s="54">
        <v>454</v>
      </c>
      <c r="C45" s="16">
        <f>'H10'!C45-'H11'!C45</f>
        <v>0</v>
      </c>
      <c r="D45" s="16">
        <f>'H10'!D45-'H11'!D45</f>
        <v>0</v>
      </c>
      <c r="E45" s="16">
        <f>'H10'!E45-'H11'!E45</f>
        <v>0</v>
      </c>
      <c r="F45" s="16">
        <f>'H10'!F45-'H11'!F45</f>
        <v>0</v>
      </c>
      <c r="G45" s="16">
        <f>'H10'!G45-'H11'!G45</f>
        <v>0</v>
      </c>
      <c r="H45" s="16">
        <f>'H10'!H45-'H11'!H45</f>
        <v>0</v>
      </c>
      <c r="I45" s="16">
        <f>'H10'!I45-'H11'!I45</f>
        <v>0</v>
      </c>
      <c r="J45" s="16">
        <f>'H10'!J45-'H11'!J45</f>
        <v>0</v>
      </c>
      <c r="K45" s="16">
        <f>'H10'!K45-'H11'!K45</f>
        <v>0</v>
      </c>
      <c r="L45" s="16">
        <f>'H10'!L45-'H11'!L45</f>
        <v>0</v>
      </c>
      <c r="M45" s="16">
        <f>'H10'!M45-'H11'!M45</f>
        <v>0</v>
      </c>
    </row>
    <row r="46" spans="1:13" x14ac:dyDescent="0.2">
      <c r="A46" s="2" t="s">
        <v>354</v>
      </c>
      <c r="B46" s="54">
        <v>466</v>
      </c>
      <c r="C46" s="16">
        <f>'H10'!C46-'H11'!C46</f>
        <v>0</v>
      </c>
      <c r="D46" s="16">
        <f>'H10'!D46-'H11'!D46</f>
        <v>0</v>
      </c>
      <c r="E46" s="16">
        <f>'H10'!E46-'H11'!E46</f>
        <v>0</v>
      </c>
      <c r="F46" s="16">
        <f>'H10'!F46-'H11'!F46</f>
        <v>0</v>
      </c>
      <c r="G46" s="16">
        <f>'H10'!G46-'H11'!G46</f>
        <v>0</v>
      </c>
      <c r="H46" s="16">
        <f>'H10'!H46-'H11'!H46</f>
        <v>0</v>
      </c>
      <c r="I46" s="16">
        <f>'H10'!I46-'H11'!I46</f>
        <v>0</v>
      </c>
      <c r="J46" s="16">
        <f>'H10'!J46-'H11'!J46</f>
        <v>0</v>
      </c>
      <c r="K46" s="16">
        <f>'H10'!K46-'H11'!K46</f>
        <v>0</v>
      </c>
      <c r="L46" s="16">
        <f>'H10'!L46-'H11'!L46</f>
        <v>0</v>
      </c>
      <c r="M46" s="16">
        <f>'H10'!M46-'H11'!M46</f>
        <v>0</v>
      </c>
    </row>
    <row r="47" spans="1:13" x14ac:dyDescent="0.2">
      <c r="A47" s="2" t="s">
        <v>355</v>
      </c>
      <c r="B47" s="54">
        <v>504</v>
      </c>
      <c r="C47" s="16">
        <f>'H10'!C47-'H11'!C47</f>
        <v>1</v>
      </c>
      <c r="D47" s="16">
        <f>'H10'!D47-'H11'!D47</f>
        <v>0</v>
      </c>
      <c r="E47" s="16">
        <f>'H10'!E47-'H11'!E47</f>
        <v>1</v>
      </c>
      <c r="F47" s="16">
        <f>'H10'!F47-'H11'!F47</f>
        <v>0</v>
      </c>
      <c r="G47" s="16">
        <f>'H10'!G47-'H11'!G47</f>
        <v>1</v>
      </c>
      <c r="H47" s="16">
        <f>'H10'!H47-'H11'!H47</f>
        <v>0</v>
      </c>
      <c r="I47" s="16">
        <f>'H10'!I47-'H11'!I47</f>
        <v>0</v>
      </c>
      <c r="J47" s="16">
        <f>'H10'!J47-'H11'!J47</f>
        <v>0</v>
      </c>
      <c r="K47" s="16">
        <f>'H10'!K47-'H11'!K47</f>
        <v>1</v>
      </c>
      <c r="L47" s="16">
        <f>'H10'!L47-'H11'!L47</f>
        <v>0</v>
      </c>
      <c r="M47" s="16">
        <f>'H10'!M47-'H11'!M47</f>
        <v>0</v>
      </c>
    </row>
    <row r="48" spans="1:13" x14ac:dyDescent="0.2">
      <c r="A48" s="2" t="s">
        <v>356</v>
      </c>
      <c r="B48" s="54">
        <v>480</v>
      </c>
      <c r="C48" s="16">
        <f>'H10'!C48-'H11'!C48</f>
        <v>0</v>
      </c>
      <c r="D48" s="16">
        <f>'H10'!D48-'H11'!D48</f>
        <v>0</v>
      </c>
      <c r="E48" s="16">
        <f>'H10'!E48-'H11'!E48</f>
        <v>0</v>
      </c>
      <c r="F48" s="16">
        <f>'H10'!F48-'H11'!F48</f>
        <v>0</v>
      </c>
      <c r="G48" s="16">
        <f>'H10'!G48-'H11'!G48</f>
        <v>0</v>
      </c>
      <c r="H48" s="16">
        <f>'H10'!H48-'H11'!H48</f>
        <v>0</v>
      </c>
      <c r="I48" s="16">
        <f>'H10'!I48-'H11'!I48</f>
        <v>0</v>
      </c>
      <c r="J48" s="16">
        <f>'H10'!J48-'H11'!J48</f>
        <v>0</v>
      </c>
      <c r="K48" s="16">
        <f>'H10'!K48-'H11'!K48</f>
        <v>0</v>
      </c>
      <c r="L48" s="16">
        <f>'H10'!L48-'H11'!L48</f>
        <v>0</v>
      </c>
      <c r="M48" s="16">
        <f>'H10'!M48-'H11'!M48</f>
        <v>0</v>
      </c>
    </row>
    <row r="49" spans="1:13" x14ac:dyDescent="0.2">
      <c r="A49" s="2" t="s">
        <v>357</v>
      </c>
      <c r="B49" s="54">
        <v>478</v>
      </c>
      <c r="C49" s="16">
        <f>'H10'!C49-'H11'!C49</f>
        <v>0</v>
      </c>
      <c r="D49" s="16">
        <f>'H10'!D49-'H11'!D49</f>
        <v>0</v>
      </c>
      <c r="E49" s="16">
        <f>'H10'!E49-'H11'!E49</f>
        <v>0</v>
      </c>
      <c r="F49" s="16">
        <f>'H10'!F49-'H11'!F49</f>
        <v>0</v>
      </c>
      <c r="G49" s="16">
        <f>'H10'!G49-'H11'!G49</f>
        <v>0</v>
      </c>
      <c r="H49" s="16">
        <f>'H10'!H49-'H11'!H49</f>
        <v>0</v>
      </c>
      <c r="I49" s="16">
        <f>'H10'!I49-'H11'!I49</f>
        <v>0</v>
      </c>
      <c r="J49" s="16">
        <f>'H10'!J49-'H11'!J49</f>
        <v>0</v>
      </c>
      <c r="K49" s="16">
        <f>'H10'!K49-'H11'!K49</f>
        <v>0</v>
      </c>
      <c r="L49" s="16">
        <f>'H10'!L49-'H11'!L49</f>
        <v>0</v>
      </c>
      <c r="M49" s="16">
        <f>'H10'!M49-'H11'!M49</f>
        <v>0</v>
      </c>
    </row>
    <row r="50" spans="1:13" x14ac:dyDescent="0.2">
      <c r="A50" s="2" t="s">
        <v>358</v>
      </c>
      <c r="B50" s="54">
        <v>175</v>
      </c>
      <c r="C50" s="16">
        <f>'H10'!C50-'H11'!C50</f>
        <v>0</v>
      </c>
      <c r="D50" s="16">
        <f>'H10'!D50-'H11'!D50</f>
        <v>0</v>
      </c>
      <c r="E50" s="16">
        <f>'H10'!E50-'H11'!E50</f>
        <v>0</v>
      </c>
      <c r="F50" s="16">
        <f>'H10'!F50-'H11'!F50</f>
        <v>0</v>
      </c>
      <c r="G50" s="16">
        <f>'H10'!G50-'H11'!G50</f>
        <v>0</v>
      </c>
      <c r="H50" s="16">
        <f>'H10'!H50-'H11'!H50</f>
        <v>0</v>
      </c>
      <c r="I50" s="16">
        <f>'H10'!I50-'H11'!I50</f>
        <v>0</v>
      </c>
      <c r="J50" s="16">
        <f>'H10'!J50-'H11'!J50</f>
        <v>0</v>
      </c>
      <c r="K50" s="16">
        <f>'H10'!K50-'H11'!K50</f>
        <v>0</v>
      </c>
      <c r="L50" s="16">
        <f>'H10'!L50-'H11'!L50</f>
        <v>0</v>
      </c>
      <c r="M50" s="16">
        <f>'H10'!M50-'H11'!M50</f>
        <v>0</v>
      </c>
    </row>
    <row r="51" spans="1:13" x14ac:dyDescent="0.2">
      <c r="A51" s="2" t="s">
        <v>359</v>
      </c>
      <c r="B51" s="54">
        <v>508</v>
      </c>
      <c r="C51" s="16">
        <f>'H10'!C51-'H11'!C51</f>
        <v>0</v>
      </c>
      <c r="D51" s="16">
        <f>'H10'!D51-'H11'!D51</f>
        <v>0</v>
      </c>
      <c r="E51" s="16">
        <f>'H10'!E51-'H11'!E51</f>
        <v>0</v>
      </c>
      <c r="F51" s="16">
        <f>'H10'!F51-'H11'!F51</f>
        <v>0</v>
      </c>
      <c r="G51" s="16">
        <f>'H10'!G51-'H11'!G51</f>
        <v>0</v>
      </c>
      <c r="H51" s="16">
        <f>'H10'!H51-'H11'!H51</f>
        <v>0</v>
      </c>
      <c r="I51" s="16">
        <f>'H10'!I51-'H11'!I51</f>
        <v>0</v>
      </c>
      <c r="J51" s="16">
        <f>'H10'!J51-'H11'!J51</f>
        <v>0</v>
      </c>
      <c r="K51" s="16">
        <f>'H10'!K51-'H11'!K51</f>
        <v>0</v>
      </c>
      <c r="L51" s="16">
        <f>'H10'!L51-'H11'!L51</f>
        <v>0</v>
      </c>
      <c r="M51" s="16">
        <f>'H10'!M51-'H11'!M51</f>
        <v>0</v>
      </c>
    </row>
    <row r="52" spans="1:13" x14ac:dyDescent="0.2">
      <c r="A52" s="2" t="s">
        <v>360</v>
      </c>
      <c r="B52" s="54">
        <v>516</v>
      </c>
      <c r="C52" s="16">
        <f>'H10'!C52-'H11'!C52</f>
        <v>0</v>
      </c>
      <c r="D52" s="16">
        <f>'H10'!D52-'H11'!D52</f>
        <v>0</v>
      </c>
      <c r="E52" s="16">
        <f>'H10'!E52-'H11'!E52</f>
        <v>0</v>
      </c>
      <c r="F52" s="16">
        <f>'H10'!F52-'H11'!F52</f>
        <v>0</v>
      </c>
      <c r="G52" s="16">
        <f>'H10'!G52-'H11'!G52</f>
        <v>0</v>
      </c>
      <c r="H52" s="16">
        <f>'H10'!H52-'H11'!H52</f>
        <v>0</v>
      </c>
      <c r="I52" s="16">
        <f>'H10'!I52-'H11'!I52</f>
        <v>0</v>
      </c>
      <c r="J52" s="16">
        <f>'H10'!J52-'H11'!J52</f>
        <v>0</v>
      </c>
      <c r="K52" s="16">
        <f>'H10'!K52-'H11'!K52</f>
        <v>0</v>
      </c>
      <c r="L52" s="16">
        <f>'H10'!L52-'H11'!L52</f>
        <v>0</v>
      </c>
      <c r="M52" s="16">
        <f>'H10'!M52-'H11'!M52</f>
        <v>0</v>
      </c>
    </row>
    <row r="53" spans="1:13" x14ac:dyDescent="0.2">
      <c r="A53" s="2" t="s">
        <v>361</v>
      </c>
      <c r="B53" s="54">
        <v>562</v>
      </c>
      <c r="C53" s="16">
        <f>'H10'!C53-'H11'!C53</f>
        <v>0</v>
      </c>
      <c r="D53" s="16">
        <f>'H10'!D53-'H11'!D53</f>
        <v>0</v>
      </c>
      <c r="E53" s="16">
        <f>'H10'!E53-'H11'!E53</f>
        <v>0</v>
      </c>
      <c r="F53" s="16">
        <f>'H10'!F53-'H11'!F53</f>
        <v>0</v>
      </c>
      <c r="G53" s="16">
        <f>'H10'!G53-'H11'!G53</f>
        <v>0</v>
      </c>
      <c r="H53" s="16">
        <f>'H10'!H53-'H11'!H53</f>
        <v>0</v>
      </c>
      <c r="I53" s="16">
        <f>'H10'!I53-'H11'!I53</f>
        <v>0</v>
      </c>
      <c r="J53" s="16">
        <f>'H10'!J53-'H11'!J53</f>
        <v>0</v>
      </c>
      <c r="K53" s="16">
        <f>'H10'!K53-'H11'!K53</f>
        <v>0</v>
      </c>
      <c r="L53" s="16">
        <f>'H10'!L53-'H11'!L53</f>
        <v>0</v>
      </c>
      <c r="M53" s="16">
        <f>'H10'!M53-'H11'!M53</f>
        <v>0</v>
      </c>
    </row>
    <row r="54" spans="1:13" x14ac:dyDescent="0.2">
      <c r="A54" s="2" t="s">
        <v>362</v>
      </c>
      <c r="B54" s="54">
        <v>566</v>
      </c>
      <c r="C54" s="16">
        <f>'H10'!C54-'H11'!C54</f>
        <v>2</v>
      </c>
      <c r="D54" s="16">
        <f>'H10'!D54-'H11'!D54</f>
        <v>1</v>
      </c>
      <c r="E54" s="16">
        <f>'H10'!E54-'H11'!E54</f>
        <v>1</v>
      </c>
      <c r="F54" s="16">
        <f>'H10'!F54-'H11'!F54</f>
        <v>0</v>
      </c>
      <c r="G54" s="16">
        <f>'H10'!G54-'H11'!G54</f>
        <v>2</v>
      </c>
      <c r="H54" s="16">
        <f>'H10'!H54-'H11'!H54</f>
        <v>0</v>
      </c>
      <c r="I54" s="16">
        <f>'H10'!I54-'H11'!I54</f>
        <v>0</v>
      </c>
      <c r="J54" s="16">
        <f>'H10'!J54-'H11'!J54</f>
        <v>0</v>
      </c>
      <c r="K54" s="16">
        <f>'H10'!K54-'H11'!K54</f>
        <v>0</v>
      </c>
      <c r="L54" s="16">
        <f>'H10'!L54-'H11'!L54</f>
        <v>2</v>
      </c>
      <c r="M54" s="16">
        <f>'H10'!M54-'H11'!M54</f>
        <v>0</v>
      </c>
    </row>
    <row r="55" spans="1:13" x14ac:dyDescent="0.2">
      <c r="A55" s="2" t="s">
        <v>363</v>
      </c>
      <c r="B55" s="54">
        <v>384</v>
      </c>
      <c r="C55" s="16">
        <f>'H10'!C55-'H11'!C55</f>
        <v>0</v>
      </c>
      <c r="D55" s="16">
        <f>'H10'!D55-'H11'!D55</f>
        <v>0</v>
      </c>
      <c r="E55" s="16">
        <f>'H10'!E55-'H11'!E55</f>
        <v>0</v>
      </c>
      <c r="F55" s="16">
        <f>'H10'!F55-'H11'!F55</f>
        <v>0</v>
      </c>
      <c r="G55" s="16">
        <f>'H10'!G55-'H11'!G55</f>
        <v>0</v>
      </c>
      <c r="H55" s="16">
        <f>'H10'!H55-'H11'!H55</f>
        <v>0</v>
      </c>
      <c r="I55" s="16">
        <f>'H10'!I55-'H11'!I55</f>
        <v>0</v>
      </c>
      <c r="J55" s="16">
        <f>'H10'!J55-'H11'!J55</f>
        <v>0</v>
      </c>
      <c r="K55" s="16">
        <f>'H10'!K55-'H11'!K55</f>
        <v>0</v>
      </c>
      <c r="L55" s="16">
        <f>'H10'!L55-'H11'!L55</f>
        <v>0</v>
      </c>
      <c r="M55" s="16">
        <f>'H10'!M55-'H11'!M55</f>
        <v>0</v>
      </c>
    </row>
    <row r="56" spans="1:13" x14ac:dyDescent="0.2">
      <c r="A56" s="2" t="s">
        <v>364</v>
      </c>
      <c r="B56" s="54">
        <v>638</v>
      </c>
      <c r="C56" s="16">
        <f>'H10'!C56-'H11'!C56</f>
        <v>0</v>
      </c>
      <c r="D56" s="16">
        <f>'H10'!D56-'H11'!D56</f>
        <v>0</v>
      </c>
      <c r="E56" s="16">
        <f>'H10'!E56-'H11'!E56</f>
        <v>0</v>
      </c>
      <c r="F56" s="16">
        <f>'H10'!F56-'H11'!F56</f>
        <v>0</v>
      </c>
      <c r="G56" s="16">
        <f>'H10'!G56-'H11'!G56</f>
        <v>0</v>
      </c>
      <c r="H56" s="16">
        <f>'H10'!H56-'H11'!H56</f>
        <v>0</v>
      </c>
      <c r="I56" s="16">
        <f>'H10'!I56-'H11'!I56</f>
        <v>0</v>
      </c>
      <c r="J56" s="16">
        <f>'H10'!J56-'H11'!J56</f>
        <v>0</v>
      </c>
      <c r="K56" s="16">
        <f>'H10'!K56-'H11'!K56</f>
        <v>0</v>
      </c>
      <c r="L56" s="16">
        <f>'H10'!L56-'H11'!L56</f>
        <v>0</v>
      </c>
      <c r="M56" s="16">
        <f>'H10'!M56-'H11'!M56</f>
        <v>0</v>
      </c>
    </row>
    <row r="57" spans="1:13" x14ac:dyDescent="0.2">
      <c r="A57" s="2" t="s">
        <v>365</v>
      </c>
      <c r="B57" s="54">
        <v>226</v>
      </c>
      <c r="C57" s="16">
        <f>'H10'!C57-'H11'!C57</f>
        <v>0</v>
      </c>
      <c r="D57" s="16">
        <f>'H10'!D57-'H11'!D57</f>
        <v>0</v>
      </c>
      <c r="E57" s="16">
        <f>'H10'!E57-'H11'!E57</f>
        <v>0</v>
      </c>
      <c r="F57" s="16">
        <f>'H10'!F57-'H11'!F57</f>
        <v>0</v>
      </c>
      <c r="G57" s="16">
        <f>'H10'!G57-'H11'!G57</f>
        <v>0</v>
      </c>
      <c r="H57" s="16">
        <f>'H10'!H57-'H11'!H57</f>
        <v>0</v>
      </c>
      <c r="I57" s="16">
        <f>'H10'!I57-'H11'!I57</f>
        <v>0</v>
      </c>
      <c r="J57" s="16">
        <f>'H10'!J57-'H11'!J57</f>
        <v>0</v>
      </c>
      <c r="K57" s="16">
        <f>'H10'!K57-'H11'!K57</f>
        <v>0</v>
      </c>
      <c r="L57" s="16">
        <f>'H10'!L57-'H11'!L57</f>
        <v>0</v>
      </c>
      <c r="M57" s="16">
        <f>'H10'!M57-'H11'!M57</f>
        <v>0</v>
      </c>
    </row>
    <row r="58" spans="1:13" x14ac:dyDescent="0.2">
      <c r="A58" s="2" t="s">
        <v>366</v>
      </c>
      <c r="B58" s="54">
        <v>646</v>
      </c>
      <c r="C58" s="16">
        <f>'H10'!C58-'H11'!C58</f>
        <v>0</v>
      </c>
      <c r="D58" s="16">
        <f>'H10'!D58-'H11'!D58</f>
        <v>0</v>
      </c>
      <c r="E58" s="16">
        <f>'H10'!E58-'H11'!E58</f>
        <v>0</v>
      </c>
      <c r="F58" s="16">
        <f>'H10'!F58-'H11'!F58</f>
        <v>0</v>
      </c>
      <c r="G58" s="16">
        <f>'H10'!G58-'H11'!G58</f>
        <v>0</v>
      </c>
      <c r="H58" s="16">
        <f>'H10'!H58-'H11'!H58</f>
        <v>0</v>
      </c>
      <c r="I58" s="16">
        <f>'H10'!I58-'H11'!I58</f>
        <v>0</v>
      </c>
      <c r="J58" s="16">
        <f>'H10'!J58-'H11'!J58</f>
        <v>0</v>
      </c>
      <c r="K58" s="16">
        <f>'H10'!K58-'H11'!K58</f>
        <v>0</v>
      </c>
      <c r="L58" s="16">
        <f>'H10'!L58-'H11'!L58</f>
        <v>0</v>
      </c>
      <c r="M58" s="16">
        <f>'H10'!M58-'H11'!M58</f>
        <v>0</v>
      </c>
    </row>
    <row r="59" spans="1:13" x14ac:dyDescent="0.2">
      <c r="A59" s="2" t="s">
        <v>367</v>
      </c>
      <c r="B59" s="54">
        <v>686</v>
      </c>
      <c r="C59" s="16">
        <f>'H10'!C59-'H11'!C59</f>
        <v>1</v>
      </c>
      <c r="D59" s="16">
        <f>'H10'!D59-'H11'!D59</f>
        <v>1</v>
      </c>
      <c r="E59" s="16">
        <f>'H10'!E59-'H11'!E59</f>
        <v>0</v>
      </c>
      <c r="F59" s="16">
        <f>'H10'!F59-'H11'!F59</f>
        <v>0</v>
      </c>
      <c r="G59" s="16">
        <f>'H10'!G59-'H11'!G59</f>
        <v>1</v>
      </c>
      <c r="H59" s="16">
        <f>'H10'!H59-'H11'!H59</f>
        <v>0</v>
      </c>
      <c r="I59" s="16">
        <f>'H10'!I59-'H11'!I59</f>
        <v>0</v>
      </c>
      <c r="J59" s="16">
        <f>'H10'!J59-'H11'!J59</f>
        <v>0</v>
      </c>
      <c r="K59" s="16">
        <f>'H10'!K59-'H11'!K59</f>
        <v>0</v>
      </c>
      <c r="L59" s="16">
        <f>'H10'!L59-'H11'!L59</f>
        <v>0</v>
      </c>
      <c r="M59" s="16">
        <f>'H10'!M59-'H11'!M59</f>
        <v>1</v>
      </c>
    </row>
    <row r="60" spans="1:13" x14ac:dyDescent="0.2">
      <c r="A60" s="2" t="s">
        <v>368</v>
      </c>
      <c r="B60" s="54">
        <v>690</v>
      </c>
      <c r="C60" s="16">
        <f>'H10'!C60-'H11'!C60</f>
        <v>0</v>
      </c>
      <c r="D60" s="16">
        <f>'H10'!D60-'H11'!D60</f>
        <v>0</v>
      </c>
      <c r="E60" s="16">
        <f>'H10'!E60-'H11'!E60</f>
        <v>0</v>
      </c>
      <c r="F60" s="16">
        <f>'H10'!F60-'H11'!F60</f>
        <v>0</v>
      </c>
      <c r="G60" s="16">
        <f>'H10'!G60-'H11'!G60</f>
        <v>0</v>
      </c>
      <c r="H60" s="16">
        <f>'H10'!H60-'H11'!H60</f>
        <v>0</v>
      </c>
      <c r="I60" s="16">
        <f>'H10'!I60-'H11'!I60</f>
        <v>0</v>
      </c>
      <c r="J60" s="16">
        <f>'H10'!J60-'H11'!J60</f>
        <v>0</v>
      </c>
      <c r="K60" s="16">
        <f>'H10'!K60-'H11'!K60</f>
        <v>0</v>
      </c>
      <c r="L60" s="16">
        <f>'H10'!L60-'H11'!L60</f>
        <v>0</v>
      </c>
      <c r="M60" s="16">
        <f>'H10'!M60-'H11'!M60</f>
        <v>0</v>
      </c>
    </row>
    <row r="61" spans="1:13" x14ac:dyDescent="0.2">
      <c r="A61" s="2" t="s">
        <v>369</v>
      </c>
      <c r="B61" s="54">
        <v>694</v>
      </c>
      <c r="C61" s="16">
        <f>'H10'!C61-'H11'!C61</f>
        <v>0</v>
      </c>
      <c r="D61" s="16">
        <f>'H10'!D61-'H11'!D61</f>
        <v>0</v>
      </c>
      <c r="E61" s="16">
        <f>'H10'!E61-'H11'!E61</f>
        <v>0</v>
      </c>
      <c r="F61" s="16">
        <f>'H10'!F61-'H11'!F61</f>
        <v>0</v>
      </c>
      <c r="G61" s="16">
        <f>'H10'!G61-'H11'!G61</f>
        <v>0</v>
      </c>
      <c r="H61" s="16">
        <f>'H10'!H61-'H11'!H61</f>
        <v>0</v>
      </c>
      <c r="I61" s="16">
        <f>'H10'!I61-'H11'!I61</f>
        <v>0</v>
      </c>
      <c r="J61" s="16">
        <f>'H10'!J61-'H11'!J61</f>
        <v>0</v>
      </c>
      <c r="K61" s="16">
        <f>'H10'!K61-'H11'!K61</f>
        <v>0</v>
      </c>
      <c r="L61" s="16">
        <f>'H10'!L61-'H11'!L61</f>
        <v>0</v>
      </c>
      <c r="M61" s="16">
        <f>'H10'!M61-'H11'!M61</f>
        <v>0</v>
      </c>
    </row>
    <row r="62" spans="1:13" x14ac:dyDescent="0.2">
      <c r="A62" s="2" t="s">
        <v>370</v>
      </c>
      <c r="B62" s="54">
        <v>706</v>
      </c>
      <c r="C62" s="16">
        <f>'H10'!C62-'H11'!C62</f>
        <v>1</v>
      </c>
      <c r="D62" s="16">
        <f>'H10'!D62-'H11'!D62</f>
        <v>1</v>
      </c>
      <c r="E62" s="16">
        <f>'H10'!E62-'H11'!E62</f>
        <v>0</v>
      </c>
      <c r="F62" s="16">
        <f>'H10'!F62-'H11'!F62</f>
        <v>0</v>
      </c>
      <c r="G62" s="16">
        <f>'H10'!G62-'H11'!G62</f>
        <v>1</v>
      </c>
      <c r="H62" s="16">
        <f>'H10'!H62-'H11'!H62</f>
        <v>0</v>
      </c>
      <c r="I62" s="16">
        <f>'H10'!I62-'H11'!I62</f>
        <v>0</v>
      </c>
      <c r="J62" s="16">
        <f>'H10'!J62-'H11'!J62</f>
        <v>0</v>
      </c>
      <c r="K62" s="16">
        <f>'H10'!K62-'H11'!K62</f>
        <v>0</v>
      </c>
      <c r="L62" s="16">
        <f>'H10'!L62-'H11'!L62</f>
        <v>0</v>
      </c>
      <c r="M62" s="16">
        <f>'H10'!M62-'H11'!M62</f>
        <v>1</v>
      </c>
    </row>
    <row r="63" spans="1:13" x14ac:dyDescent="0.2">
      <c r="A63" s="2" t="s">
        <v>371</v>
      </c>
      <c r="B63" s="54">
        <v>140</v>
      </c>
      <c r="C63" s="16">
        <f>'H10'!C63-'H11'!C63</f>
        <v>0</v>
      </c>
      <c r="D63" s="16">
        <f>'H10'!D63-'H11'!D63</f>
        <v>0</v>
      </c>
      <c r="E63" s="16">
        <f>'H10'!E63-'H11'!E63</f>
        <v>0</v>
      </c>
      <c r="F63" s="16">
        <f>'H10'!F63-'H11'!F63</f>
        <v>0</v>
      </c>
      <c r="G63" s="16">
        <f>'H10'!G63-'H11'!G63</f>
        <v>0</v>
      </c>
      <c r="H63" s="16">
        <f>'H10'!H63-'H11'!H63</f>
        <v>0</v>
      </c>
      <c r="I63" s="16">
        <f>'H10'!I63-'H11'!I63</f>
        <v>0</v>
      </c>
      <c r="J63" s="16">
        <f>'H10'!J63-'H11'!J63</f>
        <v>0</v>
      </c>
      <c r="K63" s="16">
        <f>'H10'!K63-'H11'!K63</f>
        <v>0</v>
      </c>
      <c r="L63" s="16">
        <f>'H10'!L63-'H11'!L63</f>
        <v>0</v>
      </c>
      <c r="M63" s="16">
        <f>'H10'!M63-'H11'!M63</f>
        <v>0</v>
      </c>
    </row>
    <row r="64" spans="1:13" x14ac:dyDescent="0.2">
      <c r="A64" s="2" t="s">
        <v>372</v>
      </c>
      <c r="B64" s="54">
        <v>736</v>
      </c>
      <c r="C64" s="16">
        <f>'H10'!C64-'H11'!C64</f>
        <v>0</v>
      </c>
      <c r="D64" s="16">
        <f>'H10'!D64-'H11'!D64</f>
        <v>0</v>
      </c>
      <c r="E64" s="16">
        <f>'H10'!E64-'H11'!E64</f>
        <v>0</v>
      </c>
      <c r="F64" s="16">
        <f>'H10'!F64-'H11'!F64</f>
        <v>0</v>
      </c>
      <c r="G64" s="16">
        <f>'H10'!G64-'H11'!G64</f>
        <v>0</v>
      </c>
      <c r="H64" s="16">
        <f>'H10'!H64-'H11'!H64</f>
        <v>0</v>
      </c>
      <c r="I64" s="16">
        <f>'H10'!I64-'H11'!I64</f>
        <v>0</v>
      </c>
      <c r="J64" s="16">
        <f>'H10'!J64-'H11'!J64</f>
        <v>0</v>
      </c>
      <c r="K64" s="16">
        <f>'H10'!K64-'H11'!K64</f>
        <v>0</v>
      </c>
      <c r="L64" s="16">
        <f>'H10'!L64-'H11'!L64</f>
        <v>0</v>
      </c>
      <c r="M64" s="16">
        <f>'H10'!M64-'H11'!M64</f>
        <v>0</v>
      </c>
    </row>
    <row r="65" spans="1:13" x14ac:dyDescent="0.2">
      <c r="A65" s="2" t="s">
        <v>373</v>
      </c>
      <c r="B65" s="54">
        <v>654</v>
      </c>
      <c r="C65" s="16">
        <f>'H10'!C65-'H11'!C65</f>
        <v>0</v>
      </c>
      <c r="D65" s="16">
        <f>'H10'!D65-'H11'!D65</f>
        <v>0</v>
      </c>
      <c r="E65" s="16">
        <f>'H10'!E65-'H11'!E65</f>
        <v>0</v>
      </c>
      <c r="F65" s="16">
        <f>'H10'!F65-'H11'!F65</f>
        <v>0</v>
      </c>
      <c r="G65" s="16">
        <f>'H10'!G65-'H11'!G65</f>
        <v>0</v>
      </c>
      <c r="H65" s="16">
        <f>'H10'!H65-'H11'!H65</f>
        <v>0</v>
      </c>
      <c r="I65" s="16">
        <f>'H10'!I65-'H11'!I65</f>
        <v>0</v>
      </c>
      <c r="J65" s="16">
        <f>'H10'!J65-'H11'!J65</f>
        <v>0</v>
      </c>
      <c r="K65" s="16">
        <f>'H10'!K65-'H11'!K65</f>
        <v>0</v>
      </c>
      <c r="L65" s="16">
        <f>'H10'!L65-'H11'!L65</f>
        <v>0</v>
      </c>
      <c r="M65" s="16">
        <f>'H10'!M65-'H11'!M65</f>
        <v>0</v>
      </c>
    </row>
    <row r="66" spans="1:13" x14ac:dyDescent="0.2">
      <c r="A66" s="2" t="s">
        <v>374</v>
      </c>
      <c r="B66" s="54">
        <v>678</v>
      </c>
      <c r="C66" s="16">
        <f>'H10'!C66-'H11'!C66</f>
        <v>0</v>
      </c>
      <c r="D66" s="16">
        <f>'H10'!D66-'H11'!D66</f>
        <v>0</v>
      </c>
      <c r="E66" s="16">
        <f>'H10'!E66-'H11'!E66</f>
        <v>0</v>
      </c>
      <c r="F66" s="16">
        <f>'H10'!F66-'H11'!F66</f>
        <v>0</v>
      </c>
      <c r="G66" s="16">
        <f>'H10'!G66-'H11'!G66</f>
        <v>0</v>
      </c>
      <c r="H66" s="16">
        <f>'H10'!H66-'H11'!H66</f>
        <v>0</v>
      </c>
      <c r="I66" s="16">
        <f>'H10'!I66-'H11'!I66</f>
        <v>0</v>
      </c>
      <c r="J66" s="16">
        <f>'H10'!J66-'H11'!J66</f>
        <v>0</v>
      </c>
      <c r="K66" s="16">
        <f>'H10'!K66-'H11'!K66</f>
        <v>0</v>
      </c>
      <c r="L66" s="16">
        <f>'H10'!L66-'H11'!L66</f>
        <v>0</v>
      </c>
      <c r="M66" s="16">
        <f>'H10'!M66-'H11'!M66</f>
        <v>0</v>
      </c>
    </row>
    <row r="67" spans="1:13" x14ac:dyDescent="0.2">
      <c r="A67" s="2" t="s">
        <v>375</v>
      </c>
      <c r="B67" s="54">
        <v>748</v>
      </c>
      <c r="C67" s="16">
        <f>'H10'!C67-'H11'!C67</f>
        <v>0</v>
      </c>
      <c r="D67" s="16">
        <f>'H10'!D67-'H11'!D67</f>
        <v>0</v>
      </c>
      <c r="E67" s="16">
        <f>'H10'!E67-'H11'!E67</f>
        <v>0</v>
      </c>
      <c r="F67" s="16">
        <f>'H10'!F67-'H11'!F67</f>
        <v>0</v>
      </c>
      <c r="G67" s="16">
        <f>'H10'!G67-'H11'!G67</f>
        <v>0</v>
      </c>
      <c r="H67" s="16">
        <f>'H10'!H67-'H11'!H67</f>
        <v>0</v>
      </c>
      <c r="I67" s="16">
        <f>'H10'!I67-'H11'!I67</f>
        <v>0</v>
      </c>
      <c r="J67" s="16">
        <f>'H10'!J67-'H11'!J67</f>
        <v>0</v>
      </c>
      <c r="K67" s="16">
        <f>'H10'!K67-'H11'!K67</f>
        <v>0</v>
      </c>
      <c r="L67" s="16">
        <f>'H10'!L67-'H11'!L67</f>
        <v>0</v>
      </c>
      <c r="M67" s="16">
        <f>'H10'!M67-'H11'!M67</f>
        <v>0</v>
      </c>
    </row>
    <row r="68" spans="1:13" x14ac:dyDescent="0.2">
      <c r="A68" s="2" t="s">
        <v>376</v>
      </c>
      <c r="B68" s="54">
        <v>834</v>
      </c>
      <c r="C68" s="16">
        <f>'H10'!C68-'H11'!C68</f>
        <v>0</v>
      </c>
      <c r="D68" s="16">
        <f>'H10'!D68-'H11'!D68</f>
        <v>0</v>
      </c>
      <c r="E68" s="16">
        <f>'H10'!E68-'H11'!E68</f>
        <v>0</v>
      </c>
      <c r="F68" s="16">
        <f>'H10'!F68-'H11'!F68</f>
        <v>0</v>
      </c>
      <c r="G68" s="16">
        <f>'H10'!G68-'H11'!G68</f>
        <v>0</v>
      </c>
      <c r="H68" s="16">
        <f>'H10'!H68-'H11'!H68</f>
        <v>0</v>
      </c>
      <c r="I68" s="16">
        <f>'H10'!I68-'H11'!I68</f>
        <v>0</v>
      </c>
      <c r="J68" s="16">
        <f>'H10'!J68-'H11'!J68</f>
        <v>0</v>
      </c>
      <c r="K68" s="16">
        <f>'H10'!K68-'H11'!K68</f>
        <v>0</v>
      </c>
      <c r="L68" s="16">
        <f>'H10'!L68-'H11'!L68</f>
        <v>0</v>
      </c>
      <c r="M68" s="16">
        <f>'H10'!M68-'H11'!M68</f>
        <v>0</v>
      </c>
    </row>
    <row r="69" spans="1:13" x14ac:dyDescent="0.2">
      <c r="A69" s="2" t="s">
        <v>377</v>
      </c>
      <c r="B69" s="54">
        <v>768</v>
      </c>
      <c r="C69" s="16">
        <f>'H10'!C69-'H11'!C69</f>
        <v>0</v>
      </c>
      <c r="D69" s="16">
        <f>'H10'!D69-'H11'!D69</f>
        <v>0</v>
      </c>
      <c r="E69" s="16">
        <f>'H10'!E69-'H11'!E69</f>
        <v>0</v>
      </c>
      <c r="F69" s="16">
        <f>'H10'!F69-'H11'!F69</f>
        <v>0</v>
      </c>
      <c r="G69" s="16">
        <f>'H10'!G69-'H11'!G69</f>
        <v>0</v>
      </c>
      <c r="H69" s="16">
        <f>'H10'!H69-'H11'!H69</f>
        <v>0</v>
      </c>
      <c r="I69" s="16">
        <f>'H10'!I69-'H11'!I69</f>
        <v>0</v>
      </c>
      <c r="J69" s="16">
        <f>'H10'!J69-'H11'!J69</f>
        <v>0</v>
      </c>
      <c r="K69" s="16">
        <f>'H10'!K69-'H11'!K69</f>
        <v>0</v>
      </c>
      <c r="L69" s="16">
        <f>'H10'!L69-'H11'!L69</f>
        <v>0</v>
      </c>
      <c r="M69" s="16">
        <f>'H10'!M69-'H11'!M69</f>
        <v>0</v>
      </c>
    </row>
    <row r="70" spans="1:13" x14ac:dyDescent="0.2">
      <c r="A70" s="2" t="s">
        <v>378</v>
      </c>
      <c r="B70" s="54">
        <v>788</v>
      </c>
      <c r="C70" s="16">
        <f>'H10'!C70-'H11'!C70</f>
        <v>0</v>
      </c>
      <c r="D70" s="16">
        <f>'H10'!D70-'H11'!D70</f>
        <v>0</v>
      </c>
      <c r="E70" s="16">
        <f>'H10'!E70-'H11'!E70</f>
        <v>0</v>
      </c>
      <c r="F70" s="16">
        <f>'H10'!F70-'H11'!F70</f>
        <v>0</v>
      </c>
      <c r="G70" s="16">
        <f>'H10'!G70-'H11'!G70</f>
        <v>0</v>
      </c>
      <c r="H70" s="16">
        <f>'H10'!H70-'H11'!H70</f>
        <v>0</v>
      </c>
      <c r="I70" s="16">
        <f>'H10'!I70-'H11'!I70</f>
        <v>0</v>
      </c>
      <c r="J70" s="16">
        <f>'H10'!J70-'H11'!J70</f>
        <v>0</v>
      </c>
      <c r="K70" s="16">
        <f>'H10'!K70-'H11'!K70</f>
        <v>0</v>
      </c>
      <c r="L70" s="16">
        <f>'H10'!L70-'H11'!L70</f>
        <v>0</v>
      </c>
      <c r="M70" s="16">
        <f>'H10'!M70-'H11'!M70</f>
        <v>0</v>
      </c>
    </row>
    <row r="71" spans="1:13" x14ac:dyDescent="0.2">
      <c r="A71" s="2" t="s">
        <v>379</v>
      </c>
      <c r="B71" s="54">
        <v>800</v>
      </c>
      <c r="C71" s="16">
        <f>'H10'!C71-'H11'!C71</f>
        <v>0</v>
      </c>
      <c r="D71" s="16">
        <f>'H10'!D71-'H11'!D71</f>
        <v>0</v>
      </c>
      <c r="E71" s="16">
        <f>'H10'!E71-'H11'!E71</f>
        <v>0</v>
      </c>
      <c r="F71" s="16">
        <f>'H10'!F71-'H11'!F71</f>
        <v>0</v>
      </c>
      <c r="G71" s="16">
        <f>'H10'!G71-'H11'!G71</f>
        <v>0</v>
      </c>
      <c r="H71" s="16">
        <f>'H10'!H71-'H11'!H71</f>
        <v>0</v>
      </c>
      <c r="I71" s="16">
        <f>'H10'!I71-'H11'!I71</f>
        <v>0</v>
      </c>
      <c r="J71" s="16">
        <f>'H10'!J71-'H11'!J71</f>
        <v>0</v>
      </c>
      <c r="K71" s="16">
        <f>'H10'!K71-'H11'!K71</f>
        <v>0</v>
      </c>
      <c r="L71" s="16">
        <f>'H10'!L71-'H11'!L71</f>
        <v>0</v>
      </c>
      <c r="M71" s="16">
        <f>'H10'!M71-'H11'!M71</f>
        <v>0</v>
      </c>
    </row>
    <row r="72" spans="1:13" x14ac:dyDescent="0.2">
      <c r="A72" s="2" t="s">
        <v>380</v>
      </c>
      <c r="B72" s="54">
        <v>180</v>
      </c>
      <c r="C72" s="16">
        <f>'H10'!C72-'H11'!C72</f>
        <v>0</v>
      </c>
      <c r="D72" s="16">
        <f>'H10'!D72-'H11'!D72</f>
        <v>0</v>
      </c>
      <c r="E72" s="16">
        <f>'H10'!E72-'H11'!E72</f>
        <v>0</v>
      </c>
      <c r="F72" s="16">
        <f>'H10'!F72-'H11'!F72</f>
        <v>0</v>
      </c>
      <c r="G72" s="16">
        <f>'H10'!G72-'H11'!G72</f>
        <v>0</v>
      </c>
      <c r="H72" s="16">
        <f>'H10'!H72-'H11'!H72</f>
        <v>0</v>
      </c>
      <c r="I72" s="16">
        <f>'H10'!I72-'H11'!I72</f>
        <v>0</v>
      </c>
      <c r="J72" s="16">
        <f>'H10'!J72-'H11'!J72</f>
        <v>0</v>
      </c>
      <c r="K72" s="16">
        <f>'H10'!K72-'H11'!K72</f>
        <v>0</v>
      </c>
      <c r="L72" s="16">
        <f>'H10'!L72-'H11'!L72</f>
        <v>0</v>
      </c>
      <c r="M72" s="16">
        <f>'H10'!M72-'H11'!M72</f>
        <v>0</v>
      </c>
    </row>
    <row r="73" spans="1:13" x14ac:dyDescent="0.2">
      <c r="A73" s="2" t="s">
        <v>381</v>
      </c>
      <c r="B73" s="54">
        <v>894</v>
      </c>
      <c r="C73" s="16">
        <f>'H10'!C73-'H11'!C73</f>
        <v>0</v>
      </c>
      <c r="D73" s="16">
        <f>'H10'!D73-'H11'!D73</f>
        <v>0</v>
      </c>
      <c r="E73" s="16">
        <f>'H10'!E73-'H11'!E73</f>
        <v>0</v>
      </c>
      <c r="F73" s="16">
        <f>'H10'!F73-'H11'!F73</f>
        <v>0</v>
      </c>
      <c r="G73" s="16">
        <f>'H10'!G73-'H11'!G73</f>
        <v>0</v>
      </c>
      <c r="H73" s="16">
        <f>'H10'!H73-'H11'!H73</f>
        <v>0</v>
      </c>
      <c r="I73" s="16">
        <f>'H10'!I73-'H11'!I73</f>
        <v>0</v>
      </c>
      <c r="J73" s="16">
        <f>'H10'!J73-'H11'!J73</f>
        <v>0</v>
      </c>
      <c r="K73" s="16">
        <f>'H10'!K73-'H11'!K73</f>
        <v>0</v>
      </c>
      <c r="L73" s="16">
        <f>'H10'!L73-'H11'!L73</f>
        <v>0</v>
      </c>
      <c r="M73" s="16">
        <f>'H10'!M73-'H11'!M73</f>
        <v>0</v>
      </c>
    </row>
    <row r="74" spans="1:13" x14ac:dyDescent="0.2">
      <c r="A74" s="2" t="s">
        <v>382</v>
      </c>
      <c r="B74" s="54">
        <v>732</v>
      </c>
      <c r="C74" s="16">
        <f>'H10'!C74-'H11'!C74</f>
        <v>0</v>
      </c>
      <c r="D74" s="16">
        <f>'H10'!D74-'H11'!D74</f>
        <v>0</v>
      </c>
      <c r="E74" s="16">
        <f>'H10'!E74-'H11'!E74</f>
        <v>0</v>
      </c>
      <c r="F74" s="16">
        <f>'H10'!F74-'H11'!F74</f>
        <v>0</v>
      </c>
      <c r="G74" s="16">
        <f>'H10'!G74-'H11'!G74</f>
        <v>0</v>
      </c>
      <c r="H74" s="16">
        <f>'H10'!H74-'H11'!H74</f>
        <v>0</v>
      </c>
      <c r="I74" s="16">
        <f>'H10'!I74-'H11'!I74</f>
        <v>0</v>
      </c>
      <c r="J74" s="16">
        <f>'H10'!J74-'H11'!J74</f>
        <v>0</v>
      </c>
      <c r="K74" s="16">
        <f>'H10'!K74-'H11'!K74</f>
        <v>0</v>
      </c>
      <c r="L74" s="16">
        <f>'H10'!L74-'H11'!L74</f>
        <v>0</v>
      </c>
      <c r="M74" s="16">
        <f>'H10'!M74-'H11'!M74</f>
        <v>0</v>
      </c>
    </row>
    <row r="75" spans="1:13" x14ac:dyDescent="0.2">
      <c r="A75" s="2" t="s">
        <v>383</v>
      </c>
      <c r="B75" s="54">
        <v>716</v>
      </c>
      <c r="C75" s="16">
        <f>'H10'!C75-'H11'!C75</f>
        <v>0</v>
      </c>
      <c r="D75" s="16">
        <f>'H10'!D75-'H11'!D75</f>
        <v>0</v>
      </c>
      <c r="E75" s="16">
        <f>'H10'!E75-'H11'!E75</f>
        <v>0</v>
      </c>
      <c r="F75" s="16">
        <f>'H10'!F75-'H11'!F75</f>
        <v>0</v>
      </c>
      <c r="G75" s="16">
        <f>'H10'!G75-'H11'!G75</f>
        <v>0</v>
      </c>
      <c r="H75" s="16">
        <f>'H10'!H75-'H11'!H75</f>
        <v>0</v>
      </c>
      <c r="I75" s="16">
        <f>'H10'!I75-'H11'!I75</f>
        <v>0</v>
      </c>
      <c r="J75" s="16">
        <f>'H10'!J75-'H11'!J75</f>
        <v>0</v>
      </c>
      <c r="K75" s="16">
        <f>'H10'!K75-'H11'!K75</f>
        <v>0</v>
      </c>
      <c r="L75" s="16">
        <f>'H10'!L75-'H11'!L75</f>
        <v>0</v>
      </c>
      <c r="M75" s="16">
        <f>'H10'!M75-'H11'!M75</f>
        <v>0</v>
      </c>
    </row>
    <row r="76" spans="1:13" x14ac:dyDescent="0.2"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</row>
    <row r="77" spans="1:13" x14ac:dyDescent="0.2">
      <c r="A77" s="2" t="s">
        <v>319</v>
      </c>
      <c r="B77" s="54" t="s">
        <v>318</v>
      </c>
      <c r="C77" s="16">
        <f>'H10'!C77-'H11'!C77</f>
        <v>33</v>
      </c>
      <c r="D77" s="16">
        <f>'H10'!D77-'H11'!D77</f>
        <v>36</v>
      </c>
      <c r="E77" s="16">
        <f>'H10'!E77-'H11'!E77</f>
        <v>-3</v>
      </c>
      <c r="F77" s="16">
        <f>'H10'!F77-'H11'!F77</f>
        <v>5</v>
      </c>
      <c r="G77" s="16">
        <f>'H10'!G77-'H11'!G77</f>
        <v>-11</v>
      </c>
      <c r="H77" s="16">
        <f>'H10'!H77-'H11'!H77</f>
        <v>24</v>
      </c>
      <c r="I77" s="16">
        <f>'H10'!I77-'H11'!I77</f>
        <v>15</v>
      </c>
      <c r="J77" s="16">
        <f>'H10'!J77-'H11'!J77</f>
        <v>3</v>
      </c>
      <c r="K77" s="16">
        <f>'H10'!K77-'H11'!K77</f>
        <v>-5</v>
      </c>
      <c r="L77" s="16">
        <f>'H10'!L77-'H11'!L77</f>
        <v>12</v>
      </c>
      <c r="M77" s="16">
        <f>'H10'!M77-'H11'!M77</f>
        <v>18</v>
      </c>
    </row>
    <row r="78" spans="1:13" x14ac:dyDescent="0.2"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</row>
    <row r="79" spans="1:13" x14ac:dyDescent="0.2">
      <c r="A79" s="2" t="s">
        <v>384</v>
      </c>
      <c r="B79" s="54">
        <v>660</v>
      </c>
      <c r="C79" s="16">
        <f>'H10'!C79-'H11'!C79</f>
        <v>0</v>
      </c>
      <c r="D79" s="16">
        <f>'H10'!D79-'H11'!D79</f>
        <v>0</v>
      </c>
      <c r="E79" s="16">
        <f>'H10'!E79-'H11'!E79</f>
        <v>0</v>
      </c>
      <c r="F79" s="16">
        <f>'H10'!F79-'H11'!F79</f>
        <v>0</v>
      </c>
      <c r="G79" s="16">
        <f>'H10'!G79-'H11'!G79</f>
        <v>0</v>
      </c>
      <c r="H79" s="16">
        <f>'H10'!H79-'H11'!H79</f>
        <v>0</v>
      </c>
      <c r="I79" s="16">
        <f>'H10'!I79-'H11'!I79</f>
        <v>0</v>
      </c>
      <c r="J79" s="16">
        <f>'H10'!J79-'H11'!J79</f>
        <v>0</v>
      </c>
      <c r="K79" s="16">
        <f>'H10'!K79-'H11'!K79</f>
        <v>0</v>
      </c>
      <c r="L79" s="16">
        <f>'H10'!L79-'H11'!L79</f>
        <v>0</v>
      </c>
      <c r="M79" s="16">
        <f>'H10'!M79-'H11'!M79</f>
        <v>0</v>
      </c>
    </row>
    <row r="80" spans="1:13" x14ac:dyDescent="0.2">
      <c r="A80" s="2" t="s">
        <v>385</v>
      </c>
      <c r="B80" s="54">
        <v>28</v>
      </c>
      <c r="C80" s="16">
        <f>'H10'!C80-'H11'!C80</f>
        <v>0</v>
      </c>
      <c r="D80" s="16">
        <f>'H10'!D80-'H11'!D80</f>
        <v>0</v>
      </c>
      <c r="E80" s="16">
        <f>'H10'!E80-'H11'!E80</f>
        <v>0</v>
      </c>
      <c r="F80" s="16">
        <f>'H10'!F80-'H11'!F80</f>
        <v>0</v>
      </c>
      <c r="G80" s="16">
        <f>'H10'!G80-'H11'!G80</f>
        <v>0</v>
      </c>
      <c r="H80" s="16">
        <f>'H10'!H80-'H11'!H80</f>
        <v>0</v>
      </c>
      <c r="I80" s="16">
        <f>'H10'!I80-'H11'!I80</f>
        <v>0</v>
      </c>
      <c r="J80" s="16">
        <f>'H10'!J80-'H11'!J80</f>
        <v>0</v>
      </c>
      <c r="K80" s="16">
        <f>'H10'!K80-'H11'!K80</f>
        <v>0</v>
      </c>
      <c r="L80" s="16">
        <f>'H10'!L80-'H11'!L80</f>
        <v>0</v>
      </c>
      <c r="M80" s="16">
        <f>'H10'!M80-'H11'!M80</f>
        <v>0</v>
      </c>
    </row>
    <row r="81" spans="1:13" x14ac:dyDescent="0.2">
      <c r="A81" s="2" t="s">
        <v>386</v>
      </c>
      <c r="B81" s="54">
        <v>32</v>
      </c>
      <c r="C81" s="16">
        <f>'H10'!C81-'H11'!C81</f>
        <v>1</v>
      </c>
      <c r="D81" s="16">
        <f>'H10'!D81-'H11'!D81</f>
        <v>1</v>
      </c>
      <c r="E81" s="16">
        <f>'H10'!E81-'H11'!E81</f>
        <v>0</v>
      </c>
      <c r="F81" s="16">
        <f>'H10'!F81-'H11'!F81</f>
        <v>0</v>
      </c>
      <c r="G81" s="16">
        <f>'H10'!G81-'H11'!G81</f>
        <v>0</v>
      </c>
      <c r="H81" s="16">
        <f>'H10'!H81-'H11'!H81</f>
        <v>0</v>
      </c>
      <c r="I81" s="16">
        <f>'H10'!I81-'H11'!I81</f>
        <v>1</v>
      </c>
      <c r="J81" s="16">
        <f>'H10'!J81-'H11'!J81</f>
        <v>0</v>
      </c>
      <c r="K81" s="16">
        <f>'H10'!K81-'H11'!K81</f>
        <v>1</v>
      </c>
      <c r="L81" s="16">
        <f>'H10'!L81-'H11'!L81</f>
        <v>0</v>
      </c>
      <c r="M81" s="16">
        <f>'H10'!M81-'H11'!M81</f>
        <v>0</v>
      </c>
    </row>
    <row r="82" spans="1:13" x14ac:dyDescent="0.2">
      <c r="A82" s="2" t="s">
        <v>387</v>
      </c>
      <c r="B82" s="54">
        <v>533</v>
      </c>
      <c r="C82" s="16">
        <f>'H10'!C82-'H11'!C82</f>
        <v>0</v>
      </c>
      <c r="D82" s="16">
        <f>'H10'!D82-'H11'!D82</f>
        <v>0</v>
      </c>
      <c r="E82" s="16">
        <f>'H10'!E82-'H11'!E82</f>
        <v>0</v>
      </c>
      <c r="F82" s="16">
        <f>'H10'!F82-'H11'!F82</f>
        <v>0</v>
      </c>
      <c r="G82" s="16">
        <f>'H10'!G82-'H11'!G82</f>
        <v>0</v>
      </c>
      <c r="H82" s="16">
        <f>'H10'!H82-'H11'!H82</f>
        <v>0</v>
      </c>
      <c r="I82" s="16">
        <f>'H10'!I82-'H11'!I82</f>
        <v>0</v>
      </c>
      <c r="J82" s="16">
        <f>'H10'!J82-'H11'!J82</f>
        <v>0</v>
      </c>
      <c r="K82" s="16">
        <f>'H10'!K82-'H11'!K82</f>
        <v>0</v>
      </c>
      <c r="L82" s="16">
        <f>'H10'!L82-'H11'!L82</f>
        <v>0</v>
      </c>
      <c r="M82" s="16">
        <f>'H10'!M82-'H11'!M82</f>
        <v>0</v>
      </c>
    </row>
    <row r="83" spans="1:13" x14ac:dyDescent="0.2">
      <c r="A83" s="2" t="s">
        <v>388</v>
      </c>
      <c r="B83" s="54">
        <v>44</v>
      </c>
      <c r="C83" s="16">
        <f>'H10'!C83-'H11'!C83</f>
        <v>0</v>
      </c>
      <c r="D83" s="16">
        <f>'H10'!D83-'H11'!D83</f>
        <v>0</v>
      </c>
      <c r="E83" s="16">
        <f>'H10'!E83-'H11'!E83</f>
        <v>0</v>
      </c>
      <c r="F83" s="16">
        <f>'H10'!F83-'H11'!F83</f>
        <v>0</v>
      </c>
      <c r="G83" s="16">
        <f>'H10'!G83-'H11'!G83</f>
        <v>0</v>
      </c>
      <c r="H83" s="16">
        <f>'H10'!H83-'H11'!H83</f>
        <v>0</v>
      </c>
      <c r="I83" s="16">
        <f>'H10'!I83-'H11'!I83</f>
        <v>0</v>
      </c>
      <c r="J83" s="16">
        <f>'H10'!J83-'H11'!J83</f>
        <v>0</v>
      </c>
      <c r="K83" s="16">
        <f>'H10'!K83-'H11'!K83</f>
        <v>0</v>
      </c>
      <c r="L83" s="16">
        <f>'H10'!L83-'H11'!L83</f>
        <v>0</v>
      </c>
      <c r="M83" s="16">
        <f>'H10'!M83-'H11'!M83</f>
        <v>0</v>
      </c>
    </row>
    <row r="84" spans="1:13" x14ac:dyDescent="0.2">
      <c r="A84" s="2" t="s">
        <v>389</v>
      </c>
      <c r="B84" s="54">
        <v>52</v>
      </c>
      <c r="C84" s="16">
        <f>'H10'!C84-'H11'!C84</f>
        <v>0</v>
      </c>
      <c r="D84" s="16">
        <f>'H10'!D84-'H11'!D84</f>
        <v>0</v>
      </c>
      <c r="E84" s="16">
        <f>'H10'!E84-'H11'!E84</f>
        <v>0</v>
      </c>
      <c r="F84" s="16">
        <f>'H10'!F84-'H11'!F84</f>
        <v>0</v>
      </c>
      <c r="G84" s="16">
        <f>'H10'!G84-'H11'!G84</f>
        <v>0</v>
      </c>
      <c r="H84" s="16">
        <f>'H10'!H84-'H11'!H84</f>
        <v>0</v>
      </c>
      <c r="I84" s="16">
        <f>'H10'!I84-'H11'!I84</f>
        <v>0</v>
      </c>
      <c r="J84" s="16">
        <f>'H10'!J84-'H11'!J84</f>
        <v>0</v>
      </c>
      <c r="K84" s="16">
        <f>'H10'!K84-'H11'!K84</f>
        <v>0</v>
      </c>
      <c r="L84" s="16">
        <f>'H10'!L84-'H11'!L84</f>
        <v>0</v>
      </c>
      <c r="M84" s="16">
        <f>'H10'!M84-'H11'!M84</f>
        <v>0</v>
      </c>
    </row>
    <row r="85" spans="1:13" x14ac:dyDescent="0.2">
      <c r="A85" s="2" t="s">
        <v>390</v>
      </c>
      <c r="B85" s="54">
        <v>84</v>
      </c>
      <c r="C85" s="16">
        <f>'H10'!C85-'H11'!C85</f>
        <v>0</v>
      </c>
      <c r="D85" s="16">
        <f>'H10'!D85-'H11'!D85</f>
        <v>0</v>
      </c>
      <c r="E85" s="16">
        <f>'H10'!E85-'H11'!E85</f>
        <v>0</v>
      </c>
      <c r="F85" s="16">
        <f>'H10'!F85-'H11'!F85</f>
        <v>0</v>
      </c>
      <c r="G85" s="16">
        <f>'H10'!G85-'H11'!G85</f>
        <v>0</v>
      </c>
      <c r="H85" s="16">
        <f>'H10'!H85-'H11'!H85</f>
        <v>0</v>
      </c>
      <c r="I85" s="16">
        <f>'H10'!I85-'H11'!I85</f>
        <v>0</v>
      </c>
      <c r="J85" s="16">
        <f>'H10'!J85-'H11'!J85</f>
        <v>0</v>
      </c>
      <c r="K85" s="16">
        <f>'H10'!K85-'H11'!K85</f>
        <v>0</v>
      </c>
      <c r="L85" s="16">
        <f>'H10'!L85-'H11'!L85</f>
        <v>0</v>
      </c>
      <c r="M85" s="16">
        <f>'H10'!M85-'H11'!M85</f>
        <v>0</v>
      </c>
    </row>
    <row r="86" spans="1:13" x14ac:dyDescent="0.2">
      <c r="A86" s="2" t="s">
        <v>391</v>
      </c>
      <c r="B86" s="54">
        <v>60</v>
      </c>
      <c r="C86" s="16">
        <f>'H10'!C86-'H11'!C86</f>
        <v>0</v>
      </c>
      <c r="D86" s="16">
        <f>'H10'!D86-'H11'!D86</f>
        <v>0</v>
      </c>
      <c r="E86" s="16">
        <f>'H10'!E86-'H11'!E86</f>
        <v>0</v>
      </c>
      <c r="F86" s="16">
        <f>'H10'!F86-'H11'!F86</f>
        <v>0</v>
      </c>
      <c r="G86" s="16">
        <f>'H10'!G86-'H11'!G86</f>
        <v>0</v>
      </c>
      <c r="H86" s="16">
        <f>'H10'!H86-'H11'!H86</f>
        <v>0</v>
      </c>
      <c r="I86" s="16">
        <f>'H10'!I86-'H11'!I86</f>
        <v>0</v>
      </c>
      <c r="J86" s="16">
        <f>'H10'!J86-'H11'!J86</f>
        <v>0</v>
      </c>
      <c r="K86" s="16">
        <f>'H10'!K86-'H11'!K86</f>
        <v>0</v>
      </c>
      <c r="L86" s="16">
        <f>'H10'!L86-'H11'!L86</f>
        <v>0</v>
      </c>
      <c r="M86" s="16">
        <f>'H10'!M86-'H11'!M86</f>
        <v>0</v>
      </c>
    </row>
    <row r="87" spans="1:13" x14ac:dyDescent="0.2">
      <c r="A87" s="2" t="s">
        <v>392</v>
      </c>
      <c r="B87" s="54">
        <v>68</v>
      </c>
      <c r="C87" s="16">
        <f>'H10'!C87-'H11'!C87</f>
        <v>0</v>
      </c>
      <c r="D87" s="16">
        <f>'H10'!D87-'H11'!D87</f>
        <v>0</v>
      </c>
      <c r="E87" s="16">
        <f>'H10'!E87-'H11'!E87</f>
        <v>0</v>
      </c>
      <c r="F87" s="16">
        <f>'H10'!F87-'H11'!F87</f>
        <v>0</v>
      </c>
      <c r="G87" s="16">
        <f>'H10'!G87-'H11'!G87</f>
        <v>0</v>
      </c>
      <c r="H87" s="16">
        <f>'H10'!H87-'H11'!H87</f>
        <v>0</v>
      </c>
      <c r="I87" s="16">
        <f>'H10'!I87-'H11'!I87</f>
        <v>0</v>
      </c>
      <c r="J87" s="16">
        <f>'H10'!J87-'H11'!J87</f>
        <v>0</v>
      </c>
      <c r="K87" s="16">
        <f>'H10'!K87-'H11'!K87</f>
        <v>0</v>
      </c>
      <c r="L87" s="16">
        <f>'H10'!L87-'H11'!L87</f>
        <v>0</v>
      </c>
      <c r="M87" s="16">
        <f>'H10'!M87-'H11'!M87</f>
        <v>0</v>
      </c>
    </row>
    <row r="88" spans="1:13" x14ac:dyDescent="0.2">
      <c r="A88" s="2" t="s">
        <v>393</v>
      </c>
      <c r="B88" s="54">
        <v>76</v>
      </c>
      <c r="C88" s="16">
        <f>'H10'!C88-'H11'!C88</f>
        <v>1</v>
      </c>
      <c r="D88" s="16">
        <f>'H10'!D88-'H11'!D88</f>
        <v>1</v>
      </c>
      <c r="E88" s="16">
        <f>'H10'!E88-'H11'!E88</f>
        <v>0</v>
      </c>
      <c r="F88" s="16">
        <f>'H10'!F88-'H11'!F88</f>
        <v>0</v>
      </c>
      <c r="G88" s="16">
        <f>'H10'!G88-'H11'!G88</f>
        <v>0</v>
      </c>
      <c r="H88" s="16">
        <f>'H10'!H88-'H11'!H88</f>
        <v>0</v>
      </c>
      <c r="I88" s="16">
        <f>'H10'!I88-'H11'!I88</f>
        <v>1</v>
      </c>
      <c r="J88" s="16">
        <f>'H10'!J88-'H11'!J88</f>
        <v>0</v>
      </c>
      <c r="K88" s="16">
        <f>'H10'!K88-'H11'!K88</f>
        <v>1</v>
      </c>
      <c r="L88" s="16">
        <f>'H10'!L88-'H11'!L88</f>
        <v>0</v>
      </c>
      <c r="M88" s="16">
        <f>'H10'!M88-'H11'!M88</f>
        <v>0</v>
      </c>
    </row>
    <row r="89" spans="1:13" x14ac:dyDescent="0.2">
      <c r="A89" s="2" t="s">
        <v>394</v>
      </c>
      <c r="B89" s="54">
        <v>92</v>
      </c>
      <c r="C89" s="16">
        <f>'H10'!C89-'H11'!C89</f>
        <v>0</v>
      </c>
      <c r="D89" s="16">
        <f>'H10'!D89-'H11'!D89</f>
        <v>0</v>
      </c>
      <c r="E89" s="16">
        <f>'H10'!E89-'H11'!E89</f>
        <v>0</v>
      </c>
      <c r="F89" s="16">
        <f>'H10'!F89-'H11'!F89</f>
        <v>0</v>
      </c>
      <c r="G89" s="16">
        <f>'H10'!G89-'H11'!G89</f>
        <v>0</v>
      </c>
      <c r="H89" s="16">
        <f>'H10'!H89-'H11'!H89</f>
        <v>0</v>
      </c>
      <c r="I89" s="16">
        <f>'H10'!I89-'H11'!I89</f>
        <v>0</v>
      </c>
      <c r="J89" s="16">
        <f>'H10'!J89-'H11'!J89</f>
        <v>0</v>
      </c>
      <c r="K89" s="16">
        <f>'H10'!K89-'H11'!K89</f>
        <v>0</v>
      </c>
      <c r="L89" s="16">
        <f>'H10'!L89-'H11'!L89</f>
        <v>0</v>
      </c>
      <c r="M89" s="16">
        <f>'H10'!M89-'H11'!M89</f>
        <v>0</v>
      </c>
    </row>
    <row r="90" spans="1:13" x14ac:dyDescent="0.2">
      <c r="A90" s="2" t="s">
        <v>395</v>
      </c>
      <c r="B90" s="54">
        <v>212</v>
      </c>
      <c r="C90" s="16">
        <f>'H10'!C90-'H11'!C90</f>
        <v>0</v>
      </c>
      <c r="D90" s="16">
        <f>'H10'!D90-'H11'!D90</f>
        <v>0</v>
      </c>
      <c r="E90" s="16">
        <f>'H10'!E90-'H11'!E90</f>
        <v>0</v>
      </c>
      <c r="F90" s="16">
        <f>'H10'!F90-'H11'!F90</f>
        <v>0</v>
      </c>
      <c r="G90" s="16">
        <f>'H10'!G90-'H11'!G90</f>
        <v>0</v>
      </c>
      <c r="H90" s="16">
        <f>'H10'!H90-'H11'!H90</f>
        <v>0</v>
      </c>
      <c r="I90" s="16">
        <f>'H10'!I90-'H11'!I90</f>
        <v>0</v>
      </c>
      <c r="J90" s="16">
        <f>'H10'!J90-'H11'!J90</f>
        <v>0</v>
      </c>
      <c r="K90" s="16">
        <f>'H10'!K90-'H11'!K90</f>
        <v>0</v>
      </c>
      <c r="L90" s="16">
        <f>'H10'!L90-'H11'!L90</f>
        <v>0</v>
      </c>
      <c r="M90" s="16">
        <f>'H10'!M90-'H11'!M90</f>
        <v>0</v>
      </c>
    </row>
    <row r="91" spans="1:13" x14ac:dyDescent="0.2">
      <c r="A91" s="2" t="s">
        <v>396</v>
      </c>
      <c r="B91" s="54">
        <v>214</v>
      </c>
      <c r="C91" s="16">
        <f>'H10'!C91-'H11'!C91</f>
        <v>0</v>
      </c>
      <c r="D91" s="16">
        <f>'H10'!D91-'H11'!D91</f>
        <v>0</v>
      </c>
      <c r="E91" s="16">
        <f>'H10'!E91-'H11'!E91</f>
        <v>0</v>
      </c>
      <c r="F91" s="16">
        <f>'H10'!F91-'H11'!F91</f>
        <v>0</v>
      </c>
      <c r="G91" s="16">
        <f>'H10'!G91-'H11'!G91</f>
        <v>0</v>
      </c>
      <c r="H91" s="16">
        <f>'H10'!H91-'H11'!H91</f>
        <v>0</v>
      </c>
      <c r="I91" s="16">
        <f>'H10'!I91-'H11'!I91</f>
        <v>0</v>
      </c>
      <c r="J91" s="16">
        <f>'H10'!J91-'H11'!J91</f>
        <v>0</v>
      </c>
      <c r="K91" s="16">
        <f>'H10'!K91-'H11'!K91</f>
        <v>0</v>
      </c>
      <c r="L91" s="16">
        <f>'H10'!L91-'H11'!L91</f>
        <v>0</v>
      </c>
      <c r="M91" s="16">
        <f>'H10'!M91-'H11'!M91</f>
        <v>0</v>
      </c>
    </row>
    <row r="92" spans="1:13" x14ac:dyDescent="0.2">
      <c r="A92" s="2" t="s">
        <v>397</v>
      </c>
      <c r="B92" s="54">
        <v>218</v>
      </c>
      <c r="C92" s="16">
        <f>'H10'!C92-'H11'!C92</f>
        <v>2</v>
      </c>
      <c r="D92" s="16">
        <f>'H10'!D92-'H11'!D92</f>
        <v>2</v>
      </c>
      <c r="E92" s="16">
        <f>'H10'!E92-'H11'!E92</f>
        <v>0</v>
      </c>
      <c r="F92" s="16">
        <f>'H10'!F92-'H11'!F92</f>
        <v>0</v>
      </c>
      <c r="G92" s="16">
        <f>'H10'!G92-'H11'!G92</f>
        <v>2</v>
      </c>
      <c r="H92" s="16">
        <f>'H10'!H92-'H11'!H92</f>
        <v>0</v>
      </c>
      <c r="I92" s="16">
        <f>'H10'!I92-'H11'!I92</f>
        <v>0</v>
      </c>
      <c r="J92" s="16">
        <f>'H10'!J92-'H11'!J92</f>
        <v>0</v>
      </c>
      <c r="K92" s="16">
        <f>'H10'!K92-'H11'!K92</f>
        <v>0</v>
      </c>
      <c r="L92" s="16">
        <f>'H10'!L92-'H11'!L92</f>
        <v>0</v>
      </c>
      <c r="M92" s="16">
        <f>'H10'!M92-'H11'!M92</f>
        <v>2</v>
      </c>
    </row>
    <row r="93" spans="1:13" x14ac:dyDescent="0.2">
      <c r="A93" s="2" t="s">
        <v>398</v>
      </c>
      <c r="B93" s="54">
        <v>238</v>
      </c>
      <c r="C93" s="16">
        <f>'H10'!C93-'H11'!C93</f>
        <v>0</v>
      </c>
      <c r="D93" s="16">
        <f>'H10'!D93-'H11'!D93</f>
        <v>0</v>
      </c>
      <c r="E93" s="16">
        <f>'H10'!E93-'H11'!E93</f>
        <v>0</v>
      </c>
      <c r="F93" s="16">
        <f>'H10'!F93-'H11'!F93</f>
        <v>0</v>
      </c>
      <c r="G93" s="16">
        <f>'H10'!G93-'H11'!G93</f>
        <v>0</v>
      </c>
      <c r="H93" s="16">
        <f>'H10'!H93-'H11'!H93</f>
        <v>0</v>
      </c>
      <c r="I93" s="16">
        <f>'H10'!I93-'H11'!I93</f>
        <v>0</v>
      </c>
      <c r="J93" s="16">
        <f>'H10'!J93-'H11'!J93</f>
        <v>0</v>
      </c>
      <c r="K93" s="16">
        <f>'H10'!K93-'H11'!K93</f>
        <v>0</v>
      </c>
      <c r="L93" s="16">
        <f>'H10'!L93-'H11'!L93</f>
        <v>0</v>
      </c>
      <c r="M93" s="16">
        <f>'H10'!M93-'H11'!M93</f>
        <v>0</v>
      </c>
    </row>
    <row r="94" spans="1:13" x14ac:dyDescent="0.2">
      <c r="A94" s="2" t="s">
        <v>399</v>
      </c>
      <c r="B94" s="54">
        <v>254</v>
      </c>
      <c r="C94" s="16">
        <f>'H10'!C94-'H11'!C94</f>
        <v>0</v>
      </c>
      <c r="D94" s="16">
        <f>'H10'!D94-'H11'!D94</f>
        <v>0</v>
      </c>
      <c r="E94" s="16">
        <f>'H10'!E94-'H11'!E94</f>
        <v>0</v>
      </c>
      <c r="F94" s="16">
        <f>'H10'!F94-'H11'!F94</f>
        <v>0</v>
      </c>
      <c r="G94" s="16">
        <f>'H10'!G94-'H11'!G94</f>
        <v>0</v>
      </c>
      <c r="H94" s="16">
        <f>'H10'!H94-'H11'!H94</f>
        <v>0</v>
      </c>
      <c r="I94" s="16">
        <f>'H10'!I94-'H11'!I94</f>
        <v>0</v>
      </c>
      <c r="J94" s="16">
        <f>'H10'!J94-'H11'!J94</f>
        <v>0</v>
      </c>
      <c r="K94" s="16">
        <f>'H10'!K94-'H11'!K94</f>
        <v>0</v>
      </c>
      <c r="L94" s="16">
        <f>'H10'!L94-'H11'!L94</f>
        <v>0</v>
      </c>
      <c r="M94" s="16">
        <f>'H10'!M94-'H11'!M94</f>
        <v>0</v>
      </c>
    </row>
    <row r="95" spans="1:13" x14ac:dyDescent="0.2">
      <c r="A95" s="2" t="s">
        <v>400</v>
      </c>
      <c r="B95" s="54">
        <v>308</v>
      </c>
      <c r="C95" s="16">
        <f>'H10'!C95-'H11'!C95</f>
        <v>0</v>
      </c>
      <c r="D95" s="16">
        <f>'H10'!D95-'H11'!D95</f>
        <v>0</v>
      </c>
      <c r="E95" s="16">
        <f>'H10'!E95-'H11'!E95</f>
        <v>0</v>
      </c>
      <c r="F95" s="16">
        <f>'H10'!F95-'H11'!F95</f>
        <v>0</v>
      </c>
      <c r="G95" s="16">
        <f>'H10'!G95-'H11'!G95</f>
        <v>0</v>
      </c>
      <c r="H95" s="16">
        <f>'H10'!H95-'H11'!H95</f>
        <v>0</v>
      </c>
      <c r="I95" s="16">
        <f>'H10'!I95-'H11'!I95</f>
        <v>0</v>
      </c>
      <c r="J95" s="16">
        <f>'H10'!J95-'H11'!J95</f>
        <v>0</v>
      </c>
      <c r="K95" s="16">
        <f>'H10'!K95-'H11'!K95</f>
        <v>0</v>
      </c>
      <c r="L95" s="16">
        <f>'H10'!L95-'H11'!L95</f>
        <v>0</v>
      </c>
      <c r="M95" s="16">
        <f>'H10'!M95-'H11'!M95</f>
        <v>0</v>
      </c>
    </row>
    <row r="96" spans="1:13" x14ac:dyDescent="0.2">
      <c r="A96" s="2" t="s">
        <v>401</v>
      </c>
      <c r="B96" s="54">
        <v>304</v>
      </c>
      <c r="C96" s="16">
        <f>'H10'!C96-'H11'!C96</f>
        <v>0</v>
      </c>
      <c r="D96" s="16">
        <f>'H10'!D96-'H11'!D96</f>
        <v>0</v>
      </c>
      <c r="E96" s="16">
        <f>'H10'!E96-'H11'!E96</f>
        <v>0</v>
      </c>
      <c r="F96" s="16">
        <f>'H10'!F96-'H11'!F96</f>
        <v>0</v>
      </c>
      <c r="G96" s="16">
        <f>'H10'!G96-'H11'!G96</f>
        <v>0</v>
      </c>
      <c r="H96" s="16">
        <f>'H10'!H96-'H11'!H96</f>
        <v>0</v>
      </c>
      <c r="I96" s="16">
        <f>'H10'!I96-'H11'!I96</f>
        <v>0</v>
      </c>
      <c r="J96" s="16">
        <f>'H10'!J96-'H11'!J96</f>
        <v>0</v>
      </c>
      <c r="K96" s="16">
        <f>'H10'!K96-'H11'!K96</f>
        <v>0</v>
      </c>
      <c r="L96" s="16">
        <f>'H10'!L96-'H11'!L96</f>
        <v>0</v>
      </c>
      <c r="M96" s="16">
        <f>'H10'!M96-'H11'!M96</f>
        <v>0</v>
      </c>
    </row>
    <row r="97" spans="1:13" x14ac:dyDescent="0.2">
      <c r="A97" s="2" t="s">
        <v>402</v>
      </c>
      <c r="B97" s="54">
        <v>312</v>
      </c>
      <c r="C97" s="16">
        <f>'H10'!C97-'H11'!C97</f>
        <v>0</v>
      </c>
      <c r="D97" s="16">
        <f>'H10'!D97-'H11'!D97</f>
        <v>0</v>
      </c>
      <c r="E97" s="16">
        <f>'H10'!E97-'H11'!E97</f>
        <v>0</v>
      </c>
      <c r="F97" s="16">
        <f>'H10'!F97-'H11'!F97</f>
        <v>0</v>
      </c>
      <c r="G97" s="16">
        <f>'H10'!G97-'H11'!G97</f>
        <v>0</v>
      </c>
      <c r="H97" s="16">
        <f>'H10'!H97-'H11'!H97</f>
        <v>0</v>
      </c>
      <c r="I97" s="16">
        <f>'H10'!I97-'H11'!I97</f>
        <v>0</v>
      </c>
      <c r="J97" s="16">
        <f>'H10'!J97-'H11'!J97</f>
        <v>0</v>
      </c>
      <c r="K97" s="16">
        <f>'H10'!K97-'H11'!K97</f>
        <v>0</v>
      </c>
      <c r="L97" s="16">
        <f>'H10'!L97-'H11'!L97</f>
        <v>0</v>
      </c>
      <c r="M97" s="16">
        <f>'H10'!M97-'H11'!M97</f>
        <v>0</v>
      </c>
    </row>
    <row r="98" spans="1:13" x14ac:dyDescent="0.2">
      <c r="A98" s="2" t="s">
        <v>403</v>
      </c>
      <c r="B98" s="54">
        <v>320</v>
      </c>
      <c r="C98" s="16">
        <f>'H10'!C98-'H11'!C98</f>
        <v>0</v>
      </c>
      <c r="D98" s="16">
        <f>'H10'!D98-'H11'!D98</f>
        <v>0</v>
      </c>
      <c r="E98" s="16">
        <f>'H10'!E98-'H11'!E98</f>
        <v>0</v>
      </c>
      <c r="F98" s="16">
        <f>'H10'!F98-'H11'!F98</f>
        <v>0</v>
      </c>
      <c r="G98" s="16">
        <f>'H10'!G98-'H11'!G98</f>
        <v>0</v>
      </c>
      <c r="H98" s="16">
        <f>'H10'!H98-'H11'!H98</f>
        <v>0</v>
      </c>
      <c r="I98" s="16">
        <f>'H10'!I98-'H11'!I98</f>
        <v>0</v>
      </c>
      <c r="J98" s="16">
        <f>'H10'!J98-'H11'!J98</f>
        <v>0</v>
      </c>
      <c r="K98" s="16">
        <f>'H10'!K98-'H11'!K98</f>
        <v>0</v>
      </c>
      <c r="L98" s="16">
        <f>'H10'!L98-'H11'!L98</f>
        <v>0</v>
      </c>
      <c r="M98" s="16">
        <f>'H10'!M98-'H11'!M98</f>
        <v>0</v>
      </c>
    </row>
    <row r="99" spans="1:13" x14ac:dyDescent="0.2">
      <c r="A99" s="2" t="s">
        <v>404</v>
      </c>
      <c r="B99" s="54">
        <v>328</v>
      </c>
      <c r="C99" s="16">
        <f>'H10'!C99-'H11'!C99</f>
        <v>0</v>
      </c>
      <c r="D99" s="16">
        <f>'H10'!D99-'H11'!D99</f>
        <v>0</v>
      </c>
      <c r="E99" s="16">
        <f>'H10'!E99-'H11'!E99</f>
        <v>0</v>
      </c>
      <c r="F99" s="16">
        <f>'H10'!F99-'H11'!F99</f>
        <v>0</v>
      </c>
      <c r="G99" s="16">
        <f>'H10'!G99-'H11'!G99</f>
        <v>0</v>
      </c>
      <c r="H99" s="16">
        <f>'H10'!H99-'H11'!H99</f>
        <v>0</v>
      </c>
      <c r="I99" s="16">
        <f>'H10'!I99-'H11'!I99</f>
        <v>0</v>
      </c>
      <c r="J99" s="16">
        <f>'H10'!J99-'H11'!J99</f>
        <v>0</v>
      </c>
      <c r="K99" s="16">
        <f>'H10'!K99-'H11'!K99</f>
        <v>0</v>
      </c>
      <c r="L99" s="16">
        <f>'H10'!L99-'H11'!L99</f>
        <v>0</v>
      </c>
      <c r="M99" s="16">
        <f>'H10'!M99-'H11'!M99</f>
        <v>0</v>
      </c>
    </row>
    <row r="100" spans="1:13" x14ac:dyDescent="0.2">
      <c r="A100" s="2" t="s">
        <v>405</v>
      </c>
      <c r="B100" s="54">
        <v>332</v>
      </c>
      <c r="C100" s="16">
        <f>'H10'!C100-'H11'!C100</f>
        <v>0</v>
      </c>
      <c r="D100" s="16">
        <f>'H10'!D100-'H11'!D100</f>
        <v>0</v>
      </c>
      <c r="E100" s="16">
        <f>'H10'!E100-'H11'!E100</f>
        <v>0</v>
      </c>
      <c r="F100" s="16">
        <f>'H10'!F100-'H11'!F100</f>
        <v>0</v>
      </c>
      <c r="G100" s="16">
        <f>'H10'!G100-'H11'!G100</f>
        <v>0</v>
      </c>
      <c r="H100" s="16">
        <f>'H10'!H100-'H11'!H100</f>
        <v>0</v>
      </c>
      <c r="I100" s="16">
        <f>'H10'!I100-'H11'!I100</f>
        <v>0</v>
      </c>
      <c r="J100" s="16">
        <f>'H10'!J100-'H11'!J100</f>
        <v>0</v>
      </c>
      <c r="K100" s="16">
        <f>'H10'!K100-'H11'!K100</f>
        <v>0</v>
      </c>
      <c r="L100" s="16">
        <f>'H10'!L100-'H11'!L100</f>
        <v>0</v>
      </c>
      <c r="M100" s="16">
        <f>'H10'!M100-'H11'!M100</f>
        <v>0</v>
      </c>
    </row>
    <row r="101" spans="1:13" x14ac:dyDescent="0.2">
      <c r="A101" s="2" t="s">
        <v>406</v>
      </c>
      <c r="B101" s="54">
        <v>530</v>
      </c>
      <c r="C101" s="16">
        <f>'H10'!C101-'H11'!C101</f>
        <v>0</v>
      </c>
      <c r="D101" s="16">
        <f>'H10'!D101-'H11'!D101</f>
        <v>0</v>
      </c>
      <c r="E101" s="16">
        <f>'H10'!E101-'H11'!E101</f>
        <v>0</v>
      </c>
      <c r="F101" s="16">
        <f>'H10'!F101-'H11'!F101</f>
        <v>0</v>
      </c>
      <c r="G101" s="16">
        <f>'H10'!G101-'H11'!G101</f>
        <v>0</v>
      </c>
      <c r="H101" s="16">
        <f>'H10'!H101-'H11'!H101</f>
        <v>0</v>
      </c>
      <c r="I101" s="16">
        <f>'H10'!I101-'H11'!I101</f>
        <v>0</v>
      </c>
      <c r="J101" s="16">
        <f>'H10'!J101-'H11'!J101</f>
        <v>0</v>
      </c>
      <c r="K101" s="16">
        <f>'H10'!K101-'H11'!K101</f>
        <v>0</v>
      </c>
      <c r="L101" s="16">
        <f>'H10'!L101-'H11'!L101</f>
        <v>0</v>
      </c>
      <c r="M101" s="16">
        <f>'H10'!M101-'H11'!M101</f>
        <v>0</v>
      </c>
    </row>
    <row r="102" spans="1:13" x14ac:dyDescent="0.2">
      <c r="A102" s="2" t="s">
        <v>407</v>
      </c>
      <c r="B102" s="54">
        <v>340</v>
      </c>
      <c r="C102" s="16">
        <f>'H10'!C102-'H11'!C102</f>
        <v>0</v>
      </c>
      <c r="D102" s="16">
        <f>'H10'!D102-'H11'!D102</f>
        <v>0</v>
      </c>
      <c r="E102" s="16">
        <f>'H10'!E102-'H11'!E102</f>
        <v>0</v>
      </c>
      <c r="F102" s="16">
        <f>'H10'!F102-'H11'!F102</f>
        <v>0</v>
      </c>
      <c r="G102" s="16">
        <f>'H10'!G102-'H11'!G102</f>
        <v>0</v>
      </c>
      <c r="H102" s="16">
        <f>'H10'!H102-'H11'!H102</f>
        <v>0</v>
      </c>
      <c r="I102" s="16">
        <f>'H10'!I102-'H11'!I102</f>
        <v>0</v>
      </c>
      <c r="J102" s="16">
        <f>'H10'!J102-'H11'!J102</f>
        <v>0</v>
      </c>
      <c r="K102" s="16">
        <f>'H10'!K102-'H11'!K102</f>
        <v>0</v>
      </c>
      <c r="L102" s="16">
        <f>'H10'!L102-'H11'!L102</f>
        <v>0</v>
      </c>
      <c r="M102" s="16">
        <f>'H10'!M102-'H11'!M102</f>
        <v>0</v>
      </c>
    </row>
    <row r="103" spans="1:13" x14ac:dyDescent="0.2">
      <c r="A103" s="2" t="s">
        <v>408</v>
      </c>
      <c r="B103" s="54">
        <v>152</v>
      </c>
      <c r="C103" s="16">
        <f>'H10'!C103-'H11'!C103</f>
        <v>0</v>
      </c>
      <c r="D103" s="16">
        <f>'H10'!D103-'H11'!D103</f>
        <v>0</v>
      </c>
      <c r="E103" s="16">
        <f>'H10'!E103-'H11'!E103</f>
        <v>0</v>
      </c>
      <c r="F103" s="16">
        <f>'H10'!F103-'H11'!F103</f>
        <v>0</v>
      </c>
      <c r="G103" s="16">
        <f>'H10'!G103-'H11'!G103</f>
        <v>0</v>
      </c>
      <c r="H103" s="16">
        <f>'H10'!H103-'H11'!H103</f>
        <v>0</v>
      </c>
      <c r="I103" s="16">
        <f>'H10'!I103-'H11'!I103</f>
        <v>0</v>
      </c>
      <c r="J103" s="16">
        <f>'H10'!J103-'H11'!J103</f>
        <v>0</v>
      </c>
      <c r="K103" s="16">
        <f>'H10'!K103-'H11'!K103</f>
        <v>0</v>
      </c>
      <c r="L103" s="16">
        <f>'H10'!L103-'H11'!L103</f>
        <v>0</v>
      </c>
      <c r="M103" s="16">
        <f>'H10'!M103-'H11'!M103</f>
        <v>0</v>
      </c>
    </row>
    <row r="104" spans="1:13" x14ac:dyDescent="0.2">
      <c r="A104" s="2" t="s">
        <v>409</v>
      </c>
      <c r="B104" s="54">
        <v>388</v>
      </c>
      <c r="C104" s="16">
        <f>'H10'!C104-'H11'!C104</f>
        <v>0</v>
      </c>
      <c r="D104" s="16">
        <f>'H10'!D104-'H11'!D104</f>
        <v>0</v>
      </c>
      <c r="E104" s="16">
        <f>'H10'!E104-'H11'!E104</f>
        <v>0</v>
      </c>
      <c r="F104" s="16">
        <f>'H10'!F104-'H11'!F104</f>
        <v>0</v>
      </c>
      <c r="G104" s="16">
        <f>'H10'!G104-'H11'!G104</f>
        <v>0</v>
      </c>
      <c r="H104" s="16">
        <f>'H10'!H104-'H11'!H104</f>
        <v>0</v>
      </c>
      <c r="I104" s="16">
        <f>'H10'!I104-'H11'!I104</f>
        <v>0</v>
      </c>
      <c r="J104" s="16">
        <f>'H10'!J104-'H11'!J104</f>
        <v>0</v>
      </c>
      <c r="K104" s="16">
        <f>'H10'!K104-'H11'!K104</f>
        <v>0</v>
      </c>
      <c r="L104" s="16">
        <f>'H10'!L104-'H11'!L104</f>
        <v>0</v>
      </c>
      <c r="M104" s="16">
        <f>'H10'!M104-'H11'!M104</f>
        <v>0</v>
      </c>
    </row>
    <row r="105" spans="1:13" x14ac:dyDescent="0.2">
      <c r="A105" s="2" t="s">
        <v>410</v>
      </c>
      <c r="B105" s="54">
        <v>239</v>
      </c>
      <c r="C105" s="16">
        <f>'H10'!C105-'H11'!C105</f>
        <v>0</v>
      </c>
      <c r="D105" s="16">
        <f>'H10'!D105-'H11'!D105</f>
        <v>0</v>
      </c>
      <c r="E105" s="16">
        <f>'H10'!E105-'H11'!E105</f>
        <v>0</v>
      </c>
      <c r="F105" s="16">
        <f>'H10'!F105-'H11'!F105</f>
        <v>0</v>
      </c>
      <c r="G105" s="16">
        <f>'H10'!G105-'H11'!G105</f>
        <v>0</v>
      </c>
      <c r="H105" s="16">
        <f>'H10'!H105-'H11'!H105</f>
        <v>0</v>
      </c>
      <c r="I105" s="16">
        <f>'H10'!I105-'H11'!I105</f>
        <v>0</v>
      </c>
      <c r="J105" s="16">
        <f>'H10'!J105-'H11'!J105</f>
        <v>0</v>
      </c>
      <c r="K105" s="16">
        <f>'H10'!K105-'H11'!K105</f>
        <v>0</v>
      </c>
      <c r="L105" s="16">
        <f>'H10'!L105-'H11'!L105</f>
        <v>0</v>
      </c>
      <c r="M105" s="16">
        <f>'H10'!M105-'H11'!M105</f>
        <v>0</v>
      </c>
    </row>
    <row r="106" spans="1:13" x14ac:dyDescent="0.2">
      <c r="A106" s="2" t="s">
        <v>411</v>
      </c>
      <c r="B106" s="54">
        <v>136</v>
      </c>
      <c r="C106" s="16">
        <f>'H10'!C106-'H11'!C106</f>
        <v>0</v>
      </c>
      <c r="D106" s="16">
        <f>'H10'!D106-'H11'!D106</f>
        <v>0</v>
      </c>
      <c r="E106" s="16">
        <f>'H10'!E106-'H11'!E106</f>
        <v>0</v>
      </c>
      <c r="F106" s="16">
        <f>'H10'!F106-'H11'!F106</f>
        <v>0</v>
      </c>
      <c r="G106" s="16">
        <f>'H10'!G106-'H11'!G106</f>
        <v>0</v>
      </c>
      <c r="H106" s="16">
        <f>'H10'!H106-'H11'!H106</f>
        <v>0</v>
      </c>
      <c r="I106" s="16">
        <f>'H10'!I106-'H11'!I106</f>
        <v>0</v>
      </c>
      <c r="J106" s="16">
        <f>'H10'!J106-'H11'!J106</f>
        <v>0</v>
      </c>
      <c r="K106" s="16">
        <f>'H10'!K106-'H11'!K106</f>
        <v>0</v>
      </c>
      <c r="L106" s="16">
        <f>'H10'!L106-'H11'!L106</f>
        <v>0</v>
      </c>
      <c r="M106" s="16">
        <f>'H10'!M106-'H11'!M106</f>
        <v>0</v>
      </c>
    </row>
    <row r="107" spans="1:13" x14ac:dyDescent="0.2">
      <c r="A107" s="2" t="s">
        <v>412</v>
      </c>
      <c r="B107" s="54">
        <v>124</v>
      </c>
      <c r="C107" s="16">
        <f>'H10'!C107-'H11'!C107</f>
        <v>29</v>
      </c>
      <c r="D107" s="16">
        <f>'H10'!D107-'H11'!D107</f>
        <v>22</v>
      </c>
      <c r="E107" s="16">
        <f>'H10'!E107-'H11'!E107</f>
        <v>7</v>
      </c>
      <c r="F107" s="16">
        <f>'H10'!F107-'H11'!F107</f>
        <v>1</v>
      </c>
      <c r="G107" s="16">
        <f>'H10'!G107-'H11'!G107</f>
        <v>1</v>
      </c>
      <c r="H107" s="16">
        <f>'H10'!H107-'H11'!H107</f>
        <v>18</v>
      </c>
      <c r="I107" s="16">
        <f>'H10'!I107-'H11'!I107</f>
        <v>9</v>
      </c>
      <c r="J107" s="16">
        <f>'H10'!J107-'H11'!J107</f>
        <v>5</v>
      </c>
      <c r="K107" s="16">
        <f>'H10'!K107-'H11'!K107</f>
        <v>8</v>
      </c>
      <c r="L107" s="16">
        <f>'H10'!L107-'H11'!L107</f>
        <v>9</v>
      </c>
      <c r="M107" s="16">
        <f>'H10'!M107-'H11'!M107</f>
        <v>6</v>
      </c>
    </row>
    <row r="108" spans="1:13" x14ac:dyDescent="0.2">
      <c r="A108" s="2" t="s">
        <v>413</v>
      </c>
      <c r="B108" s="54">
        <v>170</v>
      </c>
      <c r="C108" s="16">
        <f>'H10'!C108-'H11'!C108</f>
        <v>0</v>
      </c>
      <c r="D108" s="16">
        <f>'H10'!D108-'H11'!D108</f>
        <v>0</v>
      </c>
      <c r="E108" s="16">
        <f>'H10'!E108-'H11'!E108</f>
        <v>0</v>
      </c>
      <c r="F108" s="16">
        <f>'H10'!F108-'H11'!F108</f>
        <v>0</v>
      </c>
      <c r="G108" s="16">
        <f>'H10'!G108-'H11'!G108</f>
        <v>0</v>
      </c>
      <c r="H108" s="16">
        <f>'H10'!H108-'H11'!H108</f>
        <v>0</v>
      </c>
      <c r="I108" s="16">
        <f>'H10'!I108-'H11'!I108</f>
        <v>0</v>
      </c>
      <c r="J108" s="16">
        <f>'H10'!J108-'H11'!J108</f>
        <v>0</v>
      </c>
      <c r="K108" s="16">
        <f>'H10'!K108-'H11'!K108</f>
        <v>0</v>
      </c>
      <c r="L108" s="16">
        <f>'H10'!L108-'H11'!L108</f>
        <v>0</v>
      </c>
      <c r="M108" s="16">
        <f>'H10'!M108-'H11'!M108</f>
        <v>0</v>
      </c>
    </row>
    <row r="109" spans="1:13" x14ac:dyDescent="0.2">
      <c r="A109" s="2" t="s">
        <v>414</v>
      </c>
      <c r="B109" s="54">
        <v>188</v>
      </c>
      <c r="C109" s="16">
        <f>'H10'!C109-'H11'!C109</f>
        <v>0</v>
      </c>
      <c r="D109" s="16">
        <f>'H10'!D109-'H11'!D109</f>
        <v>0</v>
      </c>
      <c r="E109" s="16">
        <f>'H10'!E109-'H11'!E109</f>
        <v>0</v>
      </c>
      <c r="F109" s="16">
        <f>'H10'!F109-'H11'!F109</f>
        <v>0</v>
      </c>
      <c r="G109" s="16">
        <f>'H10'!G109-'H11'!G109</f>
        <v>0</v>
      </c>
      <c r="H109" s="16">
        <f>'H10'!H109-'H11'!H109</f>
        <v>0</v>
      </c>
      <c r="I109" s="16">
        <f>'H10'!I109-'H11'!I109</f>
        <v>0</v>
      </c>
      <c r="J109" s="16">
        <f>'H10'!J109-'H11'!J109</f>
        <v>0</v>
      </c>
      <c r="K109" s="16">
        <f>'H10'!K109-'H11'!K109</f>
        <v>0</v>
      </c>
      <c r="L109" s="16">
        <f>'H10'!L109-'H11'!L109</f>
        <v>0</v>
      </c>
      <c r="M109" s="16">
        <f>'H10'!M109-'H11'!M109</f>
        <v>0</v>
      </c>
    </row>
    <row r="110" spans="1:13" x14ac:dyDescent="0.2">
      <c r="A110" s="2" t="s">
        <v>415</v>
      </c>
      <c r="B110" s="54">
        <v>192</v>
      </c>
      <c r="C110" s="16">
        <f>'H10'!C110-'H11'!C110</f>
        <v>5</v>
      </c>
      <c r="D110" s="16">
        <f>'H10'!D110-'H11'!D110</f>
        <v>2</v>
      </c>
      <c r="E110" s="16">
        <f>'H10'!E110-'H11'!E110</f>
        <v>3</v>
      </c>
      <c r="F110" s="16">
        <f>'H10'!F110-'H11'!F110</f>
        <v>0</v>
      </c>
      <c r="G110" s="16">
        <f>'H10'!G110-'H11'!G110</f>
        <v>4</v>
      </c>
      <c r="H110" s="16">
        <f>'H10'!H110-'H11'!H110</f>
        <v>1</v>
      </c>
      <c r="I110" s="16">
        <f>'H10'!I110-'H11'!I110</f>
        <v>0</v>
      </c>
      <c r="J110" s="16">
        <f>'H10'!J110-'H11'!J110</f>
        <v>1</v>
      </c>
      <c r="K110" s="16">
        <f>'H10'!K110-'H11'!K110</f>
        <v>0</v>
      </c>
      <c r="L110" s="16">
        <f>'H10'!L110-'H11'!L110</f>
        <v>1</v>
      </c>
      <c r="M110" s="16">
        <f>'H10'!M110-'H11'!M110</f>
        <v>3</v>
      </c>
    </row>
    <row r="111" spans="1:13" x14ac:dyDescent="0.2">
      <c r="A111" s="2" t="s">
        <v>416</v>
      </c>
      <c r="B111" s="54">
        <v>474</v>
      </c>
      <c r="C111" s="16">
        <f>'H10'!C111-'H11'!C111</f>
        <v>0</v>
      </c>
      <c r="D111" s="16">
        <f>'H10'!D111-'H11'!D111</f>
        <v>0</v>
      </c>
      <c r="E111" s="16">
        <f>'H10'!E111-'H11'!E111</f>
        <v>0</v>
      </c>
      <c r="F111" s="16">
        <f>'H10'!F111-'H11'!F111</f>
        <v>0</v>
      </c>
      <c r="G111" s="16">
        <f>'H10'!G111-'H11'!G111</f>
        <v>0</v>
      </c>
      <c r="H111" s="16">
        <f>'H10'!H111-'H11'!H111</f>
        <v>0</v>
      </c>
      <c r="I111" s="16">
        <f>'H10'!I111-'H11'!I111</f>
        <v>0</v>
      </c>
      <c r="J111" s="16">
        <f>'H10'!J111-'H11'!J111</f>
        <v>0</v>
      </c>
      <c r="K111" s="16">
        <f>'H10'!K111-'H11'!K111</f>
        <v>0</v>
      </c>
      <c r="L111" s="16">
        <f>'H10'!L111-'H11'!L111</f>
        <v>0</v>
      </c>
      <c r="M111" s="16">
        <f>'H10'!M111-'H11'!M111</f>
        <v>0</v>
      </c>
    </row>
    <row r="112" spans="1:13" x14ac:dyDescent="0.2">
      <c r="A112" s="2" t="s">
        <v>417</v>
      </c>
      <c r="B112" s="54">
        <v>484</v>
      </c>
      <c r="C112" s="16">
        <f>'H10'!C112-'H11'!C112</f>
        <v>1</v>
      </c>
      <c r="D112" s="16">
        <f>'H10'!D112-'H11'!D112</f>
        <v>1</v>
      </c>
      <c r="E112" s="16">
        <f>'H10'!E112-'H11'!E112</f>
        <v>0</v>
      </c>
      <c r="F112" s="16">
        <f>'H10'!F112-'H11'!F112</f>
        <v>0</v>
      </c>
      <c r="G112" s="16">
        <f>'H10'!G112-'H11'!G112</f>
        <v>1</v>
      </c>
      <c r="H112" s="16">
        <f>'H10'!H112-'H11'!H112</f>
        <v>0</v>
      </c>
      <c r="I112" s="16">
        <f>'H10'!I112-'H11'!I112</f>
        <v>0</v>
      </c>
      <c r="J112" s="16">
        <f>'H10'!J112-'H11'!J112</f>
        <v>0</v>
      </c>
      <c r="K112" s="16">
        <f>'H10'!K112-'H11'!K112</f>
        <v>0</v>
      </c>
      <c r="L112" s="16">
        <f>'H10'!L112-'H11'!L112</f>
        <v>0</v>
      </c>
      <c r="M112" s="16">
        <f>'H10'!M112-'H11'!M112</f>
        <v>1</v>
      </c>
    </row>
    <row r="113" spans="1:13" x14ac:dyDescent="0.2">
      <c r="A113" s="2" t="s">
        <v>418</v>
      </c>
      <c r="B113" s="54">
        <v>500</v>
      </c>
      <c r="C113" s="16">
        <f>'H10'!C113-'H11'!C113</f>
        <v>0</v>
      </c>
      <c r="D113" s="16">
        <f>'H10'!D113-'H11'!D113</f>
        <v>0</v>
      </c>
      <c r="E113" s="16">
        <f>'H10'!E113-'H11'!E113</f>
        <v>0</v>
      </c>
      <c r="F113" s="16">
        <f>'H10'!F113-'H11'!F113</f>
        <v>0</v>
      </c>
      <c r="G113" s="16">
        <f>'H10'!G113-'H11'!G113</f>
        <v>0</v>
      </c>
      <c r="H113" s="16">
        <f>'H10'!H113-'H11'!H113</f>
        <v>0</v>
      </c>
      <c r="I113" s="16">
        <f>'H10'!I113-'H11'!I113</f>
        <v>0</v>
      </c>
      <c r="J113" s="16">
        <f>'H10'!J113-'H11'!J113</f>
        <v>0</v>
      </c>
      <c r="K113" s="16">
        <f>'H10'!K113-'H11'!K113</f>
        <v>0</v>
      </c>
      <c r="L113" s="16">
        <f>'H10'!L113-'H11'!L113</f>
        <v>0</v>
      </c>
      <c r="M113" s="16">
        <f>'H10'!M113-'H11'!M113</f>
        <v>0</v>
      </c>
    </row>
    <row r="114" spans="1:13" x14ac:dyDescent="0.2">
      <c r="A114" s="2" t="s">
        <v>419</v>
      </c>
      <c r="B114" s="54">
        <v>558</v>
      </c>
      <c r="C114" s="16">
        <f>'H10'!C114-'H11'!C114</f>
        <v>2</v>
      </c>
      <c r="D114" s="16">
        <f>'H10'!D114-'H11'!D114</f>
        <v>2</v>
      </c>
      <c r="E114" s="16">
        <f>'H10'!E114-'H11'!E114</f>
        <v>0</v>
      </c>
      <c r="F114" s="16">
        <f>'H10'!F114-'H11'!F114</f>
        <v>0</v>
      </c>
      <c r="G114" s="16">
        <f>'H10'!G114-'H11'!G114</f>
        <v>2</v>
      </c>
      <c r="H114" s="16">
        <f>'H10'!H114-'H11'!H114</f>
        <v>0</v>
      </c>
      <c r="I114" s="16">
        <f>'H10'!I114-'H11'!I114</f>
        <v>0</v>
      </c>
      <c r="J114" s="16">
        <f>'H10'!J114-'H11'!J114</f>
        <v>0</v>
      </c>
      <c r="K114" s="16">
        <f>'H10'!K114-'H11'!K114</f>
        <v>0</v>
      </c>
      <c r="L114" s="16">
        <f>'H10'!L114-'H11'!L114</f>
        <v>0</v>
      </c>
      <c r="M114" s="16">
        <f>'H10'!M114-'H11'!M114</f>
        <v>2</v>
      </c>
    </row>
    <row r="115" spans="1:13" x14ac:dyDescent="0.2">
      <c r="A115" s="2" t="s">
        <v>420</v>
      </c>
      <c r="B115" s="54">
        <v>591</v>
      </c>
      <c r="C115" s="16">
        <f>'H10'!C115-'H11'!C115</f>
        <v>3</v>
      </c>
      <c r="D115" s="16">
        <f>'H10'!D115-'H11'!D115</f>
        <v>1</v>
      </c>
      <c r="E115" s="16">
        <f>'H10'!E115-'H11'!E115</f>
        <v>2</v>
      </c>
      <c r="F115" s="16">
        <f>'H10'!F115-'H11'!F115</f>
        <v>2</v>
      </c>
      <c r="G115" s="16">
        <f>'H10'!G115-'H11'!G115</f>
        <v>1</v>
      </c>
      <c r="H115" s="16">
        <f>'H10'!H115-'H11'!H115</f>
        <v>0</v>
      </c>
      <c r="I115" s="16">
        <f>'H10'!I115-'H11'!I115</f>
        <v>0</v>
      </c>
      <c r="J115" s="16">
        <f>'H10'!J115-'H11'!J115</f>
        <v>0</v>
      </c>
      <c r="K115" s="16">
        <f>'H10'!K115-'H11'!K115</f>
        <v>0</v>
      </c>
      <c r="L115" s="16">
        <f>'H10'!L115-'H11'!L115</f>
        <v>0</v>
      </c>
      <c r="M115" s="16">
        <f>'H10'!M115-'H11'!M115</f>
        <v>1</v>
      </c>
    </row>
    <row r="116" spans="1:13" x14ac:dyDescent="0.2">
      <c r="A116" s="2" t="s">
        <v>421</v>
      </c>
      <c r="B116" s="54">
        <v>850</v>
      </c>
      <c r="C116" s="16">
        <f>'H10'!C116-'H11'!C116</f>
        <v>0</v>
      </c>
      <c r="D116" s="16">
        <f>'H10'!D116-'H11'!D116</f>
        <v>0</v>
      </c>
      <c r="E116" s="16">
        <f>'H10'!E116-'H11'!E116</f>
        <v>0</v>
      </c>
      <c r="F116" s="16">
        <f>'H10'!F116-'H11'!F116</f>
        <v>0</v>
      </c>
      <c r="G116" s="16">
        <f>'H10'!G116-'H11'!G116</f>
        <v>0</v>
      </c>
      <c r="H116" s="16">
        <f>'H10'!H116-'H11'!H116</f>
        <v>0</v>
      </c>
      <c r="I116" s="16">
        <f>'H10'!I116-'H11'!I116</f>
        <v>0</v>
      </c>
      <c r="J116" s="16">
        <f>'H10'!J116-'H11'!J116</f>
        <v>0</v>
      </c>
      <c r="K116" s="16">
        <f>'H10'!K116-'H11'!K116</f>
        <v>0</v>
      </c>
      <c r="L116" s="16">
        <f>'H10'!L116-'H11'!L116</f>
        <v>0</v>
      </c>
      <c r="M116" s="16">
        <f>'H10'!M116-'H11'!M116</f>
        <v>0</v>
      </c>
    </row>
    <row r="117" spans="1:13" x14ac:dyDescent="0.2">
      <c r="A117" s="2" t="s">
        <v>422</v>
      </c>
      <c r="B117" s="54">
        <v>600</v>
      </c>
      <c r="C117" s="16">
        <f>'H10'!C117-'H11'!C117</f>
        <v>0</v>
      </c>
      <c r="D117" s="16">
        <f>'H10'!D117-'H11'!D117</f>
        <v>0</v>
      </c>
      <c r="E117" s="16">
        <f>'H10'!E117-'H11'!E117</f>
        <v>0</v>
      </c>
      <c r="F117" s="16">
        <f>'H10'!F117-'H11'!F117</f>
        <v>0</v>
      </c>
      <c r="G117" s="16">
        <f>'H10'!G117-'H11'!G117</f>
        <v>0</v>
      </c>
      <c r="H117" s="16">
        <f>'H10'!H117-'H11'!H117</f>
        <v>0</v>
      </c>
      <c r="I117" s="16">
        <f>'H10'!I117-'H11'!I117</f>
        <v>0</v>
      </c>
      <c r="J117" s="16">
        <f>'H10'!J117-'H11'!J117</f>
        <v>0</v>
      </c>
      <c r="K117" s="16">
        <f>'H10'!K117-'H11'!K117</f>
        <v>0</v>
      </c>
      <c r="L117" s="16">
        <f>'H10'!L117-'H11'!L117</f>
        <v>0</v>
      </c>
      <c r="M117" s="16">
        <f>'H10'!M117-'H11'!M117</f>
        <v>0</v>
      </c>
    </row>
    <row r="118" spans="1:13" x14ac:dyDescent="0.2">
      <c r="A118" s="2" t="s">
        <v>423</v>
      </c>
      <c r="B118" s="54">
        <v>604</v>
      </c>
      <c r="C118" s="16">
        <f>'H10'!C118-'H11'!C118</f>
        <v>2</v>
      </c>
      <c r="D118" s="16">
        <f>'H10'!D118-'H11'!D118</f>
        <v>1</v>
      </c>
      <c r="E118" s="16">
        <f>'H10'!E118-'H11'!E118</f>
        <v>1</v>
      </c>
      <c r="F118" s="16">
        <f>'H10'!F118-'H11'!F118</f>
        <v>0</v>
      </c>
      <c r="G118" s="16">
        <f>'H10'!G118-'H11'!G118</f>
        <v>2</v>
      </c>
      <c r="H118" s="16">
        <f>'H10'!H118-'H11'!H118</f>
        <v>0</v>
      </c>
      <c r="I118" s="16">
        <f>'H10'!I118-'H11'!I118</f>
        <v>0</v>
      </c>
      <c r="J118" s="16">
        <f>'H10'!J118-'H11'!J118</f>
        <v>0</v>
      </c>
      <c r="K118" s="16">
        <f>'H10'!K118-'H11'!K118</f>
        <v>1</v>
      </c>
      <c r="L118" s="16">
        <f>'H10'!L118-'H11'!L118</f>
        <v>1</v>
      </c>
      <c r="M118" s="16">
        <f>'H10'!M118-'H11'!M118</f>
        <v>0</v>
      </c>
    </row>
    <row r="119" spans="1:13" x14ac:dyDescent="0.2">
      <c r="A119" s="2" t="s">
        <v>424</v>
      </c>
      <c r="B119" s="54">
        <v>630</v>
      </c>
      <c r="C119" s="16">
        <f>'H10'!C119-'H11'!C119</f>
        <v>0</v>
      </c>
      <c r="D119" s="16">
        <f>'H10'!D119-'H11'!D119</f>
        <v>0</v>
      </c>
      <c r="E119" s="16">
        <f>'H10'!E119-'H11'!E119</f>
        <v>0</v>
      </c>
      <c r="F119" s="16">
        <f>'H10'!F119-'H11'!F119</f>
        <v>0</v>
      </c>
      <c r="G119" s="16">
        <f>'H10'!G119-'H11'!G119</f>
        <v>0</v>
      </c>
      <c r="H119" s="16">
        <f>'H10'!H119-'H11'!H119</f>
        <v>0</v>
      </c>
      <c r="I119" s="16">
        <f>'H10'!I119-'H11'!I119</f>
        <v>0</v>
      </c>
      <c r="J119" s="16">
        <f>'H10'!J119-'H11'!J119</f>
        <v>0</v>
      </c>
      <c r="K119" s="16">
        <f>'H10'!K119-'H11'!K119</f>
        <v>0</v>
      </c>
      <c r="L119" s="16">
        <f>'H10'!L119-'H11'!L119</f>
        <v>0</v>
      </c>
      <c r="M119" s="16">
        <f>'H10'!M119-'H11'!M119</f>
        <v>0</v>
      </c>
    </row>
    <row r="120" spans="1:13" x14ac:dyDescent="0.2">
      <c r="A120" s="2" t="s">
        <v>425</v>
      </c>
      <c r="B120" s="54">
        <v>666</v>
      </c>
      <c r="C120" s="16">
        <f>'H10'!C120-'H11'!C120</f>
        <v>0</v>
      </c>
      <c r="D120" s="16">
        <f>'H10'!D120-'H11'!D120</f>
        <v>0</v>
      </c>
      <c r="E120" s="16">
        <f>'H10'!E120-'H11'!E120</f>
        <v>0</v>
      </c>
      <c r="F120" s="16">
        <f>'H10'!F120-'H11'!F120</f>
        <v>0</v>
      </c>
      <c r="G120" s="16">
        <f>'H10'!G120-'H11'!G120</f>
        <v>0</v>
      </c>
      <c r="H120" s="16">
        <f>'H10'!H120-'H11'!H120</f>
        <v>0</v>
      </c>
      <c r="I120" s="16">
        <f>'H10'!I120-'H11'!I120</f>
        <v>0</v>
      </c>
      <c r="J120" s="16">
        <f>'H10'!J120-'H11'!J120</f>
        <v>0</v>
      </c>
      <c r="K120" s="16">
        <f>'H10'!K120-'H11'!K120</f>
        <v>0</v>
      </c>
      <c r="L120" s="16">
        <f>'H10'!L120-'H11'!L120</f>
        <v>0</v>
      </c>
      <c r="M120" s="16">
        <f>'H10'!M120-'H11'!M120</f>
        <v>0</v>
      </c>
    </row>
    <row r="121" spans="1:13" x14ac:dyDescent="0.2">
      <c r="A121" s="2" t="s">
        <v>426</v>
      </c>
      <c r="B121" s="54">
        <v>222</v>
      </c>
      <c r="C121" s="16">
        <f>'H10'!C121-'H11'!C121</f>
        <v>0</v>
      </c>
      <c r="D121" s="16">
        <f>'H10'!D121-'H11'!D121</f>
        <v>0</v>
      </c>
      <c r="E121" s="16">
        <f>'H10'!E121-'H11'!E121</f>
        <v>0</v>
      </c>
      <c r="F121" s="16">
        <f>'H10'!F121-'H11'!F121</f>
        <v>0</v>
      </c>
      <c r="G121" s="16">
        <f>'H10'!G121-'H11'!G121</f>
        <v>0</v>
      </c>
      <c r="H121" s="16">
        <f>'H10'!H121-'H11'!H121</f>
        <v>0</v>
      </c>
      <c r="I121" s="16">
        <f>'H10'!I121-'H11'!I121</f>
        <v>0</v>
      </c>
      <c r="J121" s="16">
        <f>'H10'!J121-'H11'!J121</f>
        <v>0</v>
      </c>
      <c r="K121" s="16">
        <f>'H10'!K121-'H11'!K121</f>
        <v>0</v>
      </c>
      <c r="L121" s="16">
        <f>'H10'!L121-'H11'!L121</f>
        <v>0</v>
      </c>
      <c r="M121" s="16">
        <f>'H10'!M121-'H11'!M121</f>
        <v>0</v>
      </c>
    </row>
    <row r="122" spans="1:13" x14ac:dyDescent="0.2">
      <c r="A122" s="2" t="s">
        <v>427</v>
      </c>
      <c r="B122" s="54">
        <v>840</v>
      </c>
      <c r="C122" s="16">
        <f>'H10'!C122-'H11'!C122</f>
        <v>-13</v>
      </c>
      <c r="D122" s="16">
        <f>'H10'!D122-'H11'!D122</f>
        <v>3</v>
      </c>
      <c r="E122" s="16">
        <f>'H10'!E122-'H11'!E122</f>
        <v>-16</v>
      </c>
      <c r="F122" s="16">
        <f>'H10'!F122-'H11'!F122</f>
        <v>2</v>
      </c>
      <c r="G122" s="16">
        <f>'H10'!G122-'H11'!G122</f>
        <v>-24</v>
      </c>
      <c r="H122" s="16">
        <f>'H10'!H122-'H11'!H122</f>
        <v>5</v>
      </c>
      <c r="I122" s="16">
        <f>'H10'!I122-'H11'!I122</f>
        <v>4</v>
      </c>
      <c r="J122" s="16">
        <f>'H10'!J122-'H11'!J122</f>
        <v>-3</v>
      </c>
      <c r="K122" s="16">
        <f>'H10'!K122-'H11'!K122</f>
        <v>-16</v>
      </c>
      <c r="L122" s="16">
        <f>'H10'!L122-'H11'!L122</f>
        <v>1</v>
      </c>
      <c r="M122" s="16">
        <f>'H10'!M122-'H11'!M122</f>
        <v>3</v>
      </c>
    </row>
    <row r="123" spans="1:13" x14ac:dyDescent="0.2">
      <c r="A123" s="2" t="s">
        <v>428</v>
      </c>
      <c r="B123" s="54">
        <v>740</v>
      </c>
      <c r="C123" s="16">
        <f>'H10'!C123-'H11'!C123</f>
        <v>0</v>
      </c>
      <c r="D123" s="16">
        <f>'H10'!D123-'H11'!D123</f>
        <v>0</v>
      </c>
      <c r="E123" s="16">
        <f>'H10'!E123-'H11'!E123</f>
        <v>0</v>
      </c>
      <c r="F123" s="16">
        <f>'H10'!F123-'H11'!F123</f>
        <v>0</v>
      </c>
      <c r="G123" s="16">
        <f>'H10'!G123-'H11'!G123</f>
        <v>0</v>
      </c>
      <c r="H123" s="16">
        <f>'H10'!H123-'H11'!H123</f>
        <v>0</v>
      </c>
      <c r="I123" s="16">
        <f>'H10'!I123-'H11'!I123</f>
        <v>0</v>
      </c>
      <c r="J123" s="16">
        <f>'H10'!J123-'H11'!J123</f>
        <v>0</v>
      </c>
      <c r="K123" s="16">
        <f>'H10'!K123-'H11'!K123</f>
        <v>0</v>
      </c>
      <c r="L123" s="16">
        <f>'H10'!L123-'H11'!L123</f>
        <v>0</v>
      </c>
      <c r="M123" s="16">
        <f>'H10'!M123-'H11'!M123</f>
        <v>0</v>
      </c>
    </row>
    <row r="124" spans="1:13" x14ac:dyDescent="0.2">
      <c r="A124" s="2" t="s">
        <v>429</v>
      </c>
      <c r="B124" s="54">
        <v>662</v>
      </c>
      <c r="C124" s="16">
        <f>'H10'!C124-'H11'!C124</f>
        <v>0</v>
      </c>
      <c r="D124" s="16">
        <f>'H10'!D124-'H11'!D124</f>
        <v>0</v>
      </c>
      <c r="E124" s="16">
        <f>'H10'!E124-'H11'!E124</f>
        <v>0</v>
      </c>
      <c r="F124" s="16">
        <f>'H10'!F124-'H11'!F124</f>
        <v>0</v>
      </c>
      <c r="G124" s="16">
        <f>'H10'!G124-'H11'!G124</f>
        <v>0</v>
      </c>
      <c r="H124" s="16">
        <f>'H10'!H124-'H11'!H124</f>
        <v>0</v>
      </c>
      <c r="I124" s="16">
        <f>'H10'!I124-'H11'!I124</f>
        <v>0</v>
      </c>
      <c r="J124" s="16">
        <f>'H10'!J124-'H11'!J124</f>
        <v>0</v>
      </c>
      <c r="K124" s="16">
        <f>'H10'!K124-'H11'!K124</f>
        <v>0</v>
      </c>
      <c r="L124" s="16">
        <f>'H10'!L124-'H11'!L124</f>
        <v>0</v>
      </c>
      <c r="M124" s="16">
        <f>'H10'!M124-'H11'!M124</f>
        <v>0</v>
      </c>
    </row>
    <row r="125" spans="1:13" x14ac:dyDescent="0.2">
      <c r="A125" s="2" t="s">
        <v>430</v>
      </c>
      <c r="B125" s="54">
        <v>659</v>
      </c>
      <c r="C125" s="16">
        <f>'H10'!C125-'H11'!C125</f>
        <v>0</v>
      </c>
      <c r="D125" s="16">
        <f>'H10'!D125-'H11'!D125</f>
        <v>0</v>
      </c>
      <c r="E125" s="16">
        <f>'H10'!E125-'H11'!E125</f>
        <v>0</v>
      </c>
      <c r="F125" s="16">
        <f>'H10'!F125-'H11'!F125</f>
        <v>0</v>
      </c>
      <c r="G125" s="16">
        <f>'H10'!G125-'H11'!G125</f>
        <v>0</v>
      </c>
      <c r="H125" s="16">
        <f>'H10'!H125-'H11'!H125</f>
        <v>0</v>
      </c>
      <c r="I125" s="16">
        <f>'H10'!I125-'H11'!I125</f>
        <v>0</v>
      </c>
      <c r="J125" s="16">
        <f>'H10'!J125-'H11'!J125</f>
        <v>0</v>
      </c>
      <c r="K125" s="16">
        <f>'H10'!K125-'H11'!K125</f>
        <v>0</v>
      </c>
      <c r="L125" s="16">
        <f>'H10'!L125-'H11'!L125</f>
        <v>0</v>
      </c>
      <c r="M125" s="16">
        <f>'H10'!M125-'H11'!M125</f>
        <v>0</v>
      </c>
    </row>
    <row r="126" spans="1:13" x14ac:dyDescent="0.2">
      <c r="A126" s="2" t="s">
        <v>431</v>
      </c>
      <c r="B126" s="54">
        <v>670</v>
      </c>
      <c r="C126" s="16">
        <f>'H10'!C126-'H11'!C126</f>
        <v>0</v>
      </c>
      <c r="D126" s="16">
        <f>'H10'!D126-'H11'!D126</f>
        <v>0</v>
      </c>
      <c r="E126" s="16">
        <f>'H10'!E126-'H11'!E126</f>
        <v>0</v>
      </c>
      <c r="F126" s="16">
        <f>'H10'!F126-'H11'!F126</f>
        <v>0</v>
      </c>
      <c r="G126" s="16">
        <f>'H10'!G126-'H11'!G126</f>
        <v>0</v>
      </c>
      <c r="H126" s="16">
        <f>'H10'!H126-'H11'!H126</f>
        <v>0</v>
      </c>
      <c r="I126" s="16">
        <f>'H10'!I126-'H11'!I126</f>
        <v>0</v>
      </c>
      <c r="J126" s="16">
        <f>'H10'!J126-'H11'!J126</f>
        <v>0</v>
      </c>
      <c r="K126" s="16">
        <f>'H10'!K126-'H11'!K126</f>
        <v>0</v>
      </c>
      <c r="L126" s="16">
        <f>'H10'!L126-'H11'!L126</f>
        <v>0</v>
      </c>
      <c r="M126" s="16">
        <f>'H10'!M126-'H11'!M126</f>
        <v>0</v>
      </c>
    </row>
    <row r="127" spans="1:13" x14ac:dyDescent="0.2">
      <c r="A127" s="2" t="s">
        <v>432</v>
      </c>
      <c r="B127" s="54">
        <v>780</v>
      </c>
      <c r="C127" s="16">
        <f>'H10'!C127-'H11'!C127</f>
        <v>0</v>
      </c>
      <c r="D127" s="16">
        <f>'H10'!D127-'H11'!D127</f>
        <v>0</v>
      </c>
      <c r="E127" s="16">
        <f>'H10'!E127-'H11'!E127</f>
        <v>0</v>
      </c>
      <c r="F127" s="16">
        <f>'H10'!F127-'H11'!F127</f>
        <v>0</v>
      </c>
      <c r="G127" s="16">
        <f>'H10'!G127-'H11'!G127</f>
        <v>0</v>
      </c>
      <c r="H127" s="16">
        <f>'H10'!H127-'H11'!H127</f>
        <v>0</v>
      </c>
      <c r="I127" s="16">
        <f>'H10'!I127-'H11'!I127</f>
        <v>0</v>
      </c>
      <c r="J127" s="16">
        <f>'H10'!J127-'H11'!J127</f>
        <v>0</v>
      </c>
      <c r="K127" s="16">
        <f>'H10'!K127-'H11'!K127</f>
        <v>0</v>
      </c>
      <c r="L127" s="16">
        <f>'H10'!L127-'H11'!L127</f>
        <v>0</v>
      </c>
      <c r="M127" s="16">
        <f>'H10'!M127-'H11'!M127</f>
        <v>0</v>
      </c>
    </row>
    <row r="128" spans="1:13" x14ac:dyDescent="0.2">
      <c r="A128" s="2" t="s">
        <v>433</v>
      </c>
      <c r="B128" s="54">
        <v>796</v>
      </c>
      <c r="C128" s="16">
        <f>'H10'!C128-'H11'!C128</f>
        <v>0</v>
      </c>
      <c r="D128" s="16">
        <f>'H10'!D128-'H11'!D128</f>
        <v>0</v>
      </c>
      <c r="E128" s="16">
        <f>'H10'!E128-'H11'!E128</f>
        <v>0</v>
      </c>
      <c r="F128" s="16">
        <f>'H10'!F128-'H11'!F128</f>
        <v>0</v>
      </c>
      <c r="G128" s="16">
        <f>'H10'!G128-'H11'!G128</f>
        <v>0</v>
      </c>
      <c r="H128" s="16">
        <f>'H10'!H128-'H11'!H128</f>
        <v>0</v>
      </c>
      <c r="I128" s="16">
        <f>'H10'!I128-'H11'!I128</f>
        <v>0</v>
      </c>
      <c r="J128" s="16">
        <f>'H10'!J128-'H11'!J128</f>
        <v>0</v>
      </c>
      <c r="K128" s="16">
        <f>'H10'!K128-'H11'!K128</f>
        <v>0</v>
      </c>
      <c r="L128" s="16">
        <f>'H10'!L128-'H11'!L128</f>
        <v>0</v>
      </c>
      <c r="M128" s="16">
        <f>'H10'!M128-'H11'!M128</f>
        <v>0</v>
      </c>
    </row>
    <row r="129" spans="1:13" x14ac:dyDescent="0.2">
      <c r="A129" s="2" t="s">
        <v>434</v>
      </c>
      <c r="B129" s="54">
        <v>858</v>
      </c>
      <c r="C129" s="16">
        <f>'H10'!C129-'H11'!C129</f>
        <v>0</v>
      </c>
      <c r="D129" s="16">
        <f>'H10'!D129-'H11'!D129</f>
        <v>0</v>
      </c>
      <c r="E129" s="16">
        <f>'H10'!E129-'H11'!E129</f>
        <v>0</v>
      </c>
      <c r="F129" s="16">
        <f>'H10'!F129-'H11'!F129</f>
        <v>0</v>
      </c>
      <c r="G129" s="16">
        <f>'H10'!G129-'H11'!G129</f>
        <v>0</v>
      </c>
      <c r="H129" s="16">
        <f>'H10'!H129-'H11'!H129</f>
        <v>0</v>
      </c>
      <c r="I129" s="16">
        <f>'H10'!I129-'H11'!I129</f>
        <v>0</v>
      </c>
      <c r="J129" s="16">
        <f>'H10'!J129-'H11'!J129</f>
        <v>0</v>
      </c>
      <c r="K129" s="16">
        <f>'H10'!K129-'H11'!K129</f>
        <v>0</v>
      </c>
      <c r="L129" s="16">
        <f>'H10'!L129-'H11'!L129</f>
        <v>0</v>
      </c>
      <c r="M129" s="16">
        <f>'H10'!M129-'H11'!M129</f>
        <v>0</v>
      </c>
    </row>
    <row r="130" spans="1:13" x14ac:dyDescent="0.2">
      <c r="A130" s="2" t="s">
        <v>435</v>
      </c>
      <c r="B130" s="54">
        <v>862</v>
      </c>
      <c r="C130" s="16">
        <f>'H10'!C130-'H11'!C130</f>
        <v>0</v>
      </c>
      <c r="D130" s="16">
        <f>'H10'!D130-'H11'!D130</f>
        <v>0</v>
      </c>
      <c r="E130" s="16">
        <f>'H10'!E130-'H11'!E130</f>
        <v>0</v>
      </c>
      <c r="F130" s="16">
        <f>'H10'!F130-'H11'!F130</f>
        <v>0</v>
      </c>
      <c r="G130" s="16">
        <f>'H10'!G130-'H11'!G130</f>
        <v>0</v>
      </c>
      <c r="H130" s="16">
        <f>'H10'!H130-'H11'!H130</f>
        <v>0</v>
      </c>
      <c r="I130" s="16">
        <f>'H10'!I130-'H11'!I130</f>
        <v>0</v>
      </c>
      <c r="J130" s="16">
        <f>'H10'!J130-'H11'!J130</f>
        <v>0</v>
      </c>
      <c r="K130" s="16">
        <f>'H10'!K130-'H11'!K130</f>
        <v>0</v>
      </c>
      <c r="L130" s="16">
        <f>'H10'!L130-'H11'!L130</f>
        <v>0</v>
      </c>
      <c r="M130" s="16">
        <f>'H10'!M130-'H11'!M130</f>
        <v>0</v>
      </c>
    </row>
    <row r="131" spans="1:13" x14ac:dyDescent="0.2"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</row>
    <row r="132" spans="1:13" x14ac:dyDescent="0.2">
      <c r="A132" s="2" t="s">
        <v>320</v>
      </c>
      <c r="B132" s="54" t="s">
        <v>318</v>
      </c>
      <c r="C132" s="16">
        <f>'H10'!C132-'H11'!C132</f>
        <v>0</v>
      </c>
      <c r="D132" s="16">
        <f>'H10'!D132-'H11'!D132</f>
        <v>0</v>
      </c>
      <c r="E132" s="16">
        <f>'H10'!E132-'H11'!E132</f>
        <v>0</v>
      </c>
      <c r="F132" s="16">
        <f>'H10'!F132-'H11'!F132</f>
        <v>0</v>
      </c>
      <c r="G132" s="16">
        <f>'H10'!G132-'H11'!G132</f>
        <v>0</v>
      </c>
      <c r="H132" s="16">
        <f>'H10'!H132-'H11'!H132</f>
        <v>0</v>
      </c>
      <c r="I132" s="16">
        <f>'H10'!I132-'H11'!I132</f>
        <v>0</v>
      </c>
      <c r="J132" s="16">
        <f>'H10'!J132-'H11'!J132</f>
        <v>0</v>
      </c>
      <c r="K132" s="16">
        <f>'H10'!K132-'H11'!K132</f>
        <v>0</v>
      </c>
      <c r="L132" s="16">
        <f>'H10'!L132-'H11'!L132</f>
        <v>0</v>
      </c>
      <c r="M132" s="16">
        <f>'H10'!M132-'H11'!M132</f>
        <v>0</v>
      </c>
    </row>
    <row r="133" spans="1:13" x14ac:dyDescent="0.2"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</row>
    <row r="134" spans="1:13" x14ac:dyDescent="0.2">
      <c r="A134" s="2" t="s">
        <v>320</v>
      </c>
      <c r="B134" s="54">
        <v>10</v>
      </c>
      <c r="C134" s="16">
        <f>'H10'!C134-'H11'!C134</f>
        <v>0</v>
      </c>
      <c r="D134" s="16">
        <f>'H10'!D134-'H11'!D134</f>
        <v>0</v>
      </c>
      <c r="E134" s="16">
        <f>'H10'!E134-'H11'!E134</f>
        <v>0</v>
      </c>
      <c r="F134" s="16">
        <f>'H10'!F134-'H11'!F134</f>
        <v>0</v>
      </c>
      <c r="G134" s="16">
        <f>'H10'!G134-'H11'!G134</f>
        <v>0</v>
      </c>
      <c r="H134" s="16">
        <f>'H10'!H134-'H11'!H134</f>
        <v>0</v>
      </c>
      <c r="I134" s="16">
        <f>'H10'!I134-'H11'!I134</f>
        <v>0</v>
      </c>
      <c r="J134" s="16">
        <f>'H10'!J134-'H11'!J134</f>
        <v>0</v>
      </c>
      <c r="K134" s="16">
        <f>'H10'!K134-'H11'!K134</f>
        <v>0</v>
      </c>
      <c r="L134" s="16">
        <f>'H10'!L134-'H11'!L134</f>
        <v>0</v>
      </c>
      <c r="M134" s="16">
        <f>'H10'!M134-'H11'!M134</f>
        <v>0</v>
      </c>
    </row>
    <row r="135" spans="1:13" x14ac:dyDescent="0.2">
      <c r="A135" s="2" t="s">
        <v>436</v>
      </c>
      <c r="B135" s="54">
        <v>74</v>
      </c>
      <c r="C135" s="16">
        <f>'H10'!C135-'H11'!C135</f>
        <v>0</v>
      </c>
      <c r="D135" s="16">
        <f>'H10'!D135-'H11'!D135</f>
        <v>0</v>
      </c>
      <c r="E135" s="16">
        <f>'H10'!E135-'H11'!E135</f>
        <v>0</v>
      </c>
      <c r="F135" s="16">
        <f>'H10'!F135-'H11'!F135</f>
        <v>0</v>
      </c>
      <c r="G135" s="16">
        <f>'H10'!G135-'H11'!G135</f>
        <v>0</v>
      </c>
      <c r="H135" s="16">
        <f>'H10'!H135-'H11'!H135</f>
        <v>0</v>
      </c>
      <c r="I135" s="16">
        <f>'H10'!I135-'H11'!I135</f>
        <v>0</v>
      </c>
      <c r="J135" s="16">
        <f>'H10'!J135-'H11'!J135</f>
        <v>0</v>
      </c>
      <c r="K135" s="16">
        <f>'H10'!K135-'H11'!K135</f>
        <v>0</v>
      </c>
      <c r="L135" s="16">
        <f>'H10'!L135-'H11'!L135</f>
        <v>0</v>
      </c>
      <c r="M135" s="16">
        <f>'H10'!M135-'H11'!M135</f>
        <v>0</v>
      </c>
    </row>
    <row r="136" spans="1:13" x14ac:dyDescent="0.2">
      <c r="A136" s="2" t="s">
        <v>437</v>
      </c>
      <c r="B136" s="54">
        <v>260</v>
      </c>
      <c r="C136" s="16">
        <f>'H10'!C136-'H11'!C136</f>
        <v>0</v>
      </c>
      <c r="D136" s="16">
        <f>'H10'!D136-'H11'!D136</f>
        <v>0</v>
      </c>
      <c r="E136" s="16">
        <f>'H10'!E136-'H11'!E136</f>
        <v>0</v>
      </c>
      <c r="F136" s="16">
        <f>'H10'!F136-'H11'!F136</f>
        <v>0</v>
      </c>
      <c r="G136" s="16">
        <f>'H10'!G136-'H11'!G136</f>
        <v>0</v>
      </c>
      <c r="H136" s="16">
        <f>'H10'!H136-'H11'!H136</f>
        <v>0</v>
      </c>
      <c r="I136" s="16">
        <f>'H10'!I136-'H11'!I136</f>
        <v>0</v>
      </c>
      <c r="J136" s="16">
        <f>'H10'!J136-'H11'!J136</f>
        <v>0</v>
      </c>
      <c r="K136" s="16">
        <f>'H10'!K136-'H11'!K136</f>
        <v>0</v>
      </c>
      <c r="L136" s="16">
        <f>'H10'!L136-'H11'!L136</f>
        <v>0</v>
      </c>
      <c r="M136" s="16">
        <f>'H10'!M136-'H11'!M136</f>
        <v>0</v>
      </c>
    </row>
    <row r="137" spans="1:13" x14ac:dyDescent="0.2">
      <c r="A137" s="2" t="s">
        <v>438</v>
      </c>
      <c r="B137" s="54">
        <v>334</v>
      </c>
      <c r="C137" s="16">
        <f>'H10'!C137-'H11'!C137</f>
        <v>0</v>
      </c>
      <c r="D137" s="16">
        <f>'H10'!D137-'H11'!D137</f>
        <v>0</v>
      </c>
      <c r="E137" s="16">
        <f>'H10'!E137-'H11'!E137</f>
        <v>0</v>
      </c>
      <c r="F137" s="16">
        <f>'H10'!F137-'H11'!F137</f>
        <v>0</v>
      </c>
      <c r="G137" s="16">
        <f>'H10'!G137-'H11'!G137</f>
        <v>0</v>
      </c>
      <c r="H137" s="16">
        <f>'H10'!H137-'H11'!H137</f>
        <v>0</v>
      </c>
      <c r="I137" s="16">
        <f>'H10'!I137-'H11'!I137</f>
        <v>0</v>
      </c>
      <c r="J137" s="16">
        <f>'H10'!J137-'H11'!J137</f>
        <v>0</v>
      </c>
      <c r="K137" s="16">
        <f>'H10'!K137-'H11'!K137</f>
        <v>0</v>
      </c>
      <c r="L137" s="16">
        <f>'H10'!L137-'H11'!L137</f>
        <v>0</v>
      </c>
      <c r="M137" s="16">
        <f>'H10'!M137-'H11'!M137</f>
        <v>0</v>
      </c>
    </row>
    <row r="138" spans="1:13" x14ac:dyDescent="0.2"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</row>
    <row r="139" spans="1:13" x14ac:dyDescent="0.2">
      <c r="A139" s="2" t="s">
        <v>321</v>
      </c>
      <c r="B139" s="54" t="s">
        <v>318</v>
      </c>
      <c r="C139" s="16">
        <f>'H10'!C139-'H11'!C139</f>
        <v>25</v>
      </c>
      <c r="D139" s="16">
        <f>'H10'!D139-'H11'!D139</f>
        <v>17</v>
      </c>
      <c r="E139" s="16">
        <f>'H10'!E139-'H11'!E139</f>
        <v>8</v>
      </c>
      <c r="F139" s="16">
        <f>'H10'!F139-'H11'!F139</f>
        <v>2</v>
      </c>
      <c r="G139" s="16">
        <f>'H10'!G139-'H11'!G139</f>
        <v>10</v>
      </c>
      <c r="H139" s="16">
        <f>'H10'!H139-'H11'!H139</f>
        <v>7</v>
      </c>
      <c r="I139" s="16">
        <f>'H10'!I139-'H11'!I139</f>
        <v>6</v>
      </c>
      <c r="J139" s="16">
        <f>'H10'!J139-'H11'!J139</f>
        <v>-1</v>
      </c>
      <c r="K139" s="16">
        <f>'H10'!K139-'H11'!K139</f>
        <v>10</v>
      </c>
      <c r="L139" s="16">
        <f>'H10'!L139-'H11'!L139</f>
        <v>9</v>
      </c>
      <c r="M139" s="16">
        <f>'H10'!M139-'H11'!M139</f>
        <v>5</v>
      </c>
    </row>
    <row r="140" spans="1:13" x14ac:dyDescent="0.2"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</row>
    <row r="141" spans="1:13" x14ac:dyDescent="0.2">
      <c r="A141" s="2" t="s">
        <v>439</v>
      </c>
      <c r="B141" s="54">
        <v>16</v>
      </c>
      <c r="C141" s="16">
        <f>'H10'!C141-'H11'!C141</f>
        <v>0</v>
      </c>
      <c r="D141" s="16">
        <f>'H10'!D141-'H11'!D141</f>
        <v>0</v>
      </c>
      <c r="E141" s="16">
        <f>'H10'!E141-'H11'!E141</f>
        <v>0</v>
      </c>
      <c r="F141" s="16">
        <f>'H10'!F141-'H11'!F141</f>
        <v>0</v>
      </c>
      <c r="G141" s="16">
        <f>'H10'!G141-'H11'!G141</f>
        <v>0</v>
      </c>
      <c r="H141" s="16">
        <f>'H10'!H141-'H11'!H141</f>
        <v>0</v>
      </c>
      <c r="I141" s="16">
        <f>'H10'!I141-'H11'!I141</f>
        <v>0</v>
      </c>
      <c r="J141" s="16">
        <f>'H10'!J141-'H11'!J141</f>
        <v>0</v>
      </c>
      <c r="K141" s="16">
        <f>'H10'!K141-'H11'!K141</f>
        <v>0</v>
      </c>
      <c r="L141" s="16">
        <f>'H10'!L141-'H11'!L141</f>
        <v>0</v>
      </c>
      <c r="M141" s="16">
        <f>'H10'!M141-'H11'!M141</f>
        <v>0</v>
      </c>
    </row>
    <row r="142" spans="1:13" x14ac:dyDescent="0.2">
      <c r="A142" s="2" t="s">
        <v>440</v>
      </c>
      <c r="B142" s="54">
        <v>36</v>
      </c>
      <c r="C142" s="16">
        <f>'H10'!C142-'H11'!C142</f>
        <v>26</v>
      </c>
      <c r="D142" s="16">
        <f>'H10'!D142-'H11'!D142</f>
        <v>18</v>
      </c>
      <c r="E142" s="16">
        <f>'H10'!E142-'H11'!E142</f>
        <v>8</v>
      </c>
      <c r="F142" s="16">
        <f>'H10'!F142-'H11'!F142</f>
        <v>2</v>
      </c>
      <c r="G142" s="16">
        <f>'H10'!G142-'H11'!G142</f>
        <v>10</v>
      </c>
      <c r="H142" s="16">
        <f>'H10'!H142-'H11'!H142</f>
        <v>8</v>
      </c>
      <c r="I142" s="16">
        <f>'H10'!I142-'H11'!I142</f>
        <v>6</v>
      </c>
      <c r="J142" s="16">
        <f>'H10'!J142-'H11'!J142</f>
        <v>-1</v>
      </c>
      <c r="K142" s="16">
        <f>'H10'!K142-'H11'!K142</f>
        <v>11</v>
      </c>
      <c r="L142" s="16">
        <f>'H10'!L142-'H11'!L142</f>
        <v>9</v>
      </c>
      <c r="M142" s="16">
        <f>'H10'!M142-'H11'!M142</f>
        <v>5</v>
      </c>
    </row>
    <row r="143" spans="1:13" x14ac:dyDescent="0.2">
      <c r="A143" s="2" t="s">
        <v>441</v>
      </c>
      <c r="B143" s="54">
        <v>184</v>
      </c>
      <c r="C143" s="16">
        <f>'H10'!C143-'H11'!C143</f>
        <v>0</v>
      </c>
      <c r="D143" s="16">
        <f>'H10'!D143-'H11'!D143</f>
        <v>0</v>
      </c>
      <c r="E143" s="16">
        <f>'H10'!E143-'H11'!E143</f>
        <v>0</v>
      </c>
      <c r="F143" s="16">
        <f>'H10'!F143-'H11'!F143</f>
        <v>0</v>
      </c>
      <c r="G143" s="16">
        <f>'H10'!G143-'H11'!G143</f>
        <v>0</v>
      </c>
      <c r="H143" s="16">
        <f>'H10'!H143-'H11'!H143</f>
        <v>0</v>
      </c>
      <c r="I143" s="16">
        <f>'H10'!I143-'H11'!I143</f>
        <v>0</v>
      </c>
      <c r="J143" s="16">
        <f>'H10'!J143-'H11'!J143</f>
        <v>0</v>
      </c>
      <c r="K143" s="16">
        <f>'H10'!K143-'H11'!K143</f>
        <v>0</v>
      </c>
      <c r="L143" s="16">
        <f>'H10'!L143-'H11'!L143</f>
        <v>0</v>
      </c>
      <c r="M143" s="16">
        <f>'H10'!M143-'H11'!M143</f>
        <v>0</v>
      </c>
    </row>
    <row r="144" spans="1:13" x14ac:dyDescent="0.2">
      <c r="A144" s="2" t="s">
        <v>442</v>
      </c>
      <c r="B144" s="54">
        <v>242</v>
      </c>
      <c r="C144" s="16">
        <f>'H10'!C144-'H11'!C144</f>
        <v>0</v>
      </c>
      <c r="D144" s="16">
        <f>'H10'!D144-'H11'!D144</f>
        <v>0</v>
      </c>
      <c r="E144" s="16">
        <f>'H10'!E144-'H11'!E144</f>
        <v>0</v>
      </c>
      <c r="F144" s="16">
        <f>'H10'!F144-'H11'!F144</f>
        <v>0</v>
      </c>
      <c r="G144" s="16">
        <f>'H10'!G144-'H11'!G144</f>
        <v>0</v>
      </c>
      <c r="H144" s="16">
        <f>'H10'!H144-'H11'!H144</f>
        <v>0</v>
      </c>
      <c r="I144" s="16">
        <f>'H10'!I144-'H11'!I144</f>
        <v>0</v>
      </c>
      <c r="J144" s="16">
        <f>'H10'!J144-'H11'!J144</f>
        <v>0</v>
      </c>
      <c r="K144" s="16">
        <f>'H10'!K144-'H11'!K144</f>
        <v>0</v>
      </c>
      <c r="L144" s="16">
        <f>'H10'!L144-'H11'!L144</f>
        <v>0</v>
      </c>
      <c r="M144" s="16">
        <f>'H10'!M144-'H11'!M144</f>
        <v>0</v>
      </c>
    </row>
    <row r="145" spans="1:13" x14ac:dyDescent="0.2">
      <c r="A145" s="2" t="s">
        <v>443</v>
      </c>
      <c r="B145" s="54">
        <v>258</v>
      </c>
      <c r="C145" s="16">
        <f>'H10'!C145-'H11'!C145</f>
        <v>0</v>
      </c>
      <c r="D145" s="16">
        <f>'H10'!D145-'H11'!D145</f>
        <v>0</v>
      </c>
      <c r="E145" s="16">
        <f>'H10'!E145-'H11'!E145</f>
        <v>0</v>
      </c>
      <c r="F145" s="16">
        <f>'H10'!F145-'H11'!F145</f>
        <v>0</v>
      </c>
      <c r="G145" s="16">
        <f>'H10'!G145-'H11'!G145</f>
        <v>0</v>
      </c>
      <c r="H145" s="16">
        <f>'H10'!H145-'H11'!H145</f>
        <v>0</v>
      </c>
      <c r="I145" s="16">
        <f>'H10'!I145-'H11'!I145</f>
        <v>0</v>
      </c>
      <c r="J145" s="16">
        <f>'H10'!J145-'H11'!J145</f>
        <v>0</v>
      </c>
      <c r="K145" s="16">
        <f>'H10'!K145-'H11'!K145</f>
        <v>0</v>
      </c>
      <c r="L145" s="16">
        <f>'H10'!L145-'H11'!L145</f>
        <v>0</v>
      </c>
      <c r="M145" s="16">
        <f>'H10'!M145-'H11'!M145</f>
        <v>0</v>
      </c>
    </row>
    <row r="146" spans="1:13" x14ac:dyDescent="0.2">
      <c r="A146" s="2" t="s">
        <v>444</v>
      </c>
      <c r="B146" s="54">
        <v>316</v>
      </c>
      <c r="C146" s="16">
        <f>'H10'!C146-'H11'!C146</f>
        <v>0</v>
      </c>
      <c r="D146" s="16">
        <f>'H10'!D146-'H11'!D146</f>
        <v>0</v>
      </c>
      <c r="E146" s="16">
        <f>'H10'!E146-'H11'!E146</f>
        <v>0</v>
      </c>
      <c r="F146" s="16">
        <f>'H10'!F146-'H11'!F146</f>
        <v>0</v>
      </c>
      <c r="G146" s="16">
        <f>'H10'!G146-'H11'!G146</f>
        <v>0</v>
      </c>
      <c r="H146" s="16">
        <f>'H10'!H146-'H11'!H146</f>
        <v>0</v>
      </c>
      <c r="I146" s="16">
        <f>'H10'!I146-'H11'!I146</f>
        <v>0</v>
      </c>
      <c r="J146" s="16">
        <f>'H10'!J146-'H11'!J146</f>
        <v>0</v>
      </c>
      <c r="K146" s="16">
        <f>'H10'!K146-'H11'!K146</f>
        <v>0</v>
      </c>
      <c r="L146" s="16">
        <f>'H10'!L146-'H11'!L146</f>
        <v>0</v>
      </c>
      <c r="M146" s="16">
        <f>'H10'!M146-'H11'!M146</f>
        <v>0</v>
      </c>
    </row>
    <row r="147" spans="1:13" x14ac:dyDescent="0.2">
      <c r="A147" s="2" t="s">
        <v>445</v>
      </c>
      <c r="B147" s="54">
        <v>296</v>
      </c>
      <c r="C147" s="16">
        <f>'H10'!C147-'H11'!C147</f>
        <v>0</v>
      </c>
      <c r="D147" s="16">
        <f>'H10'!D147-'H11'!D147</f>
        <v>0</v>
      </c>
      <c r="E147" s="16">
        <f>'H10'!E147-'H11'!E147</f>
        <v>0</v>
      </c>
      <c r="F147" s="16">
        <f>'H10'!F147-'H11'!F147</f>
        <v>0</v>
      </c>
      <c r="G147" s="16">
        <f>'H10'!G147-'H11'!G147</f>
        <v>0</v>
      </c>
      <c r="H147" s="16">
        <f>'H10'!H147-'H11'!H147</f>
        <v>0</v>
      </c>
      <c r="I147" s="16">
        <f>'H10'!I147-'H11'!I147</f>
        <v>0</v>
      </c>
      <c r="J147" s="16">
        <f>'H10'!J147-'H11'!J147</f>
        <v>0</v>
      </c>
      <c r="K147" s="16">
        <f>'H10'!K147-'H11'!K147</f>
        <v>0</v>
      </c>
      <c r="L147" s="16">
        <f>'H10'!L147-'H11'!L147</f>
        <v>0</v>
      </c>
      <c r="M147" s="16">
        <f>'H10'!M147-'H11'!M147</f>
        <v>0</v>
      </c>
    </row>
    <row r="148" spans="1:13" x14ac:dyDescent="0.2">
      <c r="A148" s="2" t="s">
        <v>446</v>
      </c>
      <c r="B148" s="54">
        <v>166</v>
      </c>
      <c r="C148" s="16">
        <f>'H10'!C148-'H11'!C148</f>
        <v>0</v>
      </c>
      <c r="D148" s="16">
        <f>'H10'!D148-'H11'!D148</f>
        <v>0</v>
      </c>
      <c r="E148" s="16">
        <f>'H10'!E148-'H11'!E148</f>
        <v>0</v>
      </c>
      <c r="F148" s="16">
        <f>'H10'!F148-'H11'!F148</f>
        <v>0</v>
      </c>
      <c r="G148" s="16">
        <f>'H10'!G148-'H11'!G148</f>
        <v>0</v>
      </c>
      <c r="H148" s="16">
        <f>'H10'!H148-'H11'!H148</f>
        <v>0</v>
      </c>
      <c r="I148" s="16">
        <f>'H10'!I148-'H11'!I148</f>
        <v>0</v>
      </c>
      <c r="J148" s="16">
        <f>'H10'!J148-'H11'!J148</f>
        <v>0</v>
      </c>
      <c r="K148" s="16">
        <f>'H10'!K148-'H11'!K148</f>
        <v>0</v>
      </c>
      <c r="L148" s="16">
        <f>'H10'!L148-'H11'!L148</f>
        <v>0</v>
      </c>
      <c r="M148" s="16">
        <f>'H10'!M148-'H11'!M148</f>
        <v>0</v>
      </c>
    </row>
    <row r="149" spans="1:13" x14ac:dyDescent="0.2">
      <c r="A149" s="2" t="s">
        <v>447</v>
      </c>
      <c r="B149" s="54">
        <v>584</v>
      </c>
      <c r="C149" s="16">
        <f>'H10'!C149-'H11'!C149</f>
        <v>0</v>
      </c>
      <c r="D149" s="16">
        <f>'H10'!D149-'H11'!D149</f>
        <v>0</v>
      </c>
      <c r="E149" s="16">
        <f>'H10'!E149-'H11'!E149</f>
        <v>0</v>
      </c>
      <c r="F149" s="16">
        <f>'H10'!F149-'H11'!F149</f>
        <v>0</v>
      </c>
      <c r="G149" s="16">
        <f>'H10'!G149-'H11'!G149</f>
        <v>0</v>
      </c>
      <c r="H149" s="16">
        <f>'H10'!H149-'H11'!H149</f>
        <v>0</v>
      </c>
      <c r="I149" s="16">
        <f>'H10'!I149-'H11'!I149</f>
        <v>0</v>
      </c>
      <c r="J149" s="16">
        <f>'H10'!J149-'H11'!J149</f>
        <v>0</v>
      </c>
      <c r="K149" s="16">
        <f>'H10'!K149-'H11'!K149</f>
        <v>0</v>
      </c>
      <c r="L149" s="16">
        <f>'H10'!L149-'H11'!L149</f>
        <v>0</v>
      </c>
      <c r="M149" s="16">
        <f>'H10'!M149-'H11'!M149</f>
        <v>0</v>
      </c>
    </row>
    <row r="150" spans="1:13" x14ac:dyDescent="0.2">
      <c r="A150" s="2" t="s">
        <v>448</v>
      </c>
      <c r="B150" s="54">
        <v>581</v>
      </c>
      <c r="C150" s="16">
        <f>'H10'!C150-'H11'!C150</f>
        <v>0</v>
      </c>
      <c r="D150" s="16">
        <f>'H10'!D150-'H11'!D150</f>
        <v>0</v>
      </c>
      <c r="E150" s="16">
        <f>'H10'!E150-'H11'!E150</f>
        <v>0</v>
      </c>
      <c r="F150" s="16">
        <f>'H10'!F150-'H11'!F150</f>
        <v>0</v>
      </c>
      <c r="G150" s="16">
        <f>'H10'!G150-'H11'!G150</f>
        <v>0</v>
      </c>
      <c r="H150" s="16">
        <f>'H10'!H150-'H11'!H150</f>
        <v>0</v>
      </c>
      <c r="I150" s="16">
        <f>'H10'!I150-'H11'!I150</f>
        <v>0</v>
      </c>
      <c r="J150" s="16">
        <f>'H10'!J150-'H11'!J150</f>
        <v>0</v>
      </c>
      <c r="K150" s="16">
        <f>'H10'!K150-'H11'!K150</f>
        <v>0</v>
      </c>
      <c r="L150" s="16">
        <f>'H10'!L150-'H11'!L150</f>
        <v>0</v>
      </c>
      <c r="M150" s="16">
        <f>'H10'!M150-'H11'!M150</f>
        <v>0</v>
      </c>
    </row>
    <row r="151" spans="1:13" x14ac:dyDescent="0.2">
      <c r="A151" s="2" t="s">
        <v>449</v>
      </c>
      <c r="B151" s="54">
        <v>583</v>
      </c>
      <c r="C151" s="16">
        <f>'H10'!C151-'H11'!C151</f>
        <v>0</v>
      </c>
      <c r="D151" s="16">
        <f>'H10'!D151-'H11'!D151</f>
        <v>0</v>
      </c>
      <c r="E151" s="16">
        <f>'H10'!E151-'H11'!E151</f>
        <v>0</v>
      </c>
      <c r="F151" s="16">
        <f>'H10'!F151-'H11'!F151</f>
        <v>0</v>
      </c>
      <c r="G151" s="16">
        <f>'H10'!G151-'H11'!G151</f>
        <v>0</v>
      </c>
      <c r="H151" s="16">
        <f>'H10'!H151-'H11'!H151</f>
        <v>0</v>
      </c>
      <c r="I151" s="16">
        <f>'H10'!I151-'H11'!I151</f>
        <v>0</v>
      </c>
      <c r="J151" s="16">
        <f>'H10'!J151-'H11'!J151</f>
        <v>0</v>
      </c>
      <c r="K151" s="16">
        <f>'H10'!K151-'H11'!K151</f>
        <v>0</v>
      </c>
      <c r="L151" s="16">
        <f>'H10'!L151-'H11'!L151</f>
        <v>0</v>
      </c>
      <c r="M151" s="16">
        <f>'H10'!M151-'H11'!M151</f>
        <v>0</v>
      </c>
    </row>
    <row r="152" spans="1:13" x14ac:dyDescent="0.2">
      <c r="A152" s="2" t="s">
        <v>450</v>
      </c>
      <c r="B152" s="54">
        <v>520</v>
      </c>
      <c r="C152" s="16">
        <f>'H10'!C152-'H11'!C152</f>
        <v>0</v>
      </c>
      <c r="D152" s="16">
        <f>'H10'!D152-'H11'!D152</f>
        <v>0</v>
      </c>
      <c r="E152" s="16">
        <f>'H10'!E152-'H11'!E152</f>
        <v>0</v>
      </c>
      <c r="F152" s="16">
        <f>'H10'!F152-'H11'!F152</f>
        <v>0</v>
      </c>
      <c r="G152" s="16">
        <f>'H10'!G152-'H11'!G152</f>
        <v>0</v>
      </c>
      <c r="H152" s="16">
        <f>'H10'!H152-'H11'!H152</f>
        <v>0</v>
      </c>
      <c r="I152" s="16">
        <f>'H10'!I152-'H11'!I152</f>
        <v>0</v>
      </c>
      <c r="J152" s="16">
        <f>'H10'!J152-'H11'!J152</f>
        <v>0</v>
      </c>
      <c r="K152" s="16">
        <f>'H10'!K152-'H11'!K152</f>
        <v>0</v>
      </c>
      <c r="L152" s="16">
        <f>'H10'!L152-'H11'!L152</f>
        <v>0</v>
      </c>
      <c r="M152" s="16">
        <f>'H10'!M152-'H11'!M152</f>
        <v>0</v>
      </c>
    </row>
    <row r="153" spans="1:13" x14ac:dyDescent="0.2">
      <c r="A153" s="2" t="s">
        <v>451</v>
      </c>
      <c r="B153" s="54">
        <v>570</v>
      </c>
      <c r="C153" s="16">
        <f>'H10'!C153-'H11'!C153</f>
        <v>0</v>
      </c>
      <c r="D153" s="16">
        <f>'H10'!D153-'H11'!D153</f>
        <v>0</v>
      </c>
      <c r="E153" s="16">
        <f>'H10'!E153-'H11'!E153</f>
        <v>0</v>
      </c>
      <c r="F153" s="16">
        <f>'H10'!F153-'H11'!F153</f>
        <v>0</v>
      </c>
      <c r="G153" s="16">
        <f>'H10'!G153-'H11'!G153</f>
        <v>0</v>
      </c>
      <c r="H153" s="16">
        <f>'H10'!H153-'H11'!H153</f>
        <v>0</v>
      </c>
      <c r="I153" s="16">
        <f>'H10'!I153-'H11'!I153</f>
        <v>0</v>
      </c>
      <c r="J153" s="16">
        <f>'H10'!J153-'H11'!J153</f>
        <v>0</v>
      </c>
      <c r="K153" s="16">
        <f>'H10'!K153-'H11'!K153</f>
        <v>0</v>
      </c>
      <c r="L153" s="16">
        <f>'H10'!L153-'H11'!L153</f>
        <v>0</v>
      </c>
      <c r="M153" s="16">
        <f>'H10'!M153-'H11'!M153</f>
        <v>0</v>
      </c>
    </row>
    <row r="154" spans="1:13" x14ac:dyDescent="0.2">
      <c r="A154" s="2" t="s">
        <v>452</v>
      </c>
      <c r="B154" s="54">
        <v>540</v>
      </c>
      <c r="C154" s="16">
        <f>'H10'!C154-'H11'!C154</f>
        <v>0</v>
      </c>
      <c r="D154" s="16">
        <f>'H10'!D154-'H11'!D154</f>
        <v>0</v>
      </c>
      <c r="E154" s="16">
        <f>'H10'!E154-'H11'!E154</f>
        <v>0</v>
      </c>
      <c r="F154" s="16">
        <f>'H10'!F154-'H11'!F154</f>
        <v>0</v>
      </c>
      <c r="G154" s="16">
        <f>'H10'!G154-'H11'!G154</f>
        <v>0</v>
      </c>
      <c r="H154" s="16">
        <f>'H10'!H154-'H11'!H154</f>
        <v>0</v>
      </c>
      <c r="I154" s="16">
        <f>'H10'!I154-'H11'!I154</f>
        <v>0</v>
      </c>
      <c r="J154" s="16">
        <f>'H10'!J154-'H11'!J154</f>
        <v>0</v>
      </c>
      <c r="K154" s="16">
        <f>'H10'!K154-'H11'!K154</f>
        <v>0</v>
      </c>
      <c r="L154" s="16">
        <f>'H10'!L154-'H11'!L154</f>
        <v>0</v>
      </c>
      <c r="M154" s="16">
        <f>'H10'!M154-'H11'!M154</f>
        <v>0</v>
      </c>
    </row>
    <row r="155" spans="1:13" x14ac:dyDescent="0.2">
      <c r="A155" s="2" t="s">
        <v>453</v>
      </c>
      <c r="B155" s="54">
        <v>554</v>
      </c>
      <c r="C155" s="16">
        <f>'H10'!C155-'H11'!C155</f>
        <v>-1</v>
      </c>
      <c r="D155" s="16">
        <f>'H10'!D155-'H11'!D155</f>
        <v>-1</v>
      </c>
      <c r="E155" s="16">
        <f>'H10'!E155-'H11'!E155</f>
        <v>0</v>
      </c>
      <c r="F155" s="16">
        <f>'H10'!F155-'H11'!F155</f>
        <v>0</v>
      </c>
      <c r="G155" s="16">
        <f>'H10'!G155-'H11'!G155</f>
        <v>0</v>
      </c>
      <c r="H155" s="16">
        <f>'H10'!H155-'H11'!H155</f>
        <v>-1</v>
      </c>
      <c r="I155" s="16">
        <f>'H10'!I155-'H11'!I155</f>
        <v>0</v>
      </c>
      <c r="J155" s="16">
        <f>'H10'!J155-'H11'!J155</f>
        <v>0</v>
      </c>
      <c r="K155" s="16">
        <f>'H10'!K155-'H11'!K155</f>
        <v>-1</v>
      </c>
      <c r="L155" s="16">
        <f>'H10'!L155-'H11'!L155</f>
        <v>0</v>
      </c>
      <c r="M155" s="16">
        <f>'H10'!M155-'H11'!M155</f>
        <v>0</v>
      </c>
    </row>
    <row r="156" spans="1:13" x14ac:dyDescent="0.2">
      <c r="A156" s="2" t="s">
        <v>454</v>
      </c>
      <c r="B156" s="54">
        <v>574</v>
      </c>
      <c r="C156" s="16">
        <f>'H10'!C156-'H11'!C156</f>
        <v>0</v>
      </c>
      <c r="D156" s="16">
        <f>'H10'!D156-'H11'!D156</f>
        <v>0</v>
      </c>
      <c r="E156" s="16">
        <f>'H10'!E156-'H11'!E156</f>
        <v>0</v>
      </c>
      <c r="F156" s="16">
        <f>'H10'!F156-'H11'!F156</f>
        <v>0</v>
      </c>
      <c r="G156" s="16">
        <f>'H10'!G156-'H11'!G156</f>
        <v>0</v>
      </c>
      <c r="H156" s="16">
        <f>'H10'!H156-'H11'!H156</f>
        <v>0</v>
      </c>
      <c r="I156" s="16">
        <f>'H10'!I156-'H11'!I156</f>
        <v>0</v>
      </c>
      <c r="J156" s="16">
        <f>'H10'!J156-'H11'!J156</f>
        <v>0</v>
      </c>
      <c r="K156" s="16">
        <f>'H10'!K156-'H11'!K156</f>
        <v>0</v>
      </c>
      <c r="L156" s="16">
        <f>'H10'!L156-'H11'!L156</f>
        <v>0</v>
      </c>
      <c r="M156" s="16">
        <f>'H10'!M156-'H11'!M156</f>
        <v>0</v>
      </c>
    </row>
    <row r="157" spans="1:13" x14ac:dyDescent="0.2">
      <c r="A157" s="2" t="s">
        <v>455</v>
      </c>
      <c r="B157" s="54">
        <v>876</v>
      </c>
      <c r="C157" s="16">
        <f>'H10'!C157-'H11'!C157</f>
        <v>0</v>
      </c>
      <c r="D157" s="16">
        <f>'H10'!D157-'H11'!D157</f>
        <v>0</v>
      </c>
      <c r="E157" s="16">
        <f>'H10'!E157-'H11'!E157</f>
        <v>0</v>
      </c>
      <c r="F157" s="16">
        <f>'H10'!F157-'H11'!F157</f>
        <v>0</v>
      </c>
      <c r="G157" s="16">
        <f>'H10'!G157-'H11'!G157</f>
        <v>0</v>
      </c>
      <c r="H157" s="16">
        <f>'H10'!H157-'H11'!H157</f>
        <v>0</v>
      </c>
      <c r="I157" s="16">
        <f>'H10'!I157-'H11'!I157</f>
        <v>0</v>
      </c>
      <c r="J157" s="16">
        <f>'H10'!J157-'H11'!J157</f>
        <v>0</v>
      </c>
      <c r="K157" s="16">
        <f>'H10'!K157-'H11'!K157</f>
        <v>0</v>
      </c>
      <c r="L157" s="16">
        <f>'H10'!L157-'H11'!L157</f>
        <v>0</v>
      </c>
      <c r="M157" s="16">
        <f>'H10'!M157-'H11'!M157</f>
        <v>0</v>
      </c>
    </row>
    <row r="158" spans="1:13" x14ac:dyDescent="0.2">
      <c r="A158" s="2" t="s">
        <v>456</v>
      </c>
      <c r="B158" s="54">
        <v>585</v>
      </c>
      <c r="C158" s="16">
        <f>'H10'!C158-'H11'!C158</f>
        <v>0</v>
      </c>
      <c r="D158" s="16">
        <f>'H10'!D158-'H11'!D158</f>
        <v>0</v>
      </c>
      <c r="E158" s="16">
        <f>'H10'!E158-'H11'!E158</f>
        <v>0</v>
      </c>
      <c r="F158" s="16">
        <f>'H10'!F158-'H11'!F158</f>
        <v>0</v>
      </c>
      <c r="G158" s="16">
        <f>'H10'!G158-'H11'!G158</f>
        <v>0</v>
      </c>
      <c r="H158" s="16">
        <f>'H10'!H158-'H11'!H158</f>
        <v>0</v>
      </c>
      <c r="I158" s="16">
        <f>'H10'!I158-'H11'!I158</f>
        <v>0</v>
      </c>
      <c r="J158" s="16">
        <f>'H10'!J158-'H11'!J158</f>
        <v>0</v>
      </c>
      <c r="K158" s="16">
        <f>'H10'!K158-'H11'!K158</f>
        <v>0</v>
      </c>
      <c r="L158" s="16">
        <f>'H10'!L158-'H11'!L158</f>
        <v>0</v>
      </c>
      <c r="M158" s="16">
        <f>'H10'!M158-'H11'!M158</f>
        <v>0</v>
      </c>
    </row>
    <row r="159" spans="1:13" x14ac:dyDescent="0.2">
      <c r="A159" s="2" t="s">
        <v>457</v>
      </c>
      <c r="B159" s="54">
        <v>598</v>
      </c>
      <c r="C159" s="16">
        <f>'H10'!C159-'H11'!C159</f>
        <v>0</v>
      </c>
      <c r="D159" s="16">
        <f>'H10'!D159-'H11'!D159</f>
        <v>0</v>
      </c>
      <c r="E159" s="16">
        <f>'H10'!E159-'H11'!E159</f>
        <v>0</v>
      </c>
      <c r="F159" s="16">
        <f>'H10'!F159-'H11'!F159</f>
        <v>0</v>
      </c>
      <c r="G159" s="16">
        <f>'H10'!G159-'H11'!G159</f>
        <v>0</v>
      </c>
      <c r="H159" s="16">
        <f>'H10'!H159-'H11'!H159</f>
        <v>0</v>
      </c>
      <c r="I159" s="16">
        <f>'H10'!I159-'H11'!I159</f>
        <v>0</v>
      </c>
      <c r="J159" s="16">
        <f>'H10'!J159-'H11'!J159</f>
        <v>0</v>
      </c>
      <c r="K159" s="16">
        <f>'H10'!K159-'H11'!K159</f>
        <v>0</v>
      </c>
      <c r="L159" s="16">
        <f>'H10'!L159-'H11'!L159</f>
        <v>0</v>
      </c>
      <c r="M159" s="16">
        <f>'H10'!M159-'H11'!M159</f>
        <v>0</v>
      </c>
    </row>
    <row r="160" spans="1:13" x14ac:dyDescent="0.2">
      <c r="A160" s="2" t="s">
        <v>458</v>
      </c>
      <c r="B160" s="54">
        <v>612</v>
      </c>
      <c r="C160" s="16">
        <f>'H10'!C160-'H11'!C160</f>
        <v>0</v>
      </c>
      <c r="D160" s="16">
        <f>'H10'!D160-'H11'!D160</f>
        <v>0</v>
      </c>
      <c r="E160" s="16">
        <f>'H10'!E160-'H11'!E160</f>
        <v>0</v>
      </c>
      <c r="F160" s="16">
        <f>'H10'!F160-'H11'!F160</f>
        <v>0</v>
      </c>
      <c r="G160" s="16">
        <f>'H10'!G160-'H11'!G160</f>
        <v>0</v>
      </c>
      <c r="H160" s="16">
        <f>'H10'!H160-'H11'!H160</f>
        <v>0</v>
      </c>
      <c r="I160" s="16">
        <f>'H10'!I160-'H11'!I160</f>
        <v>0</v>
      </c>
      <c r="J160" s="16">
        <f>'H10'!J160-'H11'!J160</f>
        <v>0</v>
      </c>
      <c r="K160" s="16">
        <f>'H10'!K160-'H11'!K160</f>
        <v>0</v>
      </c>
      <c r="L160" s="16">
        <f>'H10'!L160-'H11'!L160</f>
        <v>0</v>
      </c>
      <c r="M160" s="16">
        <f>'H10'!M160-'H11'!M160</f>
        <v>0</v>
      </c>
    </row>
    <row r="161" spans="1:13" x14ac:dyDescent="0.2">
      <c r="A161" s="2" t="s">
        <v>459</v>
      </c>
      <c r="B161" s="54">
        <v>882</v>
      </c>
      <c r="C161" s="16">
        <f>'H10'!C161-'H11'!C161</f>
        <v>0</v>
      </c>
      <c r="D161" s="16">
        <f>'H10'!D161-'H11'!D161</f>
        <v>0</v>
      </c>
      <c r="E161" s="16">
        <f>'H10'!E161-'H11'!E161</f>
        <v>0</v>
      </c>
      <c r="F161" s="16">
        <f>'H10'!F161-'H11'!F161</f>
        <v>0</v>
      </c>
      <c r="G161" s="16">
        <f>'H10'!G161-'H11'!G161</f>
        <v>0</v>
      </c>
      <c r="H161" s="16">
        <f>'H10'!H161-'H11'!H161</f>
        <v>0</v>
      </c>
      <c r="I161" s="16">
        <f>'H10'!I161-'H11'!I161</f>
        <v>0</v>
      </c>
      <c r="J161" s="16">
        <f>'H10'!J161-'H11'!J161</f>
        <v>0</v>
      </c>
      <c r="K161" s="16">
        <f>'H10'!K161-'H11'!K161</f>
        <v>0</v>
      </c>
      <c r="L161" s="16">
        <f>'H10'!L161-'H11'!L161</f>
        <v>0</v>
      </c>
      <c r="M161" s="16">
        <f>'H10'!M161-'H11'!M161</f>
        <v>0</v>
      </c>
    </row>
    <row r="162" spans="1:13" x14ac:dyDescent="0.2">
      <c r="A162" s="2" t="s">
        <v>460</v>
      </c>
      <c r="B162" s="54">
        <v>580</v>
      </c>
      <c r="C162" s="16">
        <f>'H10'!C162-'H11'!C162</f>
        <v>0</v>
      </c>
      <c r="D162" s="16">
        <f>'H10'!D162-'H11'!D162</f>
        <v>0</v>
      </c>
      <c r="E162" s="16">
        <f>'H10'!E162-'H11'!E162</f>
        <v>0</v>
      </c>
      <c r="F162" s="16">
        <f>'H10'!F162-'H11'!F162</f>
        <v>0</v>
      </c>
      <c r="G162" s="16">
        <f>'H10'!G162-'H11'!G162</f>
        <v>0</v>
      </c>
      <c r="H162" s="16">
        <f>'H10'!H162-'H11'!H162</f>
        <v>0</v>
      </c>
      <c r="I162" s="16">
        <f>'H10'!I162-'H11'!I162</f>
        <v>0</v>
      </c>
      <c r="J162" s="16">
        <f>'H10'!J162-'H11'!J162</f>
        <v>0</v>
      </c>
      <c r="K162" s="16">
        <f>'H10'!K162-'H11'!K162</f>
        <v>0</v>
      </c>
      <c r="L162" s="16">
        <f>'H10'!L162-'H11'!L162</f>
        <v>0</v>
      </c>
      <c r="M162" s="16">
        <f>'H10'!M162-'H11'!M162</f>
        <v>0</v>
      </c>
    </row>
    <row r="163" spans="1:13" x14ac:dyDescent="0.2">
      <c r="A163" s="2" t="s">
        <v>461</v>
      </c>
      <c r="B163" s="54">
        <v>90</v>
      </c>
      <c r="C163" s="16">
        <f>'H10'!C163-'H11'!C163</f>
        <v>0</v>
      </c>
      <c r="D163" s="16">
        <f>'H10'!D163-'H11'!D163</f>
        <v>0</v>
      </c>
      <c r="E163" s="16">
        <f>'H10'!E163-'H11'!E163</f>
        <v>0</v>
      </c>
      <c r="F163" s="16">
        <f>'H10'!F163-'H11'!F163</f>
        <v>0</v>
      </c>
      <c r="G163" s="16">
        <f>'H10'!G163-'H11'!G163</f>
        <v>0</v>
      </c>
      <c r="H163" s="16">
        <f>'H10'!H163-'H11'!H163</f>
        <v>0</v>
      </c>
      <c r="I163" s="16">
        <f>'H10'!I163-'H11'!I163</f>
        <v>0</v>
      </c>
      <c r="J163" s="16">
        <f>'H10'!J163-'H11'!J163</f>
        <v>0</v>
      </c>
      <c r="K163" s="16">
        <f>'H10'!K163-'H11'!K163</f>
        <v>0</v>
      </c>
      <c r="L163" s="16">
        <f>'H10'!L163-'H11'!L163</f>
        <v>0</v>
      </c>
      <c r="M163" s="16">
        <f>'H10'!M163-'H11'!M163</f>
        <v>0</v>
      </c>
    </row>
    <row r="164" spans="1:13" x14ac:dyDescent="0.2">
      <c r="A164" s="2" t="s">
        <v>462</v>
      </c>
      <c r="B164" s="54">
        <v>772</v>
      </c>
      <c r="C164" s="16">
        <f>'H10'!C164-'H11'!C164</f>
        <v>0</v>
      </c>
      <c r="D164" s="16">
        <f>'H10'!D164-'H11'!D164</f>
        <v>0</v>
      </c>
      <c r="E164" s="16">
        <f>'H10'!E164-'H11'!E164</f>
        <v>0</v>
      </c>
      <c r="F164" s="16">
        <f>'H10'!F164-'H11'!F164</f>
        <v>0</v>
      </c>
      <c r="G164" s="16">
        <f>'H10'!G164-'H11'!G164</f>
        <v>0</v>
      </c>
      <c r="H164" s="16">
        <f>'H10'!H164-'H11'!H164</f>
        <v>0</v>
      </c>
      <c r="I164" s="16">
        <f>'H10'!I164-'H11'!I164</f>
        <v>0</v>
      </c>
      <c r="J164" s="16">
        <f>'H10'!J164-'H11'!J164</f>
        <v>0</v>
      </c>
      <c r="K164" s="16">
        <f>'H10'!K164-'H11'!K164</f>
        <v>0</v>
      </c>
      <c r="L164" s="16">
        <f>'H10'!L164-'H11'!L164</f>
        <v>0</v>
      </c>
      <c r="M164" s="16">
        <f>'H10'!M164-'H11'!M164</f>
        <v>0</v>
      </c>
    </row>
    <row r="165" spans="1:13" x14ac:dyDescent="0.2">
      <c r="A165" s="2" t="s">
        <v>463</v>
      </c>
      <c r="B165" s="54">
        <v>776</v>
      </c>
      <c r="C165" s="16">
        <f>'H10'!C165-'H11'!C165</f>
        <v>0</v>
      </c>
      <c r="D165" s="16">
        <f>'H10'!D165-'H11'!D165</f>
        <v>0</v>
      </c>
      <c r="E165" s="16">
        <f>'H10'!E165-'H11'!E165</f>
        <v>0</v>
      </c>
      <c r="F165" s="16">
        <f>'H10'!F165-'H11'!F165</f>
        <v>0</v>
      </c>
      <c r="G165" s="16">
        <f>'H10'!G165-'H11'!G165</f>
        <v>0</v>
      </c>
      <c r="H165" s="16">
        <f>'H10'!H165-'H11'!H165</f>
        <v>0</v>
      </c>
      <c r="I165" s="16">
        <f>'H10'!I165-'H11'!I165</f>
        <v>0</v>
      </c>
      <c r="J165" s="16">
        <f>'H10'!J165-'H11'!J165</f>
        <v>0</v>
      </c>
      <c r="K165" s="16">
        <f>'H10'!K165-'H11'!K165</f>
        <v>0</v>
      </c>
      <c r="L165" s="16">
        <f>'H10'!L165-'H11'!L165</f>
        <v>0</v>
      </c>
      <c r="M165" s="16">
        <f>'H10'!M165-'H11'!M165</f>
        <v>0</v>
      </c>
    </row>
    <row r="166" spans="1:13" x14ac:dyDescent="0.2">
      <c r="A166" s="2" t="s">
        <v>464</v>
      </c>
      <c r="B166" s="54">
        <v>798</v>
      </c>
      <c r="C166" s="16">
        <f>'H10'!C166-'H11'!C166</f>
        <v>0</v>
      </c>
      <c r="D166" s="16">
        <f>'H10'!D166-'H11'!D166</f>
        <v>0</v>
      </c>
      <c r="E166" s="16">
        <f>'H10'!E166-'H11'!E166</f>
        <v>0</v>
      </c>
      <c r="F166" s="16">
        <f>'H10'!F166-'H11'!F166</f>
        <v>0</v>
      </c>
      <c r="G166" s="16">
        <f>'H10'!G166-'H11'!G166</f>
        <v>0</v>
      </c>
      <c r="H166" s="16">
        <f>'H10'!H166-'H11'!H166</f>
        <v>0</v>
      </c>
      <c r="I166" s="16">
        <f>'H10'!I166-'H11'!I166</f>
        <v>0</v>
      </c>
      <c r="J166" s="16">
        <f>'H10'!J166-'H11'!J166</f>
        <v>0</v>
      </c>
      <c r="K166" s="16">
        <f>'H10'!K166-'H11'!K166</f>
        <v>0</v>
      </c>
      <c r="L166" s="16">
        <f>'H10'!L166-'H11'!L166</f>
        <v>0</v>
      </c>
      <c r="M166" s="16">
        <f>'H10'!M166-'H11'!M166</f>
        <v>0</v>
      </c>
    </row>
    <row r="167" spans="1:13" x14ac:dyDescent="0.2">
      <c r="A167" s="2" t="s">
        <v>465</v>
      </c>
      <c r="B167" s="54">
        <v>548</v>
      </c>
      <c r="C167" s="16">
        <f>'H10'!C167-'H11'!C167</f>
        <v>0</v>
      </c>
      <c r="D167" s="16">
        <f>'H10'!D167-'H11'!D167</f>
        <v>0</v>
      </c>
      <c r="E167" s="16">
        <f>'H10'!E167-'H11'!E167</f>
        <v>0</v>
      </c>
      <c r="F167" s="16">
        <f>'H10'!F167-'H11'!F167</f>
        <v>0</v>
      </c>
      <c r="G167" s="16">
        <f>'H10'!G167-'H11'!G167</f>
        <v>0</v>
      </c>
      <c r="H167" s="16">
        <f>'H10'!H167-'H11'!H167</f>
        <v>0</v>
      </c>
      <c r="I167" s="16">
        <f>'H10'!I167-'H11'!I167</f>
        <v>0</v>
      </c>
      <c r="J167" s="16">
        <f>'H10'!J167-'H11'!J167</f>
        <v>0</v>
      </c>
      <c r="K167" s="16">
        <f>'H10'!K167-'H11'!K167</f>
        <v>0</v>
      </c>
      <c r="L167" s="16">
        <f>'H10'!L167-'H11'!L167</f>
        <v>0</v>
      </c>
      <c r="M167" s="16">
        <f>'H10'!M167-'H11'!M167</f>
        <v>0</v>
      </c>
    </row>
    <row r="168" spans="1:13" x14ac:dyDescent="0.2">
      <c r="A168" s="2" t="s">
        <v>466</v>
      </c>
      <c r="B168" s="54">
        <v>162</v>
      </c>
      <c r="C168" s="16">
        <f>'H10'!C168-'H11'!C168</f>
        <v>0</v>
      </c>
      <c r="D168" s="16">
        <f>'H10'!D168-'H11'!D168</f>
        <v>0</v>
      </c>
      <c r="E168" s="16">
        <f>'H10'!E168-'H11'!E168</f>
        <v>0</v>
      </c>
      <c r="F168" s="16">
        <f>'H10'!F168-'H11'!F168</f>
        <v>0</v>
      </c>
      <c r="G168" s="16">
        <f>'H10'!G168-'H11'!G168</f>
        <v>0</v>
      </c>
      <c r="H168" s="16">
        <f>'H10'!H168-'H11'!H168</f>
        <v>0</v>
      </c>
      <c r="I168" s="16">
        <f>'H10'!I168-'H11'!I168</f>
        <v>0</v>
      </c>
      <c r="J168" s="16">
        <f>'H10'!J168-'H11'!J168</f>
        <v>0</v>
      </c>
      <c r="K168" s="16">
        <f>'H10'!K168-'H11'!K168</f>
        <v>0</v>
      </c>
      <c r="L168" s="16">
        <f>'H10'!L168-'H11'!L168</f>
        <v>0</v>
      </c>
      <c r="M168" s="16">
        <f>'H10'!M168-'H11'!M168</f>
        <v>0</v>
      </c>
    </row>
    <row r="169" spans="1:13" x14ac:dyDescent="0.2"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</row>
    <row r="170" spans="1:13" x14ac:dyDescent="0.2">
      <c r="A170" s="2" t="s">
        <v>322</v>
      </c>
      <c r="B170" s="54" t="s">
        <v>318</v>
      </c>
      <c r="C170" s="16">
        <f>'H10'!C170-'H11'!C170</f>
        <v>115</v>
      </c>
      <c r="D170" s="16">
        <f>'H10'!D170-'H11'!D170</f>
        <v>87</v>
      </c>
      <c r="E170" s="16">
        <f>'H10'!E170-'H11'!E170</f>
        <v>28</v>
      </c>
      <c r="F170" s="16">
        <f>'H10'!F170-'H11'!F170</f>
        <v>8</v>
      </c>
      <c r="G170" s="16">
        <f>'H10'!G170-'H11'!G170</f>
        <v>97</v>
      </c>
      <c r="H170" s="16">
        <f>'H10'!H170-'H11'!H170</f>
        <v>12</v>
      </c>
      <c r="I170" s="16">
        <f>'H10'!I170-'H11'!I170</f>
        <v>-2</v>
      </c>
      <c r="J170" s="16">
        <f>'H10'!J170-'H11'!J170</f>
        <v>12</v>
      </c>
      <c r="K170" s="16">
        <f>'H10'!K170-'H11'!K170</f>
        <v>17</v>
      </c>
      <c r="L170" s="16">
        <f>'H10'!L170-'H11'!L170</f>
        <v>32</v>
      </c>
      <c r="M170" s="16">
        <f>'H10'!M170-'H11'!M170</f>
        <v>46</v>
      </c>
    </row>
    <row r="171" spans="1:13" x14ac:dyDescent="0.2"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</row>
    <row r="172" spans="1:13" x14ac:dyDescent="0.2">
      <c r="A172" s="2" t="s">
        <v>467</v>
      </c>
      <c r="B172" s="54">
        <v>4</v>
      </c>
      <c r="C172" s="16">
        <f>'H10'!C172-'H11'!C172</f>
        <v>22</v>
      </c>
      <c r="D172" s="16">
        <f>'H10'!D172-'H11'!D172</f>
        <v>20</v>
      </c>
      <c r="E172" s="16">
        <f>'H10'!E172-'H11'!E172</f>
        <v>2</v>
      </c>
      <c r="F172" s="16">
        <f>'H10'!F172-'H11'!F172</f>
        <v>4</v>
      </c>
      <c r="G172" s="16">
        <f>'H10'!G172-'H11'!G172</f>
        <v>18</v>
      </c>
      <c r="H172" s="16">
        <f>'H10'!H172-'H11'!H172</f>
        <v>0</v>
      </c>
      <c r="I172" s="16">
        <f>'H10'!I172-'H11'!I172</f>
        <v>0</v>
      </c>
      <c r="J172" s="16">
        <f>'H10'!J172-'H11'!J172</f>
        <v>1</v>
      </c>
      <c r="K172" s="16">
        <f>'H10'!K172-'H11'!K172</f>
        <v>6</v>
      </c>
      <c r="L172" s="16">
        <f>'H10'!L172-'H11'!L172</f>
        <v>4</v>
      </c>
      <c r="M172" s="16">
        <f>'H10'!M172-'H11'!M172</f>
        <v>7</v>
      </c>
    </row>
    <row r="173" spans="1:13" x14ac:dyDescent="0.2">
      <c r="A173" s="2" t="s">
        <v>468</v>
      </c>
      <c r="B173" s="54">
        <v>51</v>
      </c>
      <c r="C173" s="16">
        <f>'H10'!C173-'H11'!C173</f>
        <v>6</v>
      </c>
      <c r="D173" s="16">
        <f>'H10'!D173-'H11'!D173</f>
        <v>4</v>
      </c>
      <c r="E173" s="16">
        <f>'H10'!E173-'H11'!E173</f>
        <v>2</v>
      </c>
      <c r="F173" s="16">
        <f>'H10'!F173-'H11'!F173</f>
        <v>0</v>
      </c>
      <c r="G173" s="16">
        <f>'H10'!G173-'H11'!G173</f>
        <v>4</v>
      </c>
      <c r="H173" s="16">
        <f>'H10'!H173-'H11'!H173</f>
        <v>2</v>
      </c>
      <c r="I173" s="16">
        <f>'H10'!I173-'H11'!I173</f>
        <v>0</v>
      </c>
      <c r="J173" s="16">
        <f>'H10'!J173-'H11'!J173</f>
        <v>1</v>
      </c>
      <c r="K173" s="16">
        <f>'H10'!K173-'H11'!K173</f>
        <v>0</v>
      </c>
      <c r="L173" s="16">
        <f>'H10'!L173-'H11'!L173</f>
        <v>5</v>
      </c>
      <c r="M173" s="16">
        <f>'H10'!M173-'H11'!M173</f>
        <v>0</v>
      </c>
    </row>
    <row r="174" spans="1:13" x14ac:dyDescent="0.2">
      <c r="A174" s="2" t="s">
        <v>469</v>
      </c>
      <c r="B174" s="54">
        <v>31</v>
      </c>
      <c r="C174" s="16">
        <f>'H10'!C174-'H11'!C174</f>
        <v>0</v>
      </c>
      <c r="D174" s="16">
        <f>'H10'!D174-'H11'!D174</f>
        <v>0</v>
      </c>
      <c r="E174" s="16">
        <f>'H10'!E174-'H11'!E174</f>
        <v>0</v>
      </c>
      <c r="F174" s="16">
        <f>'H10'!F174-'H11'!F174</f>
        <v>0</v>
      </c>
      <c r="G174" s="16">
        <f>'H10'!G174-'H11'!G174</f>
        <v>0</v>
      </c>
      <c r="H174" s="16">
        <f>'H10'!H174-'H11'!H174</f>
        <v>0</v>
      </c>
      <c r="I174" s="16">
        <f>'H10'!I174-'H11'!I174</f>
        <v>0</v>
      </c>
      <c r="J174" s="16">
        <f>'H10'!J174-'H11'!J174</f>
        <v>0</v>
      </c>
      <c r="K174" s="16">
        <f>'H10'!K174-'H11'!K174</f>
        <v>0</v>
      </c>
      <c r="L174" s="16">
        <f>'H10'!L174-'H11'!L174</f>
        <v>0</v>
      </c>
      <c r="M174" s="16">
        <f>'H10'!M174-'H11'!M174</f>
        <v>0</v>
      </c>
    </row>
    <row r="175" spans="1:13" x14ac:dyDescent="0.2">
      <c r="A175" s="2" t="s">
        <v>470</v>
      </c>
      <c r="B175" s="54">
        <v>48</v>
      </c>
      <c r="C175" s="16">
        <f>'H10'!C175-'H11'!C175</f>
        <v>1</v>
      </c>
      <c r="D175" s="16">
        <f>'H10'!D175-'H11'!D175</f>
        <v>1</v>
      </c>
      <c r="E175" s="16">
        <f>'H10'!E175-'H11'!E175</f>
        <v>0</v>
      </c>
      <c r="F175" s="16">
        <f>'H10'!F175-'H11'!F175</f>
        <v>0</v>
      </c>
      <c r="G175" s="16">
        <f>'H10'!G175-'H11'!G175</f>
        <v>1</v>
      </c>
      <c r="H175" s="16">
        <f>'H10'!H175-'H11'!H175</f>
        <v>0</v>
      </c>
      <c r="I175" s="16">
        <f>'H10'!I175-'H11'!I175</f>
        <v>0</v>
      </c>
      <c r="J175" s="16">
        <f>'H10'!J175-'H11'!J175</f>
        <v>0</v>
      </c>
      <c r="K175" s="16">
        <f>'H10'!K175-'H11'!K175</f>
        <v>0</v>
      </c>
      <c r="L175" s="16">
        <f>'H10'!L175-'H11'!L175</f>
        <v>0</v>
      </c>
      <c r="M175" s="16">
        <f>'H10'!M175-'H11'!M175</f>
        <v>1</v>
      </c>
    </row>
    <row r="176" spans="1:13" x14ac:dyDescent="0.2">
      <c r="A176" s="2" t="s">
        <v>471</v>
      </c>
      <c r="B176" s="54">
        <v>50</v>
      </c>
      <c r="C176" s="16">
        <f>'H10'!C176-'H11'!C176</f>
        <v>0</v>
      </c>
      <c r="D176" s="16">
        <f>'H10'!D176-'H11'!D176</f>
        <v>0</v>
      </c>
      <c r="E176" s="16">
        <f>'H10'!E176-'H11'!E176</f>
        <v>0</v>
      </c>
      <c r="F176" s="16">
        <f>'H10'!F176-'H11'!F176</f>
        <v>0</v>
      </c>
      <c r="G176" s="16">
        <f>'H10'!G176-'H11'!G176</f>
        <v>0</v>
      </c>
      <c r="H176" s="16">
        <f>'H10'!H176-'H11'!H176</f>
        <v>0</v>
      </c>
      <c r="I176" s="16">
        <f>'H10'!I176-'H11'!I176</f>
        <v>0</v>
      </c>
      <c r="J176" s="16">
        <f>'H10'!J176-'H11'!J176</f>
        <v>0</v>
      </c>
      <c r="K176" s="16">
        <f>'H10'!K176-'H11'!K176</f>
        <v>0</v>
      </c>
      <c r="L176" s="16">
        <f>'H10'!L176-'H11'!L176</f>
        <v>0</v>
      </c>
      <c r="M176" s="16">
        <f>'H10'!M176-'H11'!M176</f>
        <v>0</v>
      </c>
    </row>
    <row r="177" spans="1:13" x14ac:dyDescent="0.2">
      <c r="A177" s="2" t="s">
        <v>472</v>
      </c>
      <c r="B177" s="54">
        <v>64</v>
      </c>
      <c r="C177" s="16">
        <f>'H10'!C177-'H11'!C177</f>
        <v>0</v>
      </c>
      <c r="D177" s="16">
        <f>'H10'!D177-'H11'!D177</f>
        <v>0</v>
      </c>
      <c r="E177" s="16">
        <f>'H10'!E177-'H11'!E177</f>
        <v>0</v>
      </c>
      <c r="F177" s="16">
        <f>'H10'!F177-'H11'!F177</f>
        <v>0</v>
      </c>
      <c r="G177" s="16">
        <f>'H10'!G177-'H11'!G177</f>
        <v>0</v>
      </c>
      <c r="H177" s="16">
        <f>'H10'!H177-'H11'!H177</f>
        <v>0</v>
      </c>
      <c r="I177" s="16">
        <f>'H10'!I177-'H11'!I177</f>
        <v>0</v>
      </c>
      <c r="J177" s="16">
        <f>'H10'!J177-'H11'!J177</f>
        <v>0</v>
      </c>
      <c r="K177" s="16">
        <f>'H10'!K177-'H11'!K177</f>
        <v>0</v>
      </c>
      <c r="L177" s="16">
        <f>'H10'!L177-'H11'!L177</f>
        <v>0</v>
      </c>
      <c r="M177" s="16">
        <f>'H10'!M177-'H11'!M177</f>
        <v>0</v>
      </c>
    </row>
    <row r="178" spans="1:13" x14ac:dyDescent="0.2">
      <c r="A178" s="2" t="s">
        <v>473</v>
      </c>
      <c r="B178" s="54">
        <v>96</v>
      </c>
      <c r="C178" s="16">
        <f>'H10'!C178-'H11'!C178</f>
        <v>0</v>
      </c>
      <c r="D178" s="16">
        <f>'H10'!D178-'H11'!D178</f>
        <v>0</v>
      </c>
      <c r="E178" s="16">
        <f>'H10'!E178-'H11'!E178</f>
        <v>0</v>
      </c>
      <c r="F178" s="16">
        <f>'H10'!F178-'H11'!F178</f>
        <v>0</v>
      </c>
      <c r="G178" s="16">
        <f>'H10'!G178-'H11'!G178</f>
        <v>0</v>
      </c>
      <c r="H178" s="16">
        <f>'H10'!H178-'H11'!H178</f>
        <v>0</v>
      </c>
      <c r="I178" s="16">
        <f>'H10'!I178-'H11'!I178</f>
        <v>0</v>
      </c>
      <c r="J178" s="16">
        <f>'H10'!J178-'H11'!J178</f>
        <v>0</v>
      </c>
      <c r="K178" s="16">
        <f>'H10'!K178-'H11'!K178</f>
        <v>0</v>
      </c>
      <c r="L178" s="16">
        <f>'H10'!L178-'H11'!L178</f>
        <v>0</v>
      </c>
      <c r="M178" s="16">
        <f>'H10'!M178-'H11'!M178</f>
        <v>0</v>
      </c>
    </row>
    <row r="179" spans="1:13" x14ac:dyDescent="0.2">
      <c r="A179" s="2" t="s">
        <v>474</v>
      </c>
      <c r="B179" s="54">
        <v>196</v>
      </c>
      <c r="C179" s="16">
        <f>'H10'!C179-'H11'!C179</f>
        <v>4</v>
      </c>
      <c r="D179" s="16">
        <f>'H10'!D179-'H11'!D179</f>
        <v>2</v>
      </c>
      <c r="E179" s="16">
        <f>'H10'!E179-'H11'!E179</f>
        <v>2</v>
      </c>
      <c r="F179" s="16">
        <f>'H10'!F179-'H11'!F179</f>
        <v>0</v>
      </c>
      <c r="G179" s="16">
        <f>'H10'!G179-'H11'!G179</f>
        <v>4</v>
      </c>
      <c r="H179" s="16">
        <f>'H10'!H179-'H11'!H179</f>
        <v>0</v>
      </c>
      <c r="I179" s="16">
        <f>'H10'!I179-'H11'!I179</f>
        <v>0</v>
      </c>
      <c r="J179" s="16">
        <f>'H10'!J179-'H11'!J179</f>
        <v>0</v>
      </c>
      <c r="K179" s="16">
        <f>'H10'!K179-'H11'!K179</f>
        <v>2</v>
      </c>
      <c r="L179" s="16">
        <f>'H10'!L179-'H11'!L179</f>
        <v>1</v>
      </c>
      <c r="M179" s="16">
        <f>'H10'!M179-'H11'!M179</f>
        <v>1</v>
      </c>
    </row>
    <row r="180" spans="1:13" x14ac:dyDescent="0.2">
      <c r="A180" s="2" t="s">
        <v>475</v>
      </c>
      <c r="B180" s="54">
        <v>156</v>
      </c>
      <c r="C180" s="16">
        <f>'H10'!C180-'H11'!C180</f>
        <v>6</v>
      </c>
      <c r="D180" s="16">
        <f>'H10'!D180-'H11'!D180</f>
        <v>3</v>
      </c>
      <c r="E180" s="16">
        <f>'H10'!E180-'H11'!E180</f>
        <v>3</v>
      </c>
      <c r="F180" s="16">
        <f>'H10'!F180-'H11'!F180</f>
        <v>0</v>
      </c>
      <c r="G180" s="16">
        <f>'H10'!G180-'H11'!G180</f>
        <v>5</v>
      </c>
      <c r="H180" s="16">
        <f>'H10'!H180-'H11'!H180</f>
        <v>1</v>
      </c>
      <c r="I180" s="16">
        <f>'H10'!I180-'H11'!I180</f>
        <v>0</v>
      </c>
      <c r="J180" s="16">
        <f>'H10'!J180-'H11'!J180</f>
        <v>2</v>
      </c>
      <c r="K180" s="16">
        <f>'H10'!K180-'H11'!K180</f>
        <v>1</v>
      </c>
      <c r="L180" s="16">
        <f>'H10'!L180-'H11'!L180</f>
        <v>0</v>
      </c>
      <c r="M180" s="16">
        <f>'H10'!M180-'H11'!M180</f>
        <v>3</v>
      </c>
    </row>
    <row r="181" spans="1:13" x14ac:dyDescent="0.2">
      <c r="A181" s="2" t="s">
        <v>476</v>
      </c>
      <c r="B181" s="54">
        <v>608</v>
      </c>
      <c r="C181" s="16">
        <f>'H10'!C181-'H11'!C181</f>
        <v>0</v>
      </c>
      <c r="D181" s="16">
        <f>'H10'!D181-'H11'!D181</f>
        <v>0</v>
      </c>
      <c r="E181" s="16">
        <f>'H10'!E181-'H11'!E181</f>
        <v>0</v>
      </c>
      <c r="F181" s="16">
        <f>'H10'!F181-'H11'!F181</f>
        <v>0</v>
      </c>
      <c r="G181" s="16">
        <f>'H10'!G181-'H11'!G181</f>
        <v>0</v>
      </c>
      <c r="H181" s="16">
        <f>'H10'!H181-'H11'!H181</f>
        <v>0</v>
      </c>
      <c r="I181" s="16">
        <f>'H10'!I181-'H11'!I181</f>
        <v>0</v>
      </c>
      <c r="J181" s="16">
        <f>'H10'!J181-'H11'!J181</f>
        <v>0</v>
      </c>
      <c r="K181" s="16">
        <f>'H10'!K181-'H11'!K181</f>
        <v>0</v>
      </c>
      <c r="L181" s="16">
        <f>'H10'!L181-'H11'!L181</f>
        <v>0</v>
      </c>
      <c r="M181" s="16">
        <f>'H10'!M181-'H11'!M181</f>
        <v>0</v>
      </c>
    </row>
    <row r="182" spans="1:13" x14ac:dyDescent="0.2">
      <c r="A182" s="2" t="s">
        <v>477</v>
      </c>
      <c r="B182" s="54">
        <v>268</v>
      </c>
      <c r="C182" s="16">
        <f>'H10'!C182-'H11'!C182</f>
        <v>6</v>
      </c>
      <c r="D182" s="16">
        <f>'H10'!D182-'H11'!D182</f>
        <v>3</v>
      </c>
      <c r="E182" s="16">
        <f>'H10'!E182-'H11'!E182</f>
        <v>3</v>
      </c>
      <c r="F182" s="16">
        <f>'H10'!F182-'H11'!F182</f>
        <v>1</v>
      </c>
      <c r="G182" s="16">
        <f>'H10'!G182-'H11'!G182</f>
        <v>2</v>
      </c>
      <c r="H182" s="16">
        <f>'H10'!H182-'H11'!H182</f>
        <v>3</v>
      </c>
      <c r="I182" s="16">
        <f>'H10'!I182-'H11'!I182</f>
        <v>0</v>
      </c>
      <c r="J182" s="16">
        <f>'H10'!J182-'H11'!J182</f>
        <v>0</v>
      </c>
      <c r="K182" s="16">
        <f>'H10'!K182-'H11'!K182</f>
        <v>0</v>
      </c>
      <c r="L182" s="16">
        <f>'H10'!L182-'H11'!L182</f>
        <v>3</v>
      </c>
      <c r="M182" s="16">
        <f>'H10'!M182-'H11'!M182</f>
        <v>2</v>
      </c>
    </row>
    <row r="183" spans="1:13" x14ac:dyDescent="0.2">
      <c r="A183" s="2" t="s">
        <v>478</v>
      </c>
      <c r="B183" s="54">
        <v>344</v>
      </c>
      <c r="C183" s="16">
        <f>'H10'!C183-'H11'!C183</f>
        <v>0</v>
      </c>
      <c r="D183" s="16">
        <f>'H10'!D183-'H11'!D183</f>
        <v>0</v>
      </c>
      <c r="E183" s="16">
        <f>'H10'!E183-'H11'!E183</f>
        <v>0</v>
      </c>
      <c r="F183" s="16">
        <f>'H10'!F183-'H11'!F183</f>
        <v>0</v>
      </c>
      <c r="G183" s="16">
        <f>'H10'!G183-'H11'!G183</f>
        <v>0</v>
      </c>
      <c r="H183" s="16">
        <f>'H10'!H183-'H11'!H183</f>
        <v>0</v>
      </c>
      <c r="I183" s="16">
        <f>'H10'!I183-'H11'!I183</f>
        <v>0</v>
      </c>
      <c r="J183" s="16">
        <f>'H10'!J183-'H11'!J183</f>
        <v>0</v>
      </c>
      <c r="K183" s="16">
        <f>'H10'!K183-'H11'!K183</f>
        <v>0</v>
      </c>
      <c r="L183" s="16">
        <f>'H10'!L183-'H11'!L183</f>
        <v>0</v>
      </c>
      <c r="M183" s="16">
        <f>'H10'!M183-'H11'!M183</f>
        <v>0</v>
      </c>
    </row>
    <row r="184" spans="1:13" x14ac:dyDescent="0.2">
      <c r="A184" s="2" t="s">
        <v>479</v>
      </c>
      <c r="B184" s="54">
        <v>356</v>
      </c>
      <c r="C184" s="16">
        <f>'H10'!C184-'H11'!C184</f>
        <v>1</v>
      </c>
      <c r="D184" s="16">
        <f>'H10'!D184-'H11'!D184</f>
        <v>0</v>
      </c>
      <c r="E184" s="16">
        <f>'H10'!E184-'H11'!E184</f>
        <v>1</v>
      </c>
      <c r="F184" s="16">
        <f>'H10'!F184-'H11'!F184</f>
        <v>0</v>
      </c>
      <c r="G184" s="16">
        <f>'H10'!G184-'H11'!G184</f>
        <v>1</v>
      </c>
      <c r="H184" s="16">
        <f>'H10'!H184-'H11'!H184</f>
        <v>0</v>
      </c>
      <c r="I184" s="16">
        <f>'H10'!I184-'H11'!I184</f>
        <v>0</v>
      </c>
      <c r="J184" s="16">
        <f>'H10'!J184-'H11'!J184</f>
        <v>0</v>
      </c>
      <c r="K184" s="16">
        <f>'H10'!K184-'H11'!K184</f>
        <v>0</v>
      </c>
      <c r="L184" s="16">
        <f>'H10'!L184-'H11'!L184</f>
        <v>0</v>
      </c>
      <c r="M184" s="16">
        <f>'H10'!M184-'H11'!M184</f>
        <v>1</v>
      </c>
    </row>
    <row r="185" spans="1:13" x14ac:dyDescent="0.2">
      <c r="A185" s="2" t="s">
        <v>480</v>
      </c>
      <c r="B185" s="54">
        <v>360</v>
      </c>
      <c r="C185" s="16">
        <f>'H10'!C185-'H11'!C185</f>
        <v>0</v>
      </c>
      <c r="D185" s="16">
        <f>'H10'!D185-'H11'!D185</f>
        <v>0</v>
      </c>
      <c r="E185" s="16">
        <f>'H10'!E185-'H11'!E185</f>
        <v>0</v>
      </c>
      <c r="F185" s="16">
        <f>'H10'!F185-'H11'!F185</f>
        <v>0</v>
      </c>
      <c r="G185" s="16">
        <f>'H10'!G185-'H11'!G185</f>
        <v>0</v>
      </c>
      <c r="H185" s="16">
        <f>'H10'!H185-'H11'!H185</f>
        <v>0</v>
      </c>
      <c r="I185" s="16">
        <f>'H10'!I185-'H11'!I185</f>
        <v>0</v>
      </c>
      <c r="J185" s="16">
        <f>'H10'!J185-'H11'!J185</f>
        <v>0</v>
      </c>
      <c r="K185" s="16">
        <f>'H10'!K185-'H11'!K185</f>
        <v>0</v>
      </c>
      <c r="L185" s="16">
        <f>'H10'!L185-'H11'!L185</f>
        <v>0</v>
      </c>
      <c r="M185" s="16">
        <f>'H10'!M185-'H11'!M185</f>
        <v>0</v>
      </c>
    </row>
    <row r="186" spans="1:13" x14ac:dyDescent="0.2">
      <c r="A186" s="2" t="s">
        <v>481</v>
      </c>
      <c r="B186" s="54">
        <v>368</v>
      </c>
      <c r="C186" s="16">
        <f>'H10'!C186-'H11'!C186</f>
        <v>0</v>
      </c>
      <c r="D186" s="16">
        <f>'H10'!D186-'H11'!D186</f>
        <v>0</v>
      </c>
      <c r="E186" s="16">
        <f>'H10'!E186-'H11'!E186</f>
        <v>0</v>
      </c>
      <c r="F186" s="16">
        <f>'H10'!F186-'H11'!F186</f>
        <v>0</v>
      </c>
      <c r="G186" s="16">
        <f>'H10'!G186-'H11'!G186</f>
        <v>0</v>
      </c>
      <c r="H186" s="16">
        <f>'H10'!H186-'H11'!H186</f>
        <v>0</v>
      </c>
      <c r="I186" s="16">
        <f>'H10'!I186-'H11'!I186</f>
        <v>0</v>
      </c>
      <c r="J186" s="16">
        <f>'H10'!J186-'H11'!J186</f>
        <v>0</v>
      </c>
      <c r="K186" s="16">
        <f>'H10'!K186-'H11'!K186</f>
        <v>0</v>
      </c>
      <c r="L186" s="16">
        <f>'H10'!L186-'H11'!L186</f>
        <v>0</v>
      </c>
      <c r="M186" s="16">
        <f>'H10'!M186-'H11'!M186</f>
        <v>0</v>
      </c>
    </row>
    <row r="187" spans="1:13" x14ac:dyDescent="0.2">
      <c r="A187" s="2" t="s">
        <v>482</v>
      </c>
      <c r="B187" s="54">
        <v>364</v>
      </c>
      <c r="C187" s="16">
        <f>'H10'!C187-'H11'!C187</f>
        <v>3</v>
      </c>
      <c r="D187" s="16">
        <f>'H10'!D187-'H11'!D187</f>
        <v>3</v>
      </c>
      <c r="E187" s="16">
        <f>'H10'!E187-'H11'!E187</f>
        <v>0</v>
      </c>
      <c r="F187" s="16">
        <f>'H10'!F187-'H11'!F187</f>
        <v>0</v>
      </c>
      <c r="G187" s="16">
        <f>'H10'!G187-'H11'!G187</f>
        <v>3</v>
      </c>
      <c r="H187" s="16">
        <f>'H10'!H187-'H11'!H187</f>
        <v>0</v>
      </c>
      <c r="I187" s="16">
        <f>'H10'!I187-'H11'!I187</f>
        <v>0</v>
      </c>
      <c r="J187" s="16">
        <f>'H10'!J187-'H11'!J187</f>
        <v>1</v>
      </c>
      <c r="K187" s="16">
        <f>'H10'!K187-'H11'!K187</f>
        <v>0</v>
      </c>
      <c r="L187" s="16">
        <f>'H10'!L187-'H11'!L187</f>
        <v>1</v>
      </c>
      <c r="M187" s="16">
        <f>'H10'!M187-'H11'!M187</f>
        <v>1</v>
      </c>
    </row>
    <row r="188" spans="1:13" x14ac:dyDescent="0.2">
      <c r="A188" s="2" t="s">
        <v>483</v>
      </c>
      <c r="B188" s="54">
        <v>376</v>
      </c>
      <c r="C188" s="16">
        <f>'H10'!C188-'H11'!C188</f>
        <v>0</v>
      </c>
      <c r="D188" s="16">
        <f>'H10'!D188-'H11'!D188</f>
        <v>2</v>
      </c>
      <c r="E188" s="16">
        <f>'H10'!E188-'H11'!E188</f>
        <v>-2</v>
      </c>
      <c r="F188" s="16">
        <f>'H10'!F188-'H11'!F188</f>
        <v>0</v>
      </c>
      <c r="G188" s="16">
        <f>'H10'!G188-'H11'!G188</f>
        <v>4</v>
      </c>
      <c r="H188" s="16">
        <f>'H10'!H188-'H11'!H188</f>
        <v>-2</v>
      </c>
      <c r="I188" s="16">
        <f>'H10'!I188-'H11'!I188</f>
        <v>-2</v>
      </c>
      <c r="J188" s="16">
        <f>'H10'!J188-'H11'!J188</f>
        <v>-1</v>
      </c>
      <c r="K188" s="16">
        <f>'H10'!K188-'H11'!K188</f>
        <v>-1</v>
      </c>
      <c r="L188" s="16">
        <f>'H10'!L188-'H11'!L188</f>
        <v>1</v>
      </c>
      <c r="M188" s="16">
        <f>'H10'!M188-'H11'!M188</f>
        <v>1</v>
      </c>
    </row>
    <row r="189" spans="1:13" x14ac:dyDescent="0.2">
      <c r="A189" s="2" t="s">
        <v>484</v>
      </c>
      <c r="B189" s="54">
        <v>392</v>
      </c>
      <c r="C189" s="16">
        <f>'H10'!C189-'H11'!C189</f>
        <v>2</v>
      </c>
      <c r="D189" s="16">
        <f>'H10'!D189-'H11'!D189</f>
        <v>0</v>
      </c>
      <c r="E189" s="16">
        <f>'H10'!E189-'H11'!E189</f>
        <v>2</v>
      </c>
      <c r="F189" s="16">
        <f>'H10'!F189-'H11'!F189</f>
        <v>0</v>
      </c>
      <c r="G189" s="16">
        <f>'H10'!G189-'H11'!G189</f>
        <v>2</v>
      </c>
      <c r="H189" s="16">
        <f>'H10'!H189-'H11'!H189</f>
        <v>0</v>
      </c>
      <c r="I189" s="16">
        <f>'H10'!I189-'H11'!I189</f>
        <v>0</v>
      </c>
      <c r="J189" s="16">
        <f>'H10'!J189-'H11'!J189</f>
        <v>1</v>
      </c>
      <c r="K189" s="16">
        <f>'H10'!K189-'H11'!K189</f>
        <v>0</v>
      </c>
      <c r="L189" s="16">
        <f>'H10'!L189-'H11'!L189</f>
        <v>0</v>
      </c>
      <c r="M189" s="16">
        <f>'H10'!M189-'H11'!M189</f>
        <v>1</v>
      </c>
    </row>
    <row r="190" spans="1:13" x14ac:dyDescent="0.2">
      <c r="A190" s="2" t="s">
        <v>485</v>
      </c>
      <c r="B190" s="54">
        <v>887</v>
      </c>
      <c r="C190" s="16">
        <f>'H10'!C190-'H11'!C190</f>
        <v>1</v>
      </c>
      <c r="D190" s="16">
        <f>'H10'!D190-'H11'!D190</f>
        <v>1</v>
      </c>
      <c r="E190" s="16">
        <f>'H10'!E190-'H11'!E190</f>
        <v>0</v>
      </c>
      <c r="F190" s="16">
        <f>'H10'!F190-'H11'!F190</f>
        <v>0</v>
      </c>
      <c r="G190" s="16">
        <f>'H10'!G190-'H11'!G190</f>
        <v>1</v>
      </c>
      <c r="H190" s="16">
        <f>'H10'!H190-'H11'!H190</f>
        <v>0</v>
      </c>
      <c r="I190" s="16">
        <f>'H10'!I190-'H11'!I190</f>
        <v>0</v>
      </c>
      <c r="J190" s="16">
        <f>'H10'!J190-'H11'!J190</f>
        <v>0</v>
      </c>
      <c r="K190" s="16">
        <f>'H10'!K190-'H11'!K190</f>
        <v>0</v>
      </c>
      <c r="L190" s="16">
        <f>'H10'!L190-'H11'!L190</f>
        <v>0</v>
      </c>
      <c r="M190" s="16">
        <f>'H10'!M190-'H11'!M190</f>
        <v>1</v>
      </c>
    </row>
    <row r="191" spans="1:13" x14ac:dyDescent="0.2">
      <c r="A191" s="2" t="s">
        <v>486</v>
      </c>
      <c r="B191" s="54">
        <v>400</v>
      </c>
      <c r="C191" s="16">
        <f>'H10'!C191-'H11'!C191</f>
        <v>3</v>
      </c>
      <c r="D191" s="16">
        <f>'H10'!D191-'H11'!D191</f>
        <v>3</v>
      </c>
      <c r="E191" s="16">
        <f>'H10'!E191-'H11'!E191</f>
        <v>0</v>
      </c>
      <c r="F191" s="16">
        <f>'H10'!F191-'H11'!F191</f>
        <v>0</v>
      </c>
      <c r="G191" s="16">
        <f>'H10'!G191-'H11'!G191</f>
        <v>3</v>
      </c>
      <c r="H191" s="16">
        <f>'H10'!H191-'H11'!H191</f>
        <v>0</v>
      </c>
      <c r="I191" s="16">
        <f>'H10'!I191-'H11'!I191</f>
        <v>0</v>
      </c>
      <c r="J191" s="16">
        <f>'H10'!J191-'H11'!J191</f>
        <v>0</v>
      </c>
      <c r="K191" s="16">
        <f>'H10'!K191-'H11'!K191</f>
        <v>0</v>
      </c>
      <c r="L191" s="16">
        <f>'H10'!L191-'H11'!L191</f>
        <v>0</v>
      </c>
      <c r="M191" s="16">
        <f>'H10'!M191-'H11'!M191</f>
        <v>3</v>
      </c>
    </row>
    <row r="192" spans="1:13" x14ac:dyDescent="0.2">
      <c r="A192" s="2" t="s">
        <v>487</v>
      </c>
      <c r="B192" s="54">
        <v>410</v>
      </c>
      <c r="C192" s="16">
        <f>'H10'!C192-'H11'!C192</f>
        <v>0</v>
      </c>
      <c r="D192" s="16">
        <f>'H10'!D192-'H11'!D192</f>
        <v>0</v>
      </c>
      <c r="E192" s="16">
        <f>'H10'!E192-'H11'!E192</f>
        <v>0</v>
      </c>
      <c r="F192" s="16">
        <f>'H10'!F192-'H11'!F192</f>
        <v>0</v>
      </c>
      <c r="G192" s="16">
        <f>'H10'!G192-'H11'!G192</f>
        <v>0</v>
      </c>
      <c r="H192" s="16">
        <f>'H10'!H192-'H11'!H192</f>
        <v>0</v>
      </c>
      <c r="I192" s="16">
        <f>'H10'!I192-'H11'!I192</f>
        <v>0</v>
      </c>
      <c r="J192" s="16">
        <f>'H10'!J192-'H11'!J192</f>
        <v>0</v>
      </c>
      <c r="K192" s="16">
        <f>'H10'!K192-'H11'!K192</f>
        <v>0</v>
      </c>
      <c r="L192" s="16">
        <f>'H10'!L192-'H11'!L192</f>
        <v>0</v>
      </c>
      <c r="M192" s="16">
        <f>'H10'!M192-'H11'!M192</f>
        <v>0</v>
      </c>
    </row>
    <row r="193" spans="1:13" x14ac:dyDescent="0.2">
      <c r="A193" s="2" t="s">
        <v>488</v>
      </c>
      <c r="B193" s="54">
        <v>116</v>
      </c>
      <c r="C193" s="16">
        <f>'H10'!C193-'H11'!C193</f>
        <v>0</v>
      </c>
      <c r="D193" s="16">
        <f>'H10'!D193-'H11'!D193</f>
        <v>0</v>
      </c>
      <c r="E193" s="16">
        <f>'H10'!E193-'H11'!E193</f>
        <v>0</v>
      </c>
      <c r="F193" s="16">
        <f>'H10'!F193-'H11'!F193</f>
        <v>0</v>
      </c>
      <c r="G193" s="16">
        <f>'H10'!G193-'H11'!G193</f>
        <v>0</v>
      </c>
      <c r="H193" s="16">
        <f>'H10'!H193-'H11'!H193</f>
        <v>0</v>
      </c>
      <c r="I193" s="16">
        <f>'H10'!I193-'H11'!I193</f>
        <v>0</v>
      </c>
      <c r="J193" s="16">
        <f>'H10'!J193-'H11'!J193</f>
        <v>0</v>
      </c>
      <c r="K193" s="16">
        <f>'H10'!K193-'H11'!K193</f>
        <v>0</v>
      </c>
      <c r="L193" s="16">
        <f>'H10'!L193-'H11'!L193</f>
        <v>0</v>
      </c>
      <c r="M193" s="16">
        <f>'H10'!M193-'H11'!M193</f>
        <v>0</v>
      </c>
    </row>
    <row r="194" spans="1:13" x14ac:dyDescent="0.2">
      <c r="A194" s="2" t="s">
        <v>489</v>
      </c>
      <c r="B194" s="54">
        <v>634</v>
      </c>
      <c r="C194" s="16">
        <f>'H10'!C194-'H11'!C194</f>
        <v>0</v>
      </c>
      <c r="D194" s="16">
        <f>'H10'!D194-'H11'!D194</f>
        <v>0</v>
      </c>
      <c r="E194" s="16">
        <f>'H10'!E194-'H11'!E194</f>
        <v>0</v>
      </c>
      <c r="F194" s="16">
        <f>'H10'!F194-'H11'!F194</f>
        <v>0</v>
      </c>
      <c r="G194" s="16">
        <f>'H10'!G194-'H11'!G194</f>
        <v>0</v>
      </c>
      <c r="H194" s="16">
        <f>'H10'!H194-'H11'!H194</f>
        <v>0</v>
      </c>
      <c r="I194" s="16">
        <f>'H10'!I194-'H11'!I194</f>
        <v>0</v>
      </c>
      <c r="J194" s="16">
        <f>'H10'!J194-'H11'!J194</f>
        <v>0</v>
      </c>
      <c r="K194" s="16">
        <f>'H10'!K194-'H11'!K194</f>
        <v>0</v>
      </c>
      <c r="L194" s="16">
        <f>'H10'!L194-'H11'!L194</f>
        <v>0</v>
      </c>
      <c r="M194" s="16">
        <f>'H10'!M194-'H11'!M194</f>
        <v>0</v>
      </c>
    </row>
    <row r="195" spans="1:13" x14ac:dyDescent="0.2">
      <c r="A195" s="2" t="s">
        <v>490</v>
      </c>
      <c r="B195" s="54">
        <v>398</v>
      </c>
      <c r="C195" s="16">
        <f>'H10'!C195-'H11'!C195</f>
        <v>8</v>
      </c>
      <c r="D195" s="16">
        <f>'H10'!D195-'H11'!D195</f>
        <v>4</v>
      </c>
      <c r="E195" s="16">
        <f>'H10'!E195-'H11'!E195</f>
        <v>4</v>
      </c>
      <c r="F195" s="16">
        <f>'H10'!F195-'H11'!F195</f>
        <v>1</v>
      </c>
      <c r="G195" s="16">
        <f>'H10'!G195-'H11'!G195</f>
        <v>6</v>
      </c>
      <c r="H195" s="16">
        <f>'H10'!H195-'H11'!H195</f>
        <v>1</v>
      </c>
      <c r="I195" s="16">
        <f>'H10'!I195-'H11'!I195</f>
        <v>0</v>
      </c>
      <c r="J195" s="16">
        <f>'H10'!J195-'H11'!J195</f>
        <v>0</v>
      </c>
      <c r="K195" s="16">
        <f>'H10'!K195-'H11'!K195</f>
        <v>0</v>
      </c>
      <c r="L195" s="16">
        <f>'H10'!L195-'H11'!L195</f>
        <v>5</v>
      </c>
      <c r="M195" s="16">
        <f>'H10'!M195-'H11'!M195</f>
        <v>2</v>
      </c>
    </row>
    <row r="196" spans="1:13" x14ac:dyDescent="0.2">
      <c r="A196" s="2" t="s">
        <v>491</v>
      </c>
      <c r="B196" s="54">
        <v>417</v>
      </c>
      <c r="C196" s="16">
        <f>'H10'!C196-'H11'!C196</f>
        <v>0</v>
      </c>
      <c r="D196" s="16">
        <f>'H10'!D196-'H11'!D196</f>
        <v>0</v>
      </c>
      <c r="E196" s="16">
        <f>'H10'!E196-'H11'!E196</f>
        <v>0</v>
      </c>
      <c r="F196" s="16">
        <f>'H10'!F196-'H11'!F196</f>
        <v>0</v>
      </c>
      <c r="G196" s="16">
        <f>'H10'!G196-'H11'!G196</f>
        <v>0</v>
      </c>
      <c r="H196" s="16">
        <f>'H10'!H196-'H11'!H196</f>
        <v>0</v>
      </c>
      <c r="I196" s="16">
        <f>'H10'!I196-'H11'!I196</f>
        <v>0</v>
      </c>
      <c r="J196" s="16">
        <f>'H10'!J196-'H11'!J196</f>
        <v>0</v>
      </c>
      <c r="K196" s="16">
        <f>'H10'!K196-'H11'!K196</f>
        <v>0</v>
      </c>
      <c r="L196" s="16">
        <f>'H10'!L196-'H11'!L196</f>
        <v>0</v>
      </c>
      <c r="M196" s="16">
        <f>'H10'!M196-'H11'!M196</f>
        <v>0</v>
      </c>
    </row>
    <row r="197" spans="1:13" x14ac:dyDescent="0.2">
      <c r="A197" s="2" t="s">
        <v>492</v>
      </c>
      <c r="B197" s="54">
        <v>414</v>
      </c>
      <c r="C197" s="16">
        <f>'H10'!C197-'H11'!C197</f>
        <v>-4</v>
      </c>
      <c r="D197" s="16">
        <f>'H10'!D197-'H11'!D197</f>
        <v>-3</v>
      </c>
      <c r="E197" s="16">
        <f>'H10'!E197-'H11'!E197</f>
        <v>-1</v>
      </c>
      <c r="F197" s="16">
        <f>'H10'!F197-'H11'!F197</f>
        <v>0</v>
      </c>
      <c r="G197" s="16">
        <f>'H10'!G197-'H11'!G197</f>
        <v>-3</v>
      </c>
      <c r="H197" s="16">
        <f>'H10'!H197-'H11'!H197</f>
        <v>-1</v>
      </c>
      <c r="I197" s="16">
        <f>'H10'!I197-'H11'!I197</f>
        <v>0</v>
      </c>
      <c r="J197" s="16">
        <f>'H10'!J197-'H11'!J197</f>
        <v>0</v>
      </c>
      <c r="K197" s="16">
        <f>'H10'!K197-'H11'!K197</f>
        <v>-1</v>
      </c>
      <c r="L197" s="16">
        <f>'H10'!L197-'H11'!L197</f>
        <v>-1</v>
      </c>
      <c r="M197" s="16">
        <f>'H10'!M197-'H11'!M197</f>
        <v>-2</v>
      </c>
    </row>
    <row r="198" spans="1:13" x14ac:dyDescent="0.2">
      <c r="A198" s="2" t="s">
        <v>493</v>
      </c>
      <c r="B198" s="54">
        <v>418</v>
      </c>
      <c r="C198" s="16">
        <f>'H10'!C198-'H11'!C198</f>
        <v>0</v>
      </c>
      <c r="D198" s="16">
        <f>'H10'!D198-'H11'!D198</f>
        <v>0</v>
      </c>
      <c r="E198" s="16">
        <f>'H10'!E198-'H11'!E198</f>
        <v>0</v>
      </c>
      <c r="F198" s="16">
        <f>'H10'!F198-'H11'!F198</f>
        <v>0</v>
      </c>
      <c r="G198" s="16">
        <f>'H10'!G198-'H11'!G198</f>
        <v>0</v>
      </c>
      <c r="H198" s="16">
        <f>'H10'!H198-'H11'!H198</f>
        <v>0</v>
      </c>
      <c r="I198" s="16">
        <f>'H10'!I198-'H11'!I198</f>
        <v>0</v>
      </c>
      <c r="J198" s="16">
        <f>'H10'!J198-'H11'!J198</f>
        <v>0</v>
      </c>
      <c r="K198" s="16">
        <f>'H10'!K198-'H11'!K198</f>
        <v>0</v>
      </c>
      <c r="L198" s="16">
        <f>'H10'!L198-'H11'!L198</f>
        <v>0</v>
      </c>
      <c r="M198" s="16">
        <f>'H10'!M198-'H11'!M198</f>
        <v>0</v>
      </c>
    </row>
    <row r="199" spans="1:13" x14ac:dyDescent="0.2">
      <c r="A199" s="2" t="s">
        <v>494</v>
      </c>
      <c r="B199" s="54">
        <v>422</v>
      </c>
      <c r="C199" s="16">
        <f>'H10'!C199-'H11'!C199</f>
        <v>5</v>
      </c>
      <c r="D199" s="16">
        <f>'H10'!D199-'H11'!D199</f>
        <v>5</v>
      </c>
      <c r="E199" s="16">
        <f>'H10'!E199-'H11'!E199</f>
        <v>0</v>
      </c>
      <c r="F199" s="16">
        <f>'H10'!F199-'H11'!F199</f>
        <v>0</v>
      </c>
      <c r="G199" s="16">
        <f>'H10'!G199-'H11'!G199</f>
        <v>2</v>
      </c>
      <c r="H199" s="16">
        <f>'H10'!H199-'H11'!H199</f>
        <v>3</v>
      </c>
      <c r="I199" s="16">
        <f>'H10'!I199-'H11'!I199</f>
        <v>0</v>
      </c>
      <c r="J199" s="16">
        <f>'H10'!J199-'H11'!J199</f>
        <v>0</v>
      </c>
      <c r="K199" s="16">
        <f>'H10'!K199-'H11'!K199</f>
        <v>0</v>
      </c>
      <c r="L199" s="16">
        <f>'H10'!L199-'H11'!L199</f>
        <v>0</v>
      </c>
      <c r="M199" s="16">
        <f>'H10'!M199-'H11'!M199</f>
        <v>5</v>
      </c>
    </row>
    <row r="200" spans="1:13" x14ac:dyDescent="0.2">
      <c r="A200" s="2" t="s">
        <v>495</v>
      </c>
      <c r="B200" s="54">
        <v>446</v>
      </c>
      <c r="C200" s="16">
        <f>'H10'!C200-'H11'!C200</f>
        <v>0</v>
      </c>
      <c r="D200" s="16">
        <f>'H10'!D200-'H11'!D200</f>
        <v>0</v>
      </c>
      <c r="E200" s="16">
        <f>'H10'!E200-'H11'!E200</f>
        <v>0</v>
      </c>
      <c r="F200" s="16">
        <f>'H10'!F200-'H11'!F200</f>
        <v>0</v>
      </c>
      <c r="G200" s="16">
        <f>'H10'!G200-'H11'!G200</f>
        <v>0</v>
      </c>
      <c r="H200" s="16">
        <f>'H10'!H200-'H11'!H200</f>
        <v>0</v>
      </c>
      <c r="I200" s="16">
        <f>'H10'!I200-'H11'!I200</f>
        <v>0</v>
      </c>
      <c r="J200" s="16">
        <f>'H10'!J200-'H11'!J200</f>
        <v>0</v>
      </c>
      <c r="K200" s="16">
        <f>'H10'!K200-'H11'!K200</f>
        <v>0</v>
      </c>
      <c r="L200" s="16">
        <f>'H10'!L200-'H11'!L200</f>
        <v>0</v>
      </c>
      <c r="M200" s="16">
        <f>'H10'!M200-'H11'!M200</f>
        <v>0</v>
      </c>
    </row>
    <row r="201" spans="1:13" x14ac:dyDescent="0.2">
      <c r="A201" s="2" t="s">
        <v>496</v>
      </c>
      <c r="B201" s="54">
        <v>458</v>
      </c>
      <c r="C201" s="16">
        <f>'H10'!C201-'H11'!C201</f>
        <v>0</v>
      </c>
      <c r="D201" s="16">
        <f>'H10'!D201-'H11'!D201</f>
        <v>0</v>
      </c>
      <c r="E201" s="16">
        <f>'H10'!E201-'H11'!E201</f>
        <v>0</v>
      </c>
      <c r="F201" s="16">
        <f>'H10'!F201-'H11'!F201</f>
        <v>0</v>
      </c>
      <c r="G201" s="16">
        <f>'H10'!G201-'H11'!G201</f>
        <v>0</v>
      </c>
      <c r="H201" s="16">
        <f>'H10'!H201-'H11'!H201</f>
        <v>0</v>
      </c>
      <c r="I201" s="16">
        <f>'H10'!I201-'H11'!I201</f>
        <v>0</v>
      </c>
      <c r="J201" s="16">
        <f>'H10'!J201-'H11'!J201</f>
        <v>0</v>
      </c>
      <c r="K201" s="16">
        <f>'H10'!K201-'H11'!K201</f>
        <v>0</v>
      </c>
      <c r="L201" s="16">
        <f>'H10'!L201-'H11'!L201</f>
        <v>0</v>
      </c>
      <c r="M201" s="16">
        <f>'H10'!M201-'H11'!M201</f>
        <v>0</v>
      </c>
    </row>
    <row r="202" spans="1:13" x14ac:dyDescent="0.2">
      <c r="A202" s="2" t="s">
        <v>497</v>
      </c>
      <c r="B202" s="54">
        <v>462</v>
      </c>
      <c r="C202" s="16">
        <f>'H10'!C202-'H11'!C202</f>
        <v>0</v>
      </c>
      <c r="D202" s="16">
        <f>'H10'!D202-'H11'!D202</f>
        <v>0</v>
      </c>
      <c r="E202" s="16">
        <f>'H10'!E202-'H11'!E202</f>
        <v>0</v>
      </c>
      <c r="F202" s="16">
        <f>'H10'!F202-'H11'!F202</f>
        <v>0</v>
      </c>
      <c r="G202" s="16">
        <f>'H10'!G202-'H11'!G202</f>
        <v>0</v>
      </c>
      <c r="H202" s="16">
        <f>'H10'!H202-'H11'!H202</f>
        <v>0</v>
      </c>
      <c r="I202" s="16">
        <f>'H10'!I202-'H11'!I202</f>
        <v>0</v>
      </c>
      <c r="J202" s="16">
        <f>'H10'!J202-'H11'!J202</f>
        <v>0</v>
      </c>
      <c r="K202" s="16">
        <f>'H10'!K202-'H11'!K202</f>
        <v>0</v>
      </c>
      <c r="L202" s="16">
        <f>'H10'!L202-'H11'!L202</f>
        <v>0</v>
      </c>
      <c r="M202" s="16">
        <f>'H10'!M202-'H11'!M202</f>
        <v>0</v>
      </c>
    </row>
    <row r="203" spans="1:13" x14ac:dyDescent="0.2">
      <c r="A203" s="2" t="s">
        <v>498</v>
      </c>
      <c r="B203" s="54">
        <v>496</v>
      </c>
      <c r="C203" s="16">
        <f>'H10'!C203-'H11'!C203</f>
        <v>0</v>
      </c>
      <c r="D203" s="16">
        <f>'H10'!D203-'H11'!D203</f>
        <v>0</v>
      </c>
      <c r="E203" s="16">
        <f>'H10'!E203-'H11'!E203</f>
        <v>0</v>
      </c>
      <c r="F203" s="16">
        <f>'H10'!F203-'H11'!F203</f>
        <v>0</v>
      </c>
      <c r="G203" s="16">
        <f>'H10'!G203-'H11'!G203</f>
        <v>0</v>
      </c>
      <c r="H203" s="16">
        <f>'H10'!H203-'H11'!H203</f>
        <v>0</v>
      </c>
      <c r="I203" s="16">
        <f>'H10'!I203-'H11'!I203</f>
        <v>0</v>
      </c>
      <c r="J203" s="16">
        <f>'H10'!J203-'H11'!J203</f>
        <v>0</v>
      </c>
      <c r="K203" s="16">
        <f>'H10'!K203-'H11'!K203</f>
        <v>0</v>
      </c>
      <c r="L203" s="16">
        <f>'H10'!L203-'H11'!L203</f>
        <v>0</v>
      </c>
      <c r="M203" s="16">
        <f>'H10'!M203-'H11'!M203</f>
        <v>0</v>
      </c>
    </row>
    <row r="204" spans="1:13" x14ac:dyDescent="0.2">
      <c r="A204" s="2" t="s">
        <v>499</v>
      </c>
      <c r="B204" s="54">
        <v>104</v>
      </c>
      <c r="C204" s="16">
        <f>'H10'!C204-'H11'!C204</f>
        <v>0</v>
      </c>
      <c r="D204" s="16">
        <f>'H10'!D204-'H11'!D204</f>
        <v>0</v>
      </c>
      <c r="E204" s="16">
        <f>'H10'!E204-'H11'!E204</f>
        <v>0</v>
      </c>
      <c r="F204" s="16">
        <f>'H10'!F204-'H11'!F204</f>
        <v>0</v>
      </c>
      <c r="G204" s="16">
        <f>'H10'!G204-'H11'!G204</f>
        <v>0</v>
      </c>
      <c r="H204" s="16">
        <f>'H10'!H204-'H11'!H204</f>
        <v>0</v>
      </c>
      <c r="I204" s="16">
        <f>'H10'!I204-'H11'!I204</f>
        <v>0</v>
      </c>
      <c r="J204" s="16">
        <f>'H10'!J204-'H11'!J204</f>
        <v>0</v>
      </c>
      <c r="K204" s="16">
        <f>'H10'!K204-'H11'!K204</f>
        <v>0</v>
      </c>
      <c r="L204" s="16">
        <f>'H10'!L204-'H11'!L204</f>
        <v>0</v>
      </c>
      <c r="M204" s="16">
        <f>'H10'!M204-'H11'!M204</f>
        <v>0</v>
      </c>
    </row>
    <row r="205" spans="1:13" x14ac:dyDescent="0.2">
      <c r="A205" s="2" t="s">
        <v>500</v>
      </c>
      <c r="B205" s="54">
        <v>524</v>
      </c>
      <c r="C205" s="16">
        <f>'H10'!C205-'H11'!C205</f>
        <v>0</v>
      </c>
      <c r="D205" s="16">
        <f>'H10'!D205-'H11'!D205</f>
        <v>0</v>
      </c>
      <c r="E205" s="16">
        <f>'H10'!E205-'H11'!E205</f>
        <v>0</v>
      </c>
      <c r="F205" s="16">
        <f>'H10'!F205-'H11'!F205</f>
        <v>0</v>
      </c>
      <c r="G205" s="16">
        <f>'H10'!G205-'H11'!G205</f>
        <v>0</v>
      </c>
      <c r="H205" s="16">
        <f>'H10'!H205-'H11'!H205</f>
        <v>0</v>
      </c>
      <c r="I205" s="16">
        <f>'H10'!I205-'H11'!I205</f>
        <v>0</v>
      </c>
      <c r="J205" s="16">
        <f>'H10'!J205-'H11'!J205</f>
        <v>0</v>
      </c>
      <c r="K205" s="16">
        <f>'H10'!K205-'H11'!K205</f>
        <v>0</v>
      </c>
      <c r="L205" s="16">
        <f>'H10'!L205-'H11'!L205</f>
        <v>0</v>
      </c>
      <c r="M205" s="16">
        <f>'H10'!M205-'H11'!M205</f>
        <v>0</v>
      </c>
    </row>
    <row r="206" spans="1:13" x14ac:dyDescent="0.2">
      <c r="A206" s="2" t="s">
        <v>501</v>
      </c>
      <c r="B206" s="54">
        <v>512</v>
      </c>
      <c r="C206" s="16">
        <f>'H10'!C206-'H11'!C206</f>
        <v>0</v>
      </c>
      <c r="D206" s="16">
        <f>'H10'!D206-'H11'!D206</f>
        <v>0</v>
      </c>
      <c r="E206" s="16">
        <f>'H10'!E206-'H11'!E206</f>
        <v>0</v>
      </c>
      <c r="F206" s="16">
        <f>'H10'!F206-'H11'!F206</f>
        <v>0</v>
      </c>
      <c r="G206" s="16">
        <f>'H10'!G206-'H11'!G206</f>
        <v>0</v>
      </c>
      <c r="H206" s="16">
        <f>'H10'!H206-'H11'!H206</f>
        <v>0</v>
      </c>
      <c r="I206" s="16">
        <f>'H10'!I206-'H11'!I206</f>
        <v>0</v>
      </c>
      <c r="J206" s="16">
        <f>'H10'!J206-'H11'!J206</f>
        <v>0</v>
      </c>
      <c r="K206" s="16">
        <f>'H10'!K206-'H11'!K206</f>
        <v>0</v>
      </c>
      <c r="L206" s="16">
        <f>'H10'!L206-'H11'!L206</f>
        <v>0</v>
      </c>
      <c r="M206" s="16">
        <f>'H10'!M206-'H11'!M206</f>
        <v>0</v>
      </c>
    </row>
    <row r="207" spans="1:13" x14ac:dyDescent="0.2">
      <c r="A207" s="2" t="s">
        <v>502</v>
      </c>
      <c r="B207" s="54">
        <v>586</v>
      </c>
      <c r="C207" s="16">
        <f>'H10'!C207-'H11'!C207</f>
        <v>0</v>
      </c>
      <c r="D207" s="16">
        <f>'H10'!D207-'H11'!D207</f>
        <v>0</v>
      </c>
      <c r="E207" s="16">
        <f>'H10'!E207-'H11'!E207</f>
        <v>0</v>
      </c>
      <c r="F207" s="16">
        <f>'H10'!F207-'H11'!F207</f>
        <v>0</v>
      </c>
      <c r="G207" s="16">
        <f>'H10'!G207-'H11'!G207</f>
        <v>0</v>
      </c>
      <c r="H207" s="16">
        <f>'H10'!H207-'H11'!H207</f>
        <v>0</v>
      </c>
      <c r="I207" s="16">
        <f>'H10'!I207-'H11'!I207</f>
        <v>0</v>
      </c>
      <c r="J207" s="16">
        <f>'H10'!J207-'H11'!J207</f>
        <v>0</v>
      </c>
      <c r="K207" s="16">
        <f>'H10'!K207-'H11'!K207</f>
        <v>0</v>
      </c>
      <c r="L207" s="16">
        <f>'H10'!L207-'H11'!L207</f>
        <v>0</v>
      </c>
      <c r="M207" s="16">
        <f>'H10'!M207-'H11'!M207</f>
        <v>0</v>
      </c>
    </row>
    <row r="208" spans="1:13" x14ac:dyDescent="0.2">
      <c r="A208" s="2" t="s">
        <v>503</v>
      </c>
      <c r="B208" s="54">
        <v>682</v>
      </c>
      <c r="C208" s="16">
        <f>'H10'!C208-'H11'!C208</f>
        <v>-2</v>
      </c>
      <c r="D208" s="16">
        <f>'H10'!D208-'H11'!D208</f>
        <v>-2</v>
      </c>
      <c r="E208" s="16">
        <f>'H10'!E208-'H11'!E208</f>
        <v>0</v>
      </c>
      <c r="F208" s="16">
        <f>'H10'!F208-'H11'!F208</f>
        <v>0</v>
      </c>
      <c r="G208" s="16">
        <f>'H10'!G208-'H11'!G208</f>
        <v>-2</v>
      </c>
      <c r="H208" s="16">
        <f>'H10'!H208-'H11'!H208</f>
        <v>0</v>
      </c>
      <c r="I208" s="16">
        <f>'H10'!I208-'H11'!I208</f>
        <v>0</v>
      </c>
      <c r="J208" s="16">
        <f>'H10'!J208-'H11'!J208</f>
        <v>0</v>
      </c>
      <c r="K208" s="16">
        <f>'H10'!K208-'H11'!K208</f>
        <v>0</v>
      </c>
      <c r="L208" s="16">
        <f>'H10'!L208-'H11'!L208</f>
        <v>0</v>
      </c>
      <c r="M208" s="16">
        <f>'H10'!M208-'H11'!M208</f>
        <v>-2</v>
      </c>
    </row>
    <row r="209" spans="1:13" x14ac:dyDescent="0.2">
      <c r="A209" s="2" t="s">
        <v>504</v>
      </c>
      <c r="B209" s="54">
        <v>408</v>
      </c>
      <c r="C209" s="16">
        <f>'H10'!C209-'H11'!C209</f>
        <v>0</v>
      </c>
      <c r="D209" s="16">
        <f>'H10'!D209-'H11'!D209</f>
        <v>0</v>
      </c>
      <c r="E209" s="16">
        <f>'H10'!E209-'H11'!E209</f>
        <v>0</v>
      </c>
      <c r="F209" s="16">
        <f>'H10'!F209-'H11'!F209</f>
        <v>0</v>
      </c>
      <c r="G209" s="16">
        <f>'H10'!G209-'H11'!G209</f>
        <v>0</v>
      </c>
      <c r="H209" s="16">
        <f>'H10'!H209-'H11'!H209</f>
        <v>0</v>
      </c>
      <c r="I209" s="16">
        <f>'H10'!I209-'H11'!I209</f>
        <v>0</v>
      </c>
      <c r="J209" s="16">
        <f>'H10'!J209-'H11'!J209</f>
        <v>0</v>
      </c>
      <c r="K209" s="16">
        <f>'H10'!K209-'H11'!K209</f>
        <v>0</v>
      </c>
      <c r="L209" s="16">
        <f>'H10'!L209-'H11'!L209</f>
        <v>0</v>
      </c>
      <c r="M209" s="16">
        <f>'H10'!M209-'H11'!M209</f>
        <v>0</v>
      </c>
    </row>
    <row r="210" spans="1:13" x14ac:dyDescent="0.2">
      <c r="A210" s="2" t="s">
        <v>505</v>
      </c>
      <c r="B210" s="54">
        <v>702</v>
      </c>
      <c r="C210" s="16">
        <f>'H10'!C210-'H11'!C210</f>
        <v>-1</v>
      </c>
      <c r="D210" s="16">
        <f>'H10'!D210-'H11'!D210</f>
        <v>-1</v>
      </c>
      <c r="E210" s="16">
        <f>'H10'!E210-'H11'!E210</f>
        <v>0</v>
      </c>
      <c r="F210" s="16">
        <f>'H10'!F210-'H11'!F210</f>
        <v>0</v>
      </c>
      <c r="G210" s="16">
        <f>'H10'!G210-'H11'!G210</f>
        <v>-1</v>
      </c>
      <c r="H210" s="16">
        <f>'H10'!H210-'H11'!H210</f>
        <v>0</v>
      </c>
      <c r="I210" s="16">
        <f>'H10'!I210-'H11'!I210</f>
        <v>0</v>
      </c>
      <c r="J210" s="16">
        <f>'H10'!J210-'H11'!J210</f>
        <v>0</v>
      </c>
      <c r="K210" s="16">
        <f>'H10'!K210-'H11'!K210</f>
        <v>0</v>
      </c>
      <c r="L210" s="16">
        <f>'H10'!L210-'H11'!L210</f>
        <v>-1</v>
      </c>
      <c r="M210" s="16">
        <f>'H10'!M210-'H11'!M210</f>
        <v>0</v>
      </c>
    </row>
    <row r="211" spans="1:13" x14ac:dyDescent="0.2">
      <c r="A211" s="2" t="s">
        <v>506</v>
      </c>
      <c r="B211" s="54">
        <v>784</v>
      </c>
      <c r="C211" s="16">
        <f>'H10'!C211-'H11'!C211</f>
        <v>6</v>
      </c>
      <c r="D211" s="16">
        <f>'H10'!D211-'H11'!D211</f>
        <v>5</v>
      </c>
      <c r="E211" s="16">
        <f>'H10'!E211-'H11'!E211</f>
        <v>1</v>
      </c>
      <c r="F211" s="16">
        <f>'H10'!F211-'H11'!F211</f>
        <v>0</v>
      </c>
      <c r="G211" s="16">
        <f>'H10'!G211-'H11'!G211</f>
        <v>3</v>
      </c>
      <c r="H211" s="16">
        <f>'H10'!H211-'H11'!H211</f>
        <v>3</v>
      </c>
      <c r="I211" s="16">
        <f>'H10'!I211-'H11'!I211</f>
        <v>0</v>
      </c>
      <c r="J211" s="16">
        <f>'H10'!J211-'H11'!J211</f>
        <v>0</v>
      </c>
      <c r="K211" s="16">
        <f>'H10'!K211-'H11'!K211</f>
        <v>0</v>
      </c>
      <c r="L211" s="16">
        <f>'H10'!L211-'H11'!L211</f>
        <v>2</v>
      </c>
      <c r="M211" s="16">
        <f>'H10'!M211-'H11'!M211</f>
        <v>4</v>
      </c>
    </row>
    <row r="212" spans="1:13" x14ac:dyDescent="0.2">
      <c r="A212" s="2" t="s">
        <v>507</v>
      </c>
      <c r="B212" s="54">
        <v>144</v>
      </c>
      <c r="C212" s="16">
        <f>'H10'!C212-'H11'!C212</f>
        <v>0</v>
      </c>
      <c r="D212" s="16">
        <f>'H10'!D212-'H11'!D212</f>
        <v>0</v>
      </c>
      <c r="E212" s="16">
        <f>'H10'!E212-'H11'!E212</f>
        <v>0</v>
      </c>
      <c r="F212" s="16">
        <f>'H10'!F212-'H11'!F212</f>
        <v>0</v>
      </c>
      <c r="G212" s="16">
        <f>'H10'!G212-'H11'!G212</f>
        <v>0</v>
      </c>
      <c r="H212" s="16">
        <f>'H10'!H212-'H11'!H212</f>
        <v>0</v>
      </c>
      <c r="I212" s="16">
        <f>'H10'!I212-'H11'!I212</f>
        <v>0</v>
      </c>
      <c r="J212" s="16">
        <f>'H10'!J212-'H11'!J212</f>
        <v>0</v>
      </c>
      <c r="K212" s="16">
        <f>'H10'!K212-'H11'!K212</f>
        <v>0</v>
      </c>
      <c r="L212" s="16">
        <f>'H10'!L212-'H11'!L212</f>
        <v>0</v>
      </c>
      <c r="M212" s="16">
        <f>'H10'!M212-'H11'!M212</f>
        <v>0</v>
      </c>
    </row>
    <row r="213" spans="1:13" x14ac:dyDescent="0.2">
      <c r="A213" s="2" t="s">
        <v>508</v>
      </c>
      <c r="B213" s="54">
        <v>760</v>
      </c>
      <c r="C213" s="16">
        <f>'H10'!C213-'H11'!C213</f>
        <v>18</v>
      </c>
      <c r="D213" s="16">
        <f>'H10'!D213-'H11'!D213</f>
        <v>14</v>
      </c>
      <c r="E213" s="16">
        <f>'H10'!E213-'H11'!E213</f>
        <v>4</v>
      </c>
      <c r="F213" s="16">
        <f>'H10'!F213-'H11'!F213</f>
        <v>2</v>
      </c>
      <c r="G213" s="16">
        <f>'H10'!G213-'H11'!G213</f>
        <v>14</v>
      </c>
      <c r="H213" s="16">
        <f>'H10'!H213-'H11'!H213</f>
        <v>2</v>
      </c>
      <c r="I213" s="16">
        <f>'H10'!I213-'H11'!I213</f>
        <v>0</v>
      </c>
      <c r="J213" s="16">
        <f>'H10'!J213-'H11'!J213</f>
        <v>1</v>
      </c>
      <c r="K213" s="16">
        <f>'H10'!K213-'H11'!K213</f>
        <v>3</v>
      </c>
      <c r="L213" s="16">
        <f>'H10'!L213-'H11'!L213</f>
        <v>2</v>
      </c>
      <c r="M213" s="16">
        <f>'H10'!M213-'H11'!M213</f>
        <v>10</v>
      </c>
    </row>
    <row r="214" spans="1:13" x14ac:dyDescent="0.2">
      <c r="A214" s="2" t="s">
        <v>509</v>
      </c>
      <c r="B214" s="54">
        <v>762</v>
      </c>
      <c r="C214" s="16">
        <f>'H10'!C214-'H11'!C214</f>
        <v>0</v>
      </c>
      <c r="D214" s="16">
        <f>'H10'!D214-'H11'!D214</f>
        <v>0</v>
      </c>
      <c r="E214" s="16">
        <f>'H10'!E214-'H11'!E214</f>
        <v>0</v>
      </c>
      <c r="F214" s="16">
        <f>'H10'!F214-'H11'!F214</f>
        <v>0</v>
      </c>
      <c r="G214" s="16">
        <f>'H10'!G214-'H11'!G214</f>
        <v>0</v>
      </c>
      <c r="H214" s="16">
        <f>'H10'!H214-'H11'!H214</f>
        <v>0</v>
      </c>
      <c r="I214" s="16">
        <f>'H10'!I214-'H11'!I214</f>
        <v>0</v>
      </c>
      <c r="J214" s="16">
        <f>'H10'!J214-'H11'!J214</f>
        <v>0</v>
      </c>
      <c r="K214" s="16">
        <f>'H10'!K214-'H11'!K214</f>
        <v>0</v>
      </c>
      <c r="L214" s="16">
        <f>'H10'!L214-'H11'!L214</f>
        <v>0</v>
      </c>
      <c r="M214" s="16">
        <f>'H10'!M214-'H11'!M214</f>
        <v>0</v>
      </c>
    </row>
    <row r="215" spans="1:13" x14ac:dyDescent="0.2">
      <c r="A215" s="2" t="s">
        <v>510</v>
      </c>
      <c r="B215" s="54">
        <v>158</v>
      </c>
      <c r="C215" s="16">
        <f>'H10'!C215-'H11'!C215</f>
        <v>0</v>
      </c>
      <c r="D215" s="16">
        <f>'H10'!D215-'H11'!D215</f>
        <v>0</v>
      </c>
      <c r="E215" s="16">
        <f>'H10'!E215-'H11'!E215</f>
        <v>0</v>
      </c>
      <c r="F215" s="16">
        <f>'H10'!F215-'H11'!F215</f>
        <v>0</v>
      </c>
      <c r="G215" s="16">
        <f>'H10'!G215-'H11'!G215</f>
        <v>0</v>
      </c>
      <c r="H215" s="16">
        <f>'H10'!H215-'H11'!H215</f>
        <v>0</v>
      </c>
      <c r="I215" s="16">
        <f>'H10'!I215-'H11'!I215</f>
        <v>0</v>
      </c>
      <c r="J215" s="16">
        <f>'H10'!J215-'H11'!J215</f>
        <v>0</v>
      </c>
      <c r="K215" s="16">
        <f>'H10'!K215-'H11'!K215</f>
        <v>0</v>
      </c>
      <c r="L215" s="16">
        <f>'H10'!L215-'H11'!L215</f>
        <v>0</v>
      </c>
      <c r="M215" s="16">
        <f>'H10'!M215-'H11'!M215</f>
        <v>0</v>
      </c>
    </row>
    <row r="216" spans="1:13" x14ac:dyDescent="0.2">
      <c r="A216" s="2" t="s">
        <v>511</v>
      </c>
      <c r="B216" s="54">
        <v>764</v>
      </c>
      <c r="C216" s="16">
        <f>'H10'!C216-'H11'!C216</f>
        <v>0</v>
      </c>
      <c r="D216" s="16">
        <f>'H10'!D216-'H11'!D216</f>
        <v>0</v>
      </c>
      <c r="E216" s="16">
        <f>'H10'!E216-'H11'!E216</f>
        <v>0</v>
      </c>
      <c r="F216" s="16">
        <f>'H10'!F216-'H11'!F216</f>
        <v>0</v>
      </c>
      <c r="G216" s="16">
        <f>'H10'!G216-'H11'!G216</f>
        <v>0</v>
      </c>
      <c r="H216" s="16">
        <f>'H10'!H216-'H11'!H216</f>
        <v>0</v>
      </c>
      <c r="I216" s="16">
        <f>'H10'!I216-'H11'!I216</f>
        <v>0</v>
      </c>
      <c r="J216" s="16">
        <f>'H10'!J216-'H11'!J216</f>
        <v>0</v>
      </c>
      <c r="K216" s="16">
        <f>'H10'!K216-'H11'!K216</f>
        <v>0</v>
      </c>
      <c r="L216" s="16">
        <f>'H10'!L216-'H11'!L216</f>
        <v>0</v>
      </c>
      <c r="M216" s="16">
        <f>'H10'!M216-'H11'!M216</f>
        <v>0</v>
      </c>
    </row>
    <row r="217" spans="1:13" x14ac:dyDescent="0.2">
      <c r="A217" s="2" t="s">
        <v>512</v>
      </c>
      <c r="B217" s="54">
        <v>792</v>
      </c>
      <c r="C217" s="16">
        <f>'H10'!C217-'H11'!C217</f>
        <v>4</v>
      </c>
      <c r="D217" s="16">
        <f>'H10'!D217-'H11'!D217</f>
        <v>4</v>
      </c>
      <c r="E217" s="16">
        <f>'H10'!E217-'H11'!E217</f>
        <v>0</v>
      </c>
      <c r="F217" s="16">
        <f>'H10'!F217-'H11'!F217</f>
        <v>0</v>
      </c>
      <c r="G217" s="16">
        <f>'H10'!G217-'H11'!G217</f>
        <v>3</v>
      </c>
      <c r="H217" s="16">
        <f>'H10'!H217-'H11'!H217</f>
        <v>1</v>
      </c>
      <c r="I217" s="16">
        <f>'H10'!I217-'H11'!I217</f>
        <v>0</v>
      </c>
      <c r="J217" s="16">
        <f>'H10'!J217-'H11'!J217</f>
        <v>1</v>
      </c>
      <c r="K217" s="16">
        <f>'H10'!K217-'H11'!K217</f>
        <v>1</v>
      </c>
      <c r="L217" s="16">
        <f>'H10'!L217-'H11'!L217</f>
        <v>2</v>
      </c>
      <c r="M217" s="16">
        <f>'H10'!M217-'H11'!M217</f>
        <v>0</v>
      </c>
    </row>
    <row r="218" spans="1:13" x14ac:dyDescent="0.2">
      <c r="A218" s="2" t="s">
        <v>513</v>
      </c>
      <c r="B218" s="54">
        <v>795</v>
      </c>
      <c r="C218" s="16">
        <f>'H10'!C218-'H11'!C218</f>
        <v>0</v>
      </c>
      <c r="D218" s="16">
        <f>'H10'!D218-'H11'!D218</f>
        <v>0</v>
      </c>
      <c r="E218" s="16">
        <f>'H10'!E218-'H11'!E218</f>
        <v>0</v>
      </c>
      <c r="F218" s="16">
        <f>'H10'!F218-'H11'!F218</f>
        <v>0</v>
      </c>
      <c r="G218" s="16">
        <f>'H10'!G218-'H11'!G218</f>
        <v>0</v>
      </c>
      <c r="H218" s="16">
        <f>'H10'!H218-'H11'!H218</f>
        <v>0</v>
      </c>
      <c r="I218" s="16">
        <f>'H10'!I218-'H11'!I218</f>
        <v>0</v>
      </c>
      <c r="J218" s="16">
        <f>'H10'!J218-'H11'!J218</f>
        <v>0</v>
      </c>
      <c r="K218" s="16">
        <f>'H10'!K218-'H11'!K218</f>
        <v>0</v>
      </c>
      <c r="L218" s="16">
        <f>'H10'!L218-'H11'!L218</f>
        <v>0</v>
      </c>
      <c r="M218" s="16">
        <f>'H10'!M218-'H11'!M218</f>
        <v>0</v>
      </c>
    </row>
    <row r="219" spans="1:13" x14ac:dyDescent="0.2">
      <c r="A219" s="2" t="s">
        <v>514</v>
      </c>
      <c r="B219" s="54">
        <v>860</v>
      </c>
      <c r="C219" s="16">
        <f>'H10'!C219-'H11'!C219</f>
        <v>0</v>
      </c>
      <c r="D219" s="16">
        <f>'H10'!D219-'H11'!D219</f>
        <v>0</v>
      </c>
      <c r="E219" s="16">
        <f>'H10'!E219-'H11'!E219</f>
        <v>0</v>
      </c>
      <c r="F219" s="16">
        <f>'H10'!F219-'H11'!F219</f>
        <v>0</v>
      </c>
      <c r="G219" s="16">
        <f>'H10'!G219-'H11'!G219</f>
        <v>1</v>
      </c>
      <c r="H219" s="16">
        <f>'H10'!H219-'H11'!H219</f>
        <v>-1</v>
      </c>
      <c r="I219" s="16">
        <f>'H10'!I219-'H11'!I219</f>
        <v>0</v>
      </c>
      <c r="J219" s="16">
        <f>'H10'!J219-'H11'!J219</f>
        <v>0</v>
      </c>
      <c r="K219" s="16">
        <f>'H10'!K219-'H11'!K219</f>
        <v>0</v>
      </c>
      <c r="L219" s="16">
        <f>'H10'!L219-'H11'!L219</f>
        <v>-1</v>
      </c>
      <c r="M219" s="16">
        <f>'H10'!M219-'H11'!M219</f>
        <v>1</v>
      </c>
    </row>
    <row r="220" spans="1:13" x14ac:dyDescent="0.2">
      <c r="A220" s="2" t="s">
        <v>515</v>
      </c>
      <c r="B220" s="54">
        <v>704</v>
      </c>
      <c r="C220" s="16">
        <f>'H10'!C220-'H11'!C220</f>
        <v>26</v>
      </c>
      <c r="D220" s="16">
        <f>'H10'!D220-'H11'!D220</f>
        <v>19</v>
      </c>
      <c r="E220" s="16">
        <f>'H10'!E220-'H11'!E220</f>
        <v>7</v>
      </c>
      <c r="F220" s="16">
        <f>'H10'!F220-'H11'!F220</f>
        <v>0</v>
      </c>
      <c r="G220" s="16">
        <f>'H10'!G220-'H11'!G220</f>
        <v>26</v>
      </c>
      <c r="H220" s="16">
        <f>'H10'!H220-'H11'!H220</f>
        <v>0</v>
      </c>
      <c r="I220" s="16">
        <f>'H10'!I220-'H11'!I220</f>
        <v>0</v>
      </c>
      <c r="J220" s="16">
        <f>'H10'!J220-'H11'!J220</f>
        <v>5</v>
      </c>
      <c r="K220" s="16">
        <f>'H10'!K220-'H11'!K220</f>
        <v>6</v>
      </c>
      <c r="L220" s="16">
        <f>'H10'!L220-'H11'!L220</f>
        <v>9</v>
      </c>
      <c r="M220" s="16">
        <f>'H10'!M220-'H11'!M220</f>
        <v>6</v>
      </c>
    </row>
    <row r="221" spans="1:13" x14ac:dyDescent="0.2">
      <c r="A221" s="2" t="s">
        <v>516</v>
      </c>
      <c r="B221" s="54">
        <v>626</v>
      </c>
      <c r="C221" s="16">
        <f>'H10'!C221-'H11'!C221</f>
        <v>0</v>
      </c>
      <c r="D221" s="16">
        <f>'H10'!D221-'H11'!D221</f>
        <v>0</v>
      </c>
      <c r="E221" s="16">
        <f>'H10'!E221-'H11'!E221</f>
        <v>0</v>
      </c>
      <c r="F221" s="16">
        <f>'H10'!F221-'H11'!F221</f>
        <v>0</v>
      </c>
      <c r="G221" s="16">
        <f>'H10'!G221-'H11'!G221</f>
        <v>0</v>
      </c>
      <c r="H221" s="16">
        <f>'H10'!H221-'H11'!H221</f>
        <v>0</v>
      </c>
      <c r="I221" s="16">
        <f>'H10'!I221-'H11'!I221</f>
        <v>0</v>
      </c>
      <c r="J221" s="16">
        <f>'H10'!J221-'H11'!J221</f>
        <v>0</v>
      </c>
      <c r="K221" s="16">
        <f>'H10'!K221-'H11'!K221</f>
        <v>0</v>
      </c>
      <c r="L221" s="16">
        <f>'H10'!L221-'H11'!L221</f>
        <v>0</v>
      </c>
      <c r="M221" s="16">
        <f>'H10'!M221-'H11'!M221</f>
        <v>0</v>
      </c>
    </row>
    <row r="222" spans="1:13" x14ac:dyDescent="0.2"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</row>
    <row r="223" spans="1:13" x14ac:dyDescent="0.2">
      <c r="A223" s="2" t="s">
        <v>323</v>
      </c>
      <c r="B223" s="54" t="s">
        <v>318</v>
      </c>
      <c r="C223" s="16">
        <f>'H10'!C223-'H11'!C223</f>
        <v>1109</v>
      </c>
      <c r="D223" s="16">
        <f>'H10'!D223-'H11'!D223</f>
        <v>612</v>
      </c>
      <c r="E223" s="16">
        <f>'H10'!E223-'H11'!E223</f>
        <v>497</v>
      </c>
      <c r="F223" s="16">
        <f>'H10'!F223-'H11'!F223</f>
        <v>119</v>
      </c>
      <c r="G223" s="16">
        <f>'H10'!G223-'H11'!G223</f>
        <v>673</v>
      </c>
      <c r="H223" s="16">
        <f>'H10'!H223-'H11'!H223</f>
        <v>268</v>
      </c>
      <c r="I223" s="16">
        <f>'H10'!I223-'H11'!I223</f>
        <v>49</v>
      </c>
      <c r="J223" s="16">
        <f>'H10'!J223-'H11'!J223</f>
        <v>250</v>
      </c>
      <c r="K223" s="16">
        <f>'H10'!K223-'H11'!K223</f>
        <v>223</v>
      </c>
      <c r="L223" s="16">
        <f>'H10'!L223-'H11'!L223</f>
        <v>280</v>
      </c>
      <c r="M223" s="16">
        <f>'H10'!M223-'H11'!M223</f>
        <v>237</v>
      </c>
    </row>
    <row r="224" spans="1:13" x14ac:dyDescent="0.2"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</row>
    <row r="225" spans="1:13" x14ac:dyDescent="0.2">
      <c r="A225" s="2" t="s">
        <v>517</v>
      </c>
      <c r="B225" s="54">
        <v>8</v>
      </c>
      <c r="C225" s="16">
        <f>'H10'!C225-'H11'!C225</f>
        <v>1</v>
      </c>
      <c r="D225" s="16">
        <f>'H10'!D225-'H11'!D225</f>
        <v>1</v>
      </c>
      <c r="E225" s="16">
        <f>'H10'!E225-'H11'!E225</f>
        <v>0</v>
      </c>
      <c r="F225" s="16">
        <f>'H10'!F225-'H11'!F225</f>
        <v>0</v>
      </c>
      <c r="G225" s="16">
        <f>'H10'!G225-'H11'!G225</f>
        <v>1</v>
      </c>
      <c r="H225" s="16">
        <f>'H10'!H225-'H11'!H225</f>
        <v>0</v>
      </c>
      <c r="I225" s="16">
        <f>'H10'!I225-'H11'!I225</f>
        <v>0</v>
      </c>
      <c r="J225" s="16">
        <f>'H10'!J225-'H11'!J225</f>
        <v>0</v>
      </c>
      <c r="K225" s="16">
        <f>'H10'!K225-'H11'!K225</f>
        <v>0</v>
      </c>
      <c r="L225" s="16">
        <f>'H10'!L225-'H11'!L225</f>
        <v>0</v>
      </c>
      <c r="M225" s="16">
        <f>'H10'!M225-'H11'!M225</f>
        <v>1</v>
      </c>
    </row>
    <row r="226" spans="1:13" x14ac:dyDescent="0.2">
      <c r="A226" s="2" t="s">
        <v>518</v>
      </c>
      <c r="B226" s="54">
        <v>20</v>
      </c>
      <c r="C226" s="16">
        <f>'H10'!C226-'H11'!C226</f>
        <v>-1</v>
      </c>
      <c r="D226" s="16">
        <f>'H10'!D226-'H11'!D226</f>
        <v>-1</v>
      </c>
      <c r="E226" s="16">
        <f>'H10'!E226-'H11'!E226</f>
        <v>0</v>
      </c>
      <c r="F226" s="16">
        <f>'H10'!F226-'H11'!F226</f>
        <v>0</v>
      </c>
      <c r="G226" s="16">
        <f>'H10'!G226-'H11'!G226</f>
        <v>-1</v>
      </c>
      <c r="H226" s="16">
        <f>'H10'!H226-'H11'!H226</f>
        <v>0</v>
      </c>
      <c r="I226" s="16">
        <f>'H10'!I226-'H11'!I226</f>
        <v>0</v>
      </c>
      <c r="J226" s="16">
        <f>'H10'!J226-'H11'!J226</f>
        <v>0</v>
      </c>
      <c r="K226" s="16">
        <f>'H10'!K226-'H11'!K226</f>
        <v>0</v>
      </c>
      <c r="L226" s="16">
        <f>'H10'!L226-'H11'!L226</f>
        <v>-1</v>
      </c>
      <c r="M226" s="16">
        <f>'H10'!M226-'H11'!M226</f>
        <v>0</v>
      </c>
    </row>
    <row r="227" spans="1:13" x14ac:dyDescent="0.2">
      <c r="A227" s="2" t="s">
        <v>519</v>
      </c>
      <c r="B227" s="54">
        <v>56</v>
      </c>
      <c r="C227" s="16">
        <f>'H10'!C227-'H11'!C227</f>
        <v>-5</v>
      </c>
      <c r="D227" s="16">
        <f>'H10'!D227-'H11'!D227</f>
        <v>-1</v>
      </c>
      <c r="E227" s="16">
        <f>'H10'!E227-'H11'!E227</f>
        <v>-4</v>
      </c>
      <c r="F227" s="16">
        <f>'H10'!F227-'H11'!F227</f>
        <v>0</v>
      </c>
      <c r="G227" s="16">
        <f>'H10'!G227-'H11'!G227</f>
        <v>-4</v>
      </c>
      <c r="H227" s="16">
        <f>'H10'!H227-'H11'!H227</f>
        <v>-1</v>
      </c>
      <c r="I227" s="16">
        <f>'H10'!I227-'H11'!I227</f>
        <v>0</v>
      </c>
      <c r="J227" s="16">
        <f>'H10'!J227-'H11'!J227</f>
        <v>-1</v>
      </c>
      <c r="K227" s="16">
        <f>'H10'!K227-'H11'!K227</f>
        <v>-2</v>
      </c>
      <c r="L227" s="16">
        <f>'H10'!L227-'H11'!L227</f>
        <v>-1</v>
      </c>
      <c r="M227" s="16">
        <f>'H10'!M227-'H11'!M227</f>
        <v>-1</v>
      </c>
    </row>
    <row r="228" spans="1:13" x14ac:dyDescent="0.2">
      <c r="A228" s="2" t="s">
        <v>520</v>
      </c>
      <c r="B228" s="54">
        <v>112</v>
      </c>
      <c r="C228" s="16">
        <f>'H10'!C228-'H11'!C228</f>
        <v>7</v>
      </c>
      <c r="D228" s="16">
        <f>'H10'!D228-'H11'!D228</f>
        <v>3</v>
      </c>
      <c r="E228" s="16">
        <f>'H10'!E228-'H11'!E228</f>
        <v>4</v>
      </c>
      <c r="F228" s="16">
        <f>'H10'!F228-'H11'!F228</f>
        <v>1</v>
      </c>
      <c r="G228" s="16">
        <f>'H10'!G228-'H11'!G228</f>
        <v>4</v>
      </c>
      <c r="H228" s="16">
        <f>'H10'!H228-'H11'!H228</f>
        <v>2</v>
      </c>
      <c r="I228" s="16">
        <f>'H10'!I228-'H11'!I228</f>
        <v>0</v>
      </c>
      <c r="J228" s="16">
        <f>'H10'!J228-'H11'!J228</f>
        <v>0</v>
      </c>
      <c r="K228" s="16">
        <f>'H10'!K228-'H11'!K228</f>
        <v>1</v>
      </c>
      <c r="L228" s="16">
        <f>'H10'!L228-'H11'!L228</f>
        <v>2</v>
      </c>
      <c r="M228" s="16">
        <f>'H10'!M228-'H11'!M228</f>
        <v>3</v>
      </c>
    </row>
    <row r="229" spans="1:13" x14ac:dyDescent="0.2">
      <c r="A229" s="2" t="s">
        <v>521</v>
      </c>
      <c r="B229" s="54">
        <v>70</v>
      </c>
      <c r="C229" s="16">
        <f>'H10'!C229-'H11'!C229</f>
        <v>5</v>
      </c>
      <c r="D229" s="16">
        <f>'H10'!D229-'H11'!D229</f>
        <v>3</v>
      </c>
      <c r="E229" s="16">
        <f>'H10'!E229-'H11'!E229</f>
        <v>2</v>
      </c>
      <c r="F229" s="16">
        <f>'H10'!F229-'H11'!F229</f>
        <v>0</v>
      </c>
      <c r="G229" s="16">
        <f>'H10'!G229-'H11'!G229</f>
        <v>4</v>
      </c>
      <c r="H229" s="16">
        <f>'H10'!H229-'H11'!H229</f>
        <v>1</v>
      </c>
      <c r="I229" s="16">
        <f>'H10'!I229-'H11'!I229</f>
        <v>0</v>
      </c>
      <c r="J229" s="16">
        <f>'H10'!J229-'H11'!J229</f>
        <v>1</v>
      </c>
      <c r="K229" s="16">
        <f>'H10'!K229-'H11'!K229</f>
        <v>0</v>
      </c>
      <c r="L229" s="16">
        <f>'H10'!L229-'H11'!L229</f>
        <v>4</v>
      </c>
      <c r="M229" s="16">
        <f>'H10'!M229-'H11'!M229</f>
        <v>0</v>
      </c>
    </row>
    <row r="230" spans="1:13" x14ac:dyDescent="0.2">
      <c r="A230" s="2" t="s">
        <v>522</v>
      </c>
      <c r="B230" s="54">
        <v>100</v>
      </c>
      <c r="C230" s="16">
        <f>'H10'!C230-'H11'!C230</f>
        <v>53</v>
      </c>
      <c r="D230" s="16">
        <f>'H10'!D230-'H11'!D230</f>
        <v>30</v>
      </c>
      <c r="E230" s="16">
        <f>'H10'!E230-'H11'!E230</f>
        <v>23</v>
      </c>
      <c r="F230" s="16">
        <f>'H10'!F230-'H11'!F230</f>
        <v>-1</v>
      </c>
      <c r="G230" s="16">
        <f>'H10'!G230-'H11'!G230</f>
        <v>25</v>
      </c>
      <c r="H230" s="16">
        <f>'H10'!H230-'H11'!H230</f>
        <v>28</v>
      </c>
      <c r="I230" s="16">
        <f>'H10'!I230-'H11'!I230</f>
        <v>1</v>
      </c>
      <c r="J230" s="16">
        <f>'H10'!J230-'H11'!J230</f>
        <v>7</v>
      </c>
      <c r="K230" s="16">
        <f>'H10'!K230-'H11'!K230</f>
        <v>13</v>
      </c>
      <c r="L230" s="16">
        <f>'H10'!L230-'H11'!L230</f>
        <v>19</v>
      </c>
      <c r="M230" s="16">
        <f>'H10'!M230-'H11'!M230</f>
        <v>15</v>
      </c>
    </row>
    <row r="231" spans="1:13" x14ac:dyDescent="0.2">
      <c r="A231" s="2" t="s">
        <v>523</v>
      </c>
      <c r="B231" s="54">
        <v>203</v>
      </c>
      <c r="C231" s="16">
        <f>'H10'!C231-'H11'!C231</f>
        <v>526</v>
      </c>
      <c r="D231" s="16">
        <f>'H10'!D231-'H11'!D231</f>
        <v>287</v>
      </c>
      <c r="E231" s="16">
        <f>'H10'!E231-'H11'!E231</f>
        <v>239</v>
      </c>
      <c r="F231" s="16">
        <f>'H10'!F231-'H11'!F231</f>
        <v>65</v>
      </c>
      <c r="G231" s="16">
        <f>'H10'!G231-'H11'!G231</f>
        <v>326</v>
      </c>
      <c r="H231" s="16">
        <f>'H10'!H231-'H11'!H231</f>
        <v>105</v>
      </c>
      <c r="I231" s="16">
        <f>'H10'!I231-'H11'!I231</f>
        <v>30</v>
      </c>
      <c r="J231" s="16">
        <f>'H10'!J231-'H11'!J231</f>
        <v>160</v>
      </c>
      <c r="K231" s="16">
        <f>'H10'!K231-'H11'!K231</f>
        <v>117</v>
      </c>
      <c r="L231" s="16">
        <f>'H10'!L231-'H11'!L231</f>
        <v>117</v>
      </c>
      <c r="M231" s="16">
        <f>'H10'!M231-'H11'!M231</f>
        <v>67</v>
      </c>
    </row>
    <row r="232" spans="1:13" x14ac:dyDescent="0.2">
      <c r="A232" s="2" t="s">
        <v>524</v>
      </c>
      <c r="B232" s="54">
        <v>208</v>
      </c>
      <c r="C232" s="16">
        <f>'H10'!C232-'H11'!C232</f>
        <v>3</v>
      </c>
      <c r="D232" s="16">
        <f>'H10'!D232-'H11'!D232</f>
        <v>2</v>
      </c>
      <c r="E232" s="16">
        <f>'H10'!E232-'H11'!E232</f>
        <v>1</v>
      </c>
      <c r="F232" s="16">
        <f>'H10'!F232-'H11'!F232</f>
        <v>1</v>
      </c>
      <c r="G232" s="16">
        <f>'H10'!G232-'H11'!G232</f>
        <v>1</v>
      </c>
      <c r="H232" s="16">
        <f>'H10'!H232-'H11'!H232</f>
        <v>1</v>
      </c>
      <c r="I232" s="16">
        <f>'H10'!I232-'H11'!I232</f>
        <v>0</v>
      </c>
      <c r="J232" s="16">
        <f>'H10'!J232-'H11'!J232</f>
        <v>0</v>
      </c>
      <c r="K232" s="16">
        <f>'H10'!K232-'H11'!K232</f>
        <v>0</v>
      </c>
      <c r="L232" s="16">
        <f>'H10'!L232-'H11'!L232</f>
        <v>1</v>
      </c>
      <c r="M232" s="16">
        <f>'H10'!M232-'H11'!M232</f>
        <v>1</v>
      </c>
    </row>
    <row r="233" spans="1:13" x14ac:dyDescent="0.2">
      <c r="A233" s="2" t="s">
        <v>525</v>
      </c>
      <c r="B233" s="54">
        <v>233</v>
      </c>
      <c r="C233" s="16">
        <f>'H10'!C233-'H11'!C233</f>
        <v>0</v>
      </c>
      <c r="D233" s="16">
        <f>'H10'!D233-'H11'!D233</f>
        <v>0</v>
      </c>
      <c r="E233" s="16">
        <f>'H10'!E233-'H11'!E233</f>
        <v>0</v>
      </c>
      <c r="F233" s="16">
        <f>'H10'!F233-'H11'!F233</f>
        <v>0</v>
      </c>
      <c r="G233" s="16">
        <f>'H10'!G233-'H11'!G233</f>
        <v>0</v>
      </c>
      <c r="H233" s="16">
        <f>'H10'!H233-'H11'!H233</f>
        <v>0</v>
      </c>
      <c r="I233" s="16">
        <f>'H10'!I233-'H11'!I233</f>
        <v>0</v>
      </c>
      <c r="J233" s="16">
        <f>'H10'!J233-'H11'!J233</f>
        <v>0</v>
      </c>
      <c r="K233" s="16">
        <f>'H10'!K233-'H11'!K233</f>
        <v>0</v>
      </c>
      <c r="L233" s="16">
        <f>'H10'!L233-'H11'!L233</f>
        <v>0</v>
      </c>
      <c r="M233" s="16">
        <f>'H10'!M233-'H11'!M233</f>
        <v>0</v>
      </c>
    </row>
    <row r="234" spans="1:13" x14ac:dyDescent="0.2">
      <c r="A234" s="2" t="s">
        <v>526</v>
      </c>
      <c r="B234" s="54">
        <v>234</v>
      </c>
      <c r="C234" s="16">
        <f>'H10'!C234-'H11'!C234</f>
        <v>0</v>
      </c>
      <c r="D234" s="16">
        <f>'H10'!D234-'H11'!D234</f>
        <v>0</v>
      </c>
      <c r="E234" s="16">
        <f>'H10'!E234-'H11'!E234</f>
        <v>0</v>
      </c>
      <c r="F234" s="16">
        <f>'H10'!F234-'H11'!F234</f>
        <v>0</v>
      </c>
      <c r="G234" s="16">
        <f>'H10'!G234-'H11'!G234</f>
        <v>0</v>
      </c>
      <c r="H234" s="16">
        <f>'H10'!H234-'H11'!H234</f>
        <v>0</v>
      </c>
      <c r="I234" s="16">
        <f>'H10'!I234-'H11'!I234</f>
        <v>0</v>
      </c>
      <c r="J234" s="16">
        <f>'H10'!J234-'H11'!J234</f>
        <v>0</v>
      </c>
      <c r="K234" s="16">
        <f>'H10'!K234-'H11'!K234</f>
        <v>0</v>
      </c>
      <c r="L234" s="16">
        <f>'H10'!L234-'H11'!L234</f>
        <v>0</v>
      </c>
      <c r="M234" s="16">
        <f>'H10'!M234-'H11'!M234</f>
        <v>0</v>
      </c>
    </row>
    <row r="235" spans="1:13" x14ac:dyDescent="0.2">
      <c r="A235" s="2" t="s">
        <v>527</v>
      </c>
      <c r="B235" s="54">
        <v>246</v>
      </c>
      <c r="C235" s="16">
        <f>'H10'!C235-'H11'!C235</f>
        <v>-1</v>
      </c>
      <c r="D235" s="16">
        <f>'H10'!D235-'H11'!D235</f>
        <v>-1</v>
      </c>
      <c r="E235" s="16">
        <f>'H10'!E235-'H11'!E235</f>
        <v>0</v>
      </c>
      <c r="F235" s="16">
        <f>'H10'!F235-'H11'!F235</f>
        <v>0</v>
      </c>
      <c r="G235" s="16">
        <f>'H10'!G235-'H11'!G235</f>
        <v>-1</v>
      </c>
      <c r="H235" s="16">
        <f>'H10'!H235-'H11'!H235</f>
        <v>0</v>
      </c>
      <c r="I235" s="16">
        <f>'H10'!I235-'H11'!I235</f>
        <v>0</v>
      </c>
      <c r="J235" s="16">
        <f>'H10'!J235-'H11'!J235</f>
        <v>0</v>
      </c>
      <c r="K235" s="16">
        <f>'H10'!K235-'H11'!K235</f>
        <v>0</v>
      </c>
      <c r="L235" s="16">
        <f>'H10'!L235-'H11'!L235</f>
        <v>0</v>
      </c>
      <c r="M235" s="16">
        <f>'H10'!M235-'H11'!M235</f>
        <v>-1</v>
      </c>
    </row>
    <row r="236" spans="1:13" x14ac:dyDescent="0.2">
      <c r="A236" s="2" t="s">
        <v>528</v>
      </c>
      <c r="B236" s="54">
        <v>250</v>
      </c>
      <c r="C236" s="16">
        <f>'H10'!C236-'H11'!C236</f>
        <v>-4</v>
      </c>
      <c r="D236" s="16">
        <f>'H10'!D236-'H11'!D236</f>
        <v>1</v>
      </c>
      <c r="E236" s="16">
        <f>'H10'!E236-'H11'!E236</f>
        <v>-5</v>
      </c>
      <c r="F236" s="16">
        <f>'H10'!F236-'H11'!F236</f>
        <v>-1</v>
      </c>
      <c r="G236" s="16">
        <f>'H10'!G236-'H11'!G236</f>
        <v>-3</v>
      </c>
      <c r="H236" s="16">
        <f>'H10'!H236-'H11'!H236</f>
        <v>0</v>
      </c>
      <c r="I236" s="16">
        <f>'H10'!I236-'H11'!I236</f>
        <v>0</v>
      </c>
      <c r="J236" s="16">
        <f>'H10'!J236-'H11'!J236</f>
        <v>-1</v>
      </c>
      <c r="K236" s="16">
        <f>'H10'!K236-'H11'!K236</f>
        <v>-4</v>
      </c>
      <c r="L236" s="16">
        <f>'H10'!L236-'H11'!L236</f>
        <v>1</v>
      </c>
      <c r="M236" s="16">
        <f>'H10'!M236-'H11'!M236</f>
        <v>1</v>
      </c>
    </row>
    <row r="237" spans="1:13" x14ac:dyDescent="0.2">
      <c r="A237" s="2" t="s">
        <v>529</v>
      </c>
      <c r="B237" s="54">
        <v>292</v>
      </c>
      <c r="C237" s="16">
        <f>'H10'!C237-'H11'!C237</f>
        <v>0</v>
      </c>
      <c r="D237" s="16">
        <f>'H10'!D237-'H11'!D237</f>
        <v>0</v>
      </c>
      <c r="E237" s="16">
        <f>'H10'!E237-'H11'!E237</f>
        <v>0</v>
      </c>
      <c r="F237" s="16">
        <f>'H10'!F237-'H11'!F237</f>
        <v>0</v>
      </c>
      <c r="G237" s="16">
        <f>'H10'!G237-'H11'!G237</f>
        <v>0</v>
      </c>
      <c r="H237" s="16">
        <f>'H10'!H237-'H11'!H237</f>
        <v>0</v>
      </c>
      <c r="I237" s="16">
        <f>'H10'!I237-'H11'!I237</f>
        <v>0</v>
      </c>
      <c r="J237" s="16">
        <f>'H10'!J237-'H11'!J237</f>
        <v>0</v>
      </c>
      <c r="K237" s="16">
        <f>'H10'!K237-'H11'!K237</f>
        <v>0</v>
      </c>
      <c r="L237" s="16">
        <f>'H10'!L237-'H11'!L237</f>
        <v>0</v>
      </c>
      <c r="M237" s="16">
        <f>'H10'!M237-'H11'!M237</f>
        <v>0</v>
      </c>
    </row>
    <row r="238" spans="1:13" x14ac:dyDescent="0.2">
      <c r="A238" s="2" t="s">
        <v>530</v>
      </c>
      <c r="B238" s="54">
        <v>300</v>
      </c>
      <c r="C238" s="16">
        <f>'H10'!C238-'H11'!C238</f>
        <v>1</v>
      </c>
      <c r="D238" s="16">
        <f>'H10'!D238-'H11'!D238</f>
        <v>0</v>
      </c>
      <c r="E238" s="16">
        <f>'H10'!E238-'H11'!E238</f>
        <v>1</v>
      </c>
      <c r="F238" s="16">
        <f>'H10'!F238-'H11'!F238</f>
        <v>0</v>
      </c>
      <c r="G238" s="16">
        <f>'H10'!G238-'H11'!G238</f>
        <v>0</v>
      </c>
      <c r="H238" s="16">
        <f>'H10'!H238-'H11'!H238</f>
        <v>1</v>
      </c>
      <c r="I238" s="16">
        <f>'H10'!I238-'H11'!I238</f>
        <v>0</v>
      </c>
      <c r="J238" s="16">
        <f>'H10'!J238-'H11'!J238</f>
        <v>0</v>
      </c>
      <c r="K238" s="16">
        <f>'H10'!K238-'H11'!K238</f>
        <v>0</v>
      </c>
      <c r="L238" s="16">
        <f>'H10'!L238-'H11'!L238</f>
        <v>0</v>
      </c>
      <c r="M238" s="16">
        <f>'H10'!M238-'H11'!M238</f>
        <v>1</v>
      </c>
    </row>
    <row r="239" spans="1:13" x14ac:dyDescent="0.2">
      <c r="A239" s="2" t="s">
        <v>531</v>
      </c>
      <c r="B239" s="54">
        <v>528</v>
      </c>
      <c r="C239" s="16">
        <f>'H10'!C239-'H11'!C239</f>
        <v>-7</v>
      </c>
      <c r="D239" s="16">
        <f>'H10'!D239-'H11'!D239</f>
        <v>2</v>
      </c>
      <c r="E239" s="16">
        <f>'H10'!E239-'H11'!E239</f>
        <v>-9</v>
      </c>
      <c r="F239" s="16">
        <f>'H10'!F239-'H11'!F239</f>
        <v>-5</v>
      </c>
      <c r="G239" s="16">
        <f>'H10'!G239-'H11'!G239</f>
        <v>-5</v>
      </c>
      <c r="H239" s="16">
        <f>'H10'!H239-'H11'!H239</f>
        <v>3</v>
      </c>
      <c r="I239" s="16">
        <f>'H10'!I239-'H11'!I239</f>
        <v>0</v>
      </c>
      <c r="J239" s="16">
        <f>'H10'!J239-'H11'!J239</f>
        <v>-2</v>
      </c>
      <c r="K239" s="16">
        <f>'H10'!K239-'H11'!K239</f>
        <v>0</v>
      </c>
      <c r="L239" s="16">
        <f>'H10'!L239-'H11'!L239</f>
        <v>-2</v>
      </c>
      <c r="M239" s="16">
        <f>'H10'!M239-'H11'!M239</f>
        <v>2</v>
      </c>
    </row>
    <row r="240" spans="1:13" x14ac:dyDescent="0.2">
      <c r="A240" s="2" t="s">
        <v>532</v>
      </c>
      <c r="B240" s="54">
        <v>191</v>
      </c>
      <c r="C240" s="16">
        <f>'H10'!C240-'H11'!C240</f>
        <v>14</v>
      </c>
      <c r="D240" s="16">
        <f>'H10'!D240-'H11'!D240</f>
        <v>9</v>
      </c>
      <c r="E240" s="16">
        <f>'H10'!E240-'H11'!E240</f>
        <v>5</v>
      </c>
      <c r="F240" s="16">
        <f>'H10'!F240-'H11'!F240</f>
        <v>3</v>
      </c>
      <c r="G240" s="16">
        <f>'H10'!G240-'H11'!G240</f>
        <v>7</v>
      </c>
      <c r="H240" s="16">
        <f>'H10'!H240-'H11'!H240</f>
        <v>4</v>
      </c>
      <c r="I240" s="16">
        <f>'H10'!I240-'H11'!I240</f>
        <v>0</v>
      </c>
      <c r="J240" s="16">
        <f>'H10'!J240-'H11'!J240</f>
        <v>1</v>
      </c>
      <c r="K240" s="16">
        <f>'H10'!K240-'H11'!K240</f>
        <v>4</v>
      </c>
      <c r="L240" s="16">
        <f>'H10'!L240-'H11'!L240</f>
        <v>3</v>
      </c>
      <c r="M240" s="16">
        <f>'H10'!M240-'H11'!M240</f>
        <v>3</v>
      </c>
    </row>
    <row r="241" spans="1:13" x14ac:dyDescent="0.2">
      <c r="A241" s="2" t="s">
        <v>533</v>
      </c>
      <c r="B241" s="54">
        <v>372</v>
      </c>
      <c r="C241" s="16">
        <f>'H10'!C241-'H11'!C241</f>
        <v>3</v>
      </c>
      <c r="D241" s="16">
        <f>'H10'!D241-'H11'!D241</f>
        <v>2</v>
      </c>
      <c r="E241" s="16">
        <f>'H10'!E241-'H11'!E241</f>
        <v>1</v>
      </c>
      <c r="F241" s="16">
        <f>'H10'!F241-'H11'!F241</f>
        <v>1</v>
      </c>
      <c r="G241" s="16">
        <f>'H10'!G241-'H11'!G241</f>
        <v>2</v>
      </c>
      <c r="H241" s="16">
        <f>'H10'!H241-'H11'!H241</f>
        <v>0</v>
      </c>
      <c r="I241" s="16">
        <f>'H10'!I241-'H11'!I241</f>
        <v>0</v>
      </c>
      <c r="J241" s="16">
        <f>'H10'!J241-'H11'!J241</f>
        <v>0</v>
      </c>
      <c r="K241" s="16">
        <f>'H10'!K241-'H11'!K241</f>
        <v>0</v>
      </c>
      <c r="L241" s="16">
        <f>'H10'!L241-'H11'!L241</f>
        <v>0</v>
      </c>
      <c r="M241" s="16">
        <f>'H10'!M241-'H11'!M241</f>
        <v>2</v>
      </c>
    </row>
    <row r="242" spans="1:13" x14ac:dyDescent="0.2">
      <c r="A242" s="2" t="s">
        <v>534</v>
      </c>
      <c r="B242" s="54">
        <v>352</v>
      </c>
      <c r="C242" s="16">
        <f>'H10'!C242-'H11'!C242</f>
        <v>0</v>
      </c>
      <c r="D242" s="16">
        <f>'H10'!D242-'H11'!D242</f>
        <v>0</v>
      </c>
      <c r="E242" s="16">
        <f>'H10'!E242-'H11'!E242</f>
        <v>0</v>
      </c>
      <c r="F242" s="16">
        <f>'H10'!F242-'H11'!F242</f>
        <v>0</v>
      </c>
      <c r="G242" s="16">
        <f>'H10'!G242-'H11'!G242</f>
        <v>0</v>
      </c>
      <c r="H242" s="16">
        <f>'H10'!H242-'H11'!H242</f>
        <v>0</v>
      </c>
      <c r="I242" s="16">
        <f>'H10'!I242-'H11'!I242</f>
        <v>0</v>
      </c>
      <c r="J242" s="16">
        <f>'H10'!J242-'H11'!J242</f>
        <v>0</v>
      </c>
      <c r="K242" s="16">
        <f>'H10'!K242-'H11'!K242</f>
        <v>0</v>
      </c>
      <c r="L242" s="16">
        <f>'H10'!L242-'H11'!L242</f>
        <v>0</v>
      </c>
      <c r="M242" s="16">
        <f>'H10'!M242-'H11'!M242</f>
        <v>0</v>
      </c>
    </row>
    <row r="243" spans="1:13" x14ac:dyDescent="0.2">
      <c r="A243" s="2" t="s">
        <v>535</v>
      </c>
      <c r="B243" s="54">
        <v>891</v>
      </c>
      <c r="C243" s="16">
        <f>'H10'!C243-'H11'!C243</f>
        <v>81</v>
      </c>
      <c r="D243" s="16">
        <f>'H10'!D243-'H11'!D243</f>
        <v>58</v>
      </c>
      <c r="E243" s="16">
        <f>'H10'!E243-'H11'!E243</f>
        <v>23</v>
      </c>
      <c r="F243" s="16">
        <f>'H10'!F243-'H11'!F243</f>
        <v>5</v>
      </c>
      <c r="G243" s="16">
        <f>'H10'!G243-'H11'!G243</f>
        <v>69</v>
      </c>
      <c r="H243" s="16">
        <f>'H10'!H243-'H11'!H243</f>
        <v>7</v>
      </c>
      <c r="I243" s="16">
        <f>'H10'!I243-'H11'!I243</f>
        <v>0</v>
      </c>
      <c r="J243" s="16">
        <f>'H10'!J243-'H11'!J243</f>
        <v>10</v>
      </c>
      <c r="K243" s="16">
        <f>'H10'!K243-'H11'!K243</f>
        <v>23</v>
      </c>
      <c r="L243" s="16">
        <f>'H10'!L243-'H11'!L243</f>
        <v>30</v>
      </c>
      <c r="M243" s="16">
        <f>'H10'!M243-'H11'!M243</f>
        <v>13</v>
      </c>
    </row>
    <row r="244" spans="1:13" x14ac:dyDescent="0.2">
      <c r="A244" s="2" t="s">
        <v>536</v>
      </c>
      <c r="B244" s="54">
        <v>438</v>
      </c>
      <c r="C244" s="16">
        <f>'H10'!C244-'H11'!C244</f>
        <v>0</v>
      </c>
      <c r="D244" s="16">
        <f>'H10'!D244-'H11'!D244</f>
        <v>0</v>
      </c>
      <c r="E244" s="16">
        <f>'H10'!E244-'H11'!E244</f>
        <v>0</v>
      </c>
      <c r="F244" s="16">
        <f>'H10'!F244-'H11'!F244</f>
        <v>0</v>
      </c>
      <c r="G244" s="16">
        <f>'H10'!G244-'H11'!G244</f>
        <v>0</v>
      </c>
      <c r="H244" s="16">
        <f>'H10'!H244-'H11'!H244</f>
        <v>0</v>
      </c>
      <c r="I244" s="16">
        <f>'H10'!I244-'H11'!I244</f>
        <v>0</v>
      </c>
      <c r="J244" s="16">
        <f>'H10'!J244-'H11'!J244</f>
        <v>0</v>
      </c>
      <c r="K244" s="16">
        <f>'H10'!K244-'H11'!K244</f>
        <v>0</v>
      </c>
      <c r="L244" s="16">
        <f>'H10'!L244-'H11'!L244</f>
        <v>0</v>
      </c>
      <c r="M244" s="16">
        <f>'H10'!M244-'H11'!M244</f>
        <v>0</v>
      </c>
    </row>
    <row r="245" spans="1:13" x14ac:dyDescent="0.2">
      <c r="A245" s="2" t="s">
        <v>537</v>
      </c>
      <c r="B245" s="54">
        <v>440</v>
      </c>
      <c r="C245" s="16">
        <f>'H10'!C245-'H11'!C245</f>
        <v>0</v>
      </c>
      <c r="D245" s="16">
        <f>'H10'!D245-'H11'!D245</f>
        <v>0</v>
      </c>
      <c r="E245" s="16">
        <f>'H10'!E245-'H11'!E245</f>
        <v>0</v>
      </c>
      <c r="F245" s="16">
        <f>'H10'!F245-'H11'!F245</f>
        <v>0</v>
      </c>
      <c r="G245" s="16">
        <f>'H10'!G245-'H11'!G245</f>
        <v>0</v>
      </c>
      <c r="H245" s="16">
        <f>'H10'!H245-'H11'!H245</f>
        <v>0</v>
      </c>
      <c r="I245" s="16">
        <f>'H10'!I245-'H11'!I245</f>
        <v>0</v>
      </c>
      <c r="J245" s="16">
        <f>'H10'!J245-'H11'!J245</f>
        <v>0</v>
      </c>
      <c r="K245" s="16">
        <f>'H10'!K245-'H11'!K245</f>
        <v>0</v>
      </c>
      <c r="L245" s="16">
        <f>'H10'!L245-'H11'!L245</f>
        <v>0</v>
      </c>
      <c r="M245" s="16">
        <f>'H10'!M245-'H11'!M245</f>
        <v>0</v>
      </c>
    </row>
    <row r="246" spans="1:13" x14ac:dyDescent="0.2">
      <c r="A246" s="2" t="s">
        <v>538</v>
      </c>
      <c r="B246" s="54">
        <v>428</v>
      </c>
      <c r="C246" s="16">
        <f>'H10'!C246-'H11'!C246</f>
        <v>1</v>
      </c>
      <c r="D246" s="16">
        <f>'H10'!D246-'H11'!D246</f>
        <v>1</v>
      </c>
      <c r="E246" s="16">
        <f>'H10'!E246-'H11'!E246</f>
        <v>0</v>
      </c>
      <c r="F246" s="16">
        <f>'H10'!F246-'H11'!F246</f>
        <v>0</v>
      </c>
      <c r="G246" s="16">
        <f>'H10'!G246-'H11'!G246</f>
        <v>0</v>
      </c>
      <c r="H246" s="16">
        <f>'H10'!H246-'H11'!H246</f>
        <v>1</v>
      </c>
      <c r="I246" s="16">
        <f>'H10'!I246-'H11'!I246</f>
        <v>0</v>
      </c>
      <c r="J246" s="16">
        <f>'H10'!J246-'H11'!J246</f>
        <v>0</v>
      </c>
      <c r="K246" s="16">
        <f>'H10'!K246-'H11'!K246</f>
        <v>0</v>
      </c>
      <c r="L246" s="16">
        <f>'H10'!L246-'H11'!L246</f>
        <v>0</v>
      </c>
      <c r="M246" s="16">
        <f>'H10'!M246-'H11'!M246</f>
        <v>1</v>
      </c>
    </row>
    <row r="247" spans="1:13" x14ac:dyDescent="0.2">
      <c r="A247" s="2" t="s">
        <v>539</v>
      </c>
      <c r="B247" s="54">
        <v>442</v>
      </c>
      <c r="C247" s="16">
        <f>'H10'!C247-'H11'!C247</f>
        <v>-2</v>
      </c>
      <c r="D247" s="16">
        <f>'H10'!D247-'H11'!D247</f>
        <v>-1</v>
      </c>
      <c r="E247" s="16">
        <f>'H10'!E247-'H11'!E247</f>
        <v>-1</v>
      </c>
      <c r="F247" s="16">
        <f>'H10'!F247-'H11'!F247</f>
        <v>0</v>
      </c>
      <c r="G247" s="16">
        <f>'H10'!G247-'H11'!G247</f>
        <v>-1</v>
      </c>
      <c r="H247" s="16">
        <f>'H10'!H247-'H11'!H247</f>
        <v>-1</v>
      </c>
      <c r="I247" s="16">
        <f>'H10'!I247-'H11'!I247</f>
        <v>0</v>
      </c>
      <c r="J247" s="16">
        <f>'H10'!J247-'H11'!J247</f>
        <v>0</v>
      </c>
      <c r="K247" s="16">
        <f>'H10'!K247-'H11'!K247</f>
        <v>-2</v>
      </c>
      <c r="L247" s="16">
        <f>'H10'!L247-'H11'!L247</f>
        <v>0</v>
      </c>
      <c r="M247" s="16">
        <f>'H10'!M247-'H11'!M247</f>
        <v>0</v>
      </c>
    </row>
    <row r="248" spans="1:13" x14ac:dyDescent="0.2">
      <c r="A248" s="2" t="s">
        <v>540</v>
      </c>
      <c r="B248" s="54">
        <v>807</v>
      </c>
      <c r="C248" s="16">
        <f>'H10'!C248-'H11'!C248</f>
        <v>15</v>
      </c>
      <c r="D248" s="16">
        <f>'H10'!D248-'H11'!D248</f>
        <v>10</v>
      </c>
      <c r="E248" s="16">
        <f>'H10'!E248-'H11'!E248</f>
        <v>5</v>
      </c>
      <c r="F248" s="16">
        <f>'H10'!F248-'H11'!F248</f>
        <v>2</v>
      </c>
      <c r="G248" s="16">
        <f>'H10'!G248-'H11'!G248</f>
        <v>13</v>
      </c>
      <c r="H248" s="16">
        <f>'H10'!H248-'H11'!H248</f>
        <v>0</v>
      </c>
      <c r="I248" s="16">
        <f>'H10'!I248-'H11'!I248</f>
        <v>0</v>
      </c>
      <c r="J248" s="16">
        <f>'H10'!J248-'H11'!J248</f>
        <v>4</v>
      </c>
      <c r="K248" s="16">
        <f>'H10'!K248-'H11'!K248</f>
        <v>4</v>
      </c>
      <c r="L248" s="16">
        <f>'H10'!L248-'H11'!L248</f>
        <v>3</v>
      </c>
      <c r="M248" s="16">
        <f>'H10'!M248-'H11'!M248</f>
        <v>2</v>
      </c>
    </row>
    <row r="249" spans="1:13" x14ac:dyDescent="0.2">
      <c r="A249" s="2" t="s">
        <v>284</v>
      </c>
      <c r="B249" s="54">
        <v>348</v>
      </c>
      <c r="C249" s="16">
        <f>'H10'!C249-'H11'!C249</f>
        <v>13</v>
      </c>
      <c r="D249" s="16">
        <f>'H10'!D249-'H11'!D249</f>
        <v>12</v>
      </c>
      <c r="E249" s="16">
        <f>'H10'!E249-'H11'!E249</f>
        <v>1</v>
      </c>
      <c r="F249" s="16">
        <f>'H10'!F249-'H11'!F249</f>
        <v>4</v>
      </c>
      <c r="G249" s="16">
        <f>'H10'!G249-'H11'!G249</f>
        <v>9</v>
      </c>
      <c r="H249" s="16">
        <f>'H10'!H249-'H11'!H249</f>
        <v>2</v>
      </c>
      <c r="I249" s="16">
        <f>'H10'!I249-'H11'!I249</f>
        <v>-2</v>
      </c>
      <c r="J249" s="16">
        <f>'H10'!J249-'H11'!J249</f>
        <v>3</v>
      </c>
      <c r="K249" s="16">
        <f>'H10'!K249-'H11'!K249</f>
        <v>8</v>
      </c>
      <c r="L249" s="16">
        <f>'H10'!L249-'H11'!L249</f>
        <v>-2</v>
      </c>
      <c r="M249" s="16">
        <f>'H10'!M249-'H11'!M249</f>
        <v>0</v>
      </c>
    </row>
    <row r="250" spans="1:13" x14ac:dyDescent="0.2">
      <c r="A250" s="2" t="s">
        <v>541</v>
      </c>
      <c r="B250" s="54">
        <v>470</v>
      </c>
      <c r="C250" s="16">
        <f>'H10'!C250-'H11'!C250</f>
        <v>-1</v>
      </c>
      <c r="D250" s="16">
        <f>'H10'!D250-'H11'!D250</f>
        <v>-1</v>
      </c>
      <c r="E250" s="16">
        <f>'H10'!E250-'H11'!E250</f>
        <v>0</v>
      </c>
      <c r="F250" s="16">
        <f>'H10'!F250-'H11'!F250</f>
        <v>0</v>
      </c>
      <c r="G250" s="16">
        <f>'H10'!G250-'H11'!G250</f>
        <v>-1</v>
      </c>
      <c r="H250" s="16">
        <f>'H10'!H250-'H11'!H250</f>
        <v>0</v>
      </c>
      <c r="I250" s="16">
        <f>'H10'!I250-'H11'!I250</f>
        <v>0</v>
      </c>
      <c r="J250" s="16">
        <f>'H10'!J250-'H11'!J250</f>
        <v>0</v>
      </c>
      <c r="K250" s="16">
        <f>'H10'!K250-'H11'!K250</f>
        <v>0</v>
      </c>
      <c r="L250" s="16">
        <f>'H10'!L250-'H11'!L250</f>
        <v>-1</v>
      </c>
      <c r="M250" s="16">
        <f>'H10'!M250-'H11'!M250</f>
        <v>0</v>
      </c>
    </row>
    <row r="251" spans="1:13" x14ac:dyDescent="0.2">
      <c r="A251" s="2" t="s">
        <v>542</v>
      </c>
      <c r="B251" s="54">
        <v>249</v>
      </c>
      <c r="C251" s="16">
        <f>'H10'!C251-'H11'!C251</f>
        <v>0</v>
      </c>
      <c r="D251" s="16">
        <f>'H10'!D251-'H11'!D251</f>
        <v>0</v>
      </c>
      <c r="E251" s="16">
        <f>'H10'!E251-'H11'!E251</f>
        <v>0</v>
      </c>
      <c r="F251" s="16">
        <f>'H10'!F251-'H11'!F251</f>
        <v>0</v>
      </c>
      <c r="G251" s="16">
        <f>'H10'!G251-'H11'!G251</f>
        <v>0</v>
      </c>
      <c r="H251" s="16">
        <f>'H10'!H251-'H11'!H251</f>
        <v>0</v>
      </c>
      <c r="I251" s="16">
        <f>'H10'!I251-'H11'!I251</f>
        <v>0</v>
      </c>
      <c r="J251" s="16">
        <f>'H10'!J251-'H11'!J251</f>
        <v>0</v>
      </c>
      <c r="K251" s="16">
        <f>'H10'!K251-'H11'!K251</f>
        <v>0</v>
      </c>
      <c r="L251" s="16">
        <f>'H10'!L251-'H11'!L251</f>
        <v>0</v>
      </c>
      <c r="M251" s="16">
        <f>'H10'!M251-'H11'!M251</f>
        <v>0</v>
      </c>
    </row>
    <row r="252" spans="1:13" x14ac:dyDescent="0.2">
      <c r="A252" s="2" t="s">
        <v>543</v>
      </c>
      <c r="B252" s="54">
        <v>498</v>
      </c>
      <c r="C252" s="16">
        <f>'H10'!C252-'H11'!C252</f>
        <v>4</v>
      </c>
      <c r="D252" s="16">
        <f>'H10'!D252-'H11'!D252</f>
        <v>1</v>
      </c>
      <c r="E252" s="16">
        <f>'H10'!E252-'H11'!E252</f>
        <v>3</v>
      </c>
      <c r="F252" s="16">
        <f>'H10'!F252-'H11'!F252</f>
        <v>1</v>
      </c>
      <c r="G252" s="16">
        <f>'H10'!G252-'H11'!G252</f>
        <v>3</v>
      </c>
      <c r="H252" s="16">
        <f>'H10'!H252-'H11'!H252</f>
        <v>0</v>
      </c>
      <c r="I252" s="16">
        <f>'H10'!I252-'H11'!I252</f>
        <v>0</v>
      </c>
      <c r="J252" s="16">
        <f>'H10'!J252-'H11'!J252</f>
        <v>0</v>
      </c>
      <c r="K252" s="16">
        <f>'H10'!K252-'H11'!K252</f>
        <v>2</v>
      </c>
      <c r="L252" s="16">
        <f>'H10'!L252-'H11'!L252</f>
        <v>1</v>
      </c>
      <c r="M252" s="16">
        <f>'H10'!M252-'H11'!M252</f>
        <v>0</v>
      </c>
    </row>
    <row r="253" spans="1:13" x14ac:dyDescent="0.2">
      <c r="A253" s="2" t="s">
        <v>544</v>
      </c>
      <c r="B253" s="54">
        <v>492</v>
      </c>
      <c r="C253" s="16">
        <f>'H10'!C253-'H11'!C253</f>
        <v>1</v>
      </c>
      <c r="D253" s="16">
        <f>'H10'!D253-'H11'!D253</f>
        <v>1</v>
      </c>
      <c r="E253" s="16">
        <f>'H10'!E253-'H11'!E253</f>
        <v>0</v>
      </c>
      <c r="F253" s="16">
        <f>'H10'!F253-'H11'!F253</f>
        <v>0</v>
      </c>
      <c r="G253" s="16">
        <f>'H10'!G253-'H11'!G253</f>
        <v>1</v>
      </c>
      <c r="H253" s="16">
        <f>'H10'!H253-'H11'!H253</f>
        <v>0</v>
      </c>
      <c r="I253" s="16">
        <f>'H10'!I253-'H11'!I253</f>
        <v>0</v>
      </c>
      <c r="J253" s="16">
        <f>'H10'!J253-'H11'!J253</f>
        <v>0</v>
      </c>
      <c r="K253" s="16">
        <f>'H10'!K253-'H11'!K253</f>
        <v>0</v>
      </c>
      <c r="L253" s="16">
        <f>'H10'!L253-'H11'!L253</f>
        <v>0</v>
      </c>
      <c r="M253" s="16">
        <f>'H10'!M253-'H11'!M253</f>
        <v>1</v>
      </c>
    </row>
    <row r="254" spans="1:13" x14ac:dyDescent="0.2">
      <c r="A254" s="2" t="s">
        <v>285</v>
      </c>
      <c r="B254" s="54">
        <v>276</v>
      </c>
      <c r="C254" s="16">
        <f>'H10'!C254-'H11'!C254</f>
        <v>-6</v>
      </c>
      <c r="D254" s="16">
        <f>'H10'!D254-'H11'!D254</f>
        <v>24</v>
      </c>
      <c r="E254" s="16">
        <f>'H10'!E254-'H11'!E254</f>
        <v>-30</v>
      </c>
      <c r="F254" s="16">
        <f>'H10'!F254-'H11'!F254</f>
        <v>4</v>
      </c>
      <c r="G254" s="16">
        <f>'H10'!G254-'H11'!G254</f>
        <v>-33</v>
      </c>
      <c r="H254" s="16">
        <f>'H10'!H254-'H11'!H254</f>
        <v>20</v>
      </c>
      <c r="I254" s="16">
        <f>'H10'!I254-'H11'!I254</f>
        <v>3</v>
      </c>
      <c r="J254" s="16">
        <f>'H10'!J254-'H11'!J254</f>
        <v>-7</v>
      </c>
      <c r="K254" s="16">
        <f>'H10'!K254-'H11'!K254</f>
        <v>-12</v>
      </c>
      <c r="L254" s="16">
        <f>'H10'!L254-'H11'!L254</f>
        <v>-9</v>
      </c>
      <c r="M254" s="16">
        <f>'H10'!M254-'H11'!M254</f>
        <v>18</v>
      </c>
    </row>
    <row r="255" spans="1:13" x14ac:dyDescent="0.2">
      <c r="A255" s="2" t="s">
        <v>545</v>
      </c>
      <c r="B255" s="54">
        <v>578</v>
      </c>
      <c r="C255" s="16">
        <f>'H10'!C255-'H11'!C255</f>
        <v>0</v>
      </c>
      <c r="D255" s="16">
        <f>'H10'!D255-'H11'!D255</f>
        <v>0</v>
      </c>
      <c r="E255" s="16">
        <f>'H10'!E255-'H11'!E255</f>
        <v>0</v>
      </c>
      <c r="F255" s="16">
        <f>'H10'!F255-'H11'!F255</f>
        <v>0</v>
      </c>
      <c r="G255" s="16">
        <f>'H10'!G255-'H11'!G255</f>
        <v>0</v>
      </c>
      <c r="H255" s="16">
        <f>'H10'!H255-'H11'!H255</f>
        <v>0</v>
      </c>
      <c r="I255" s="16">
        <f>'H10'!I255-'H11'!I255</f>
        <v>0</v>
      </c>
      <c r="J255" s="16">
        <f>'H10'!J255-'H11'!J255</f>
        <v>0</v>
      </c>
      <c r="K255" s="16">
        <f>'H10'!K255-'H11'!K255</f>
        <v>0</v>
      </c>
      <c r="L255" s="16">
        <f>'H10'!L255-'H11'!L255</f>
        <v>0</v>
      </c>
      <c r="M255" s="16">
        <f>'H10'!M255-'H11'!M255</f>
        <v>0</v>
      </c>
    </row>
    <row r="256" spans="1:13" x14ac:dyDescent="0.2">
      <c r="A256" s="2" t="s">
        <v>286</v>
      </c>
      <c r="B256" s="54">
        <v>616</v>
      </c>
      <c r="C256" s="16">
        <f>'H10'!C256-'H11'!C256</f>
        <v>22</v>
      </c>
      <c r="D256" s="16">
        <f>'H10'!D256-'H11'!D256</f>
        <v>10</v>
      </c>
      <c r="E256" s="16">
        <f>'H10'!E256-'H11'!E256</f>
        <v>12</v>
      </c>
      <c r="F256" s="16">
        <f>'H10'!F256-'H11'!F256</f>
        <v>3</v>
      </c>
      <c r="G256" s="16">
        <f>'H10'!G256-'H11'!G256</f>
        <v>15</v>
      </c>
      <c r="H256" s="16">
        <f>'H10'!H256-'H11'!H256</f>
        <v>4</v>
      </c>
      <c r="I256" s="16">
        <f>'H10'!I256-'H11'!I256</f>
        <v>0</v>
      </c>
      <c r="J256" s="16">
        <f>'H10'!J256-'H11'!J256</f>
        <v>4</v>
      </c>
      <c r="K256" s="16">
        <f>'H10'!K256-'H11'!K256</f>
        <v>5</v>
      </c>
      <c r="L256" s="16">
        <f>'H10'!L256-'H11'!L256</f>
        <v>3</v>
      </c>
      <c r="M256" s="16">
        <f>'H10'!M256-'H11'!M256</f>
        <v>7</v>
      </c>
    </row>
    <row r="257" spans="1:13" x14ac:dyDescent="0.2">
      <c r="A257" s="2" t="s">
        <v>546</v>
      </c>
      <c r="B257" s="54">
        <v>620</v>
      </c>
      <c r="C257" s="16">
        <f>'H10'!C257-'H11'!C257</f>
        <v>0</v>
      </c>
      <c r="D257" s="16">
        <f>'H10'!D257-'H11'!D257</f>
        <v>0</v>
      </c>
      <c r="E257" s="16">
        <f>'H10'!E257-'H11'!E257</f>
        <v>0</v>
      </c>
      <c r="F257" s="16">
        <f>'H10'!F257-'H11'!F257</f>
        <v>0</v>
      </c>
      <c r="G257" s="16">
        <f>'H10'!G257-'H11'!G257</f>
        <v>0</v>
      </c>
      <c r="H257" s="16">
        <f>'H10'!H257-'H11'!H257</f>
        <v>0</v>
      </c>
      <c r="I257" s="16">
        <f>'H10'!I257-'H11'!I257</f>
        <v>0</v>
      </c>
      <c r="J257" s="16">
        <f>'H10'!J257-'H11'!J257</f>
        <v>0</v>
      </c>
      <c r="K257" s="16">
        <f>'H10'!K257-'H11'!K257</f>
        <v>0</v>
      </c>
      <c r="L257" s="16">
        <f>'H10'!L257-'H11'!L257</f>
        <v>0</v>
      </c>
      <c r="M257" s="16">
        <f>'H10'!M257-'H11'!M257</f>
        <v>0</v>
      </c>
    </row>
    <row r="258" spans="1:13" x14ac:dyDescent="0.2">
      <c r="A258" s="2" t="s">
        <v>287</v>
      </c>
      <c r="B258" s="54">
        <v>40</v>
      </c>
      <c r="C258" s="16">
        <f>'H10'!C258-'H11'!C258</f>
        <v>-46</v>
      </c>
      <c r="D258" s="16">
        <f>'H10'!D258-'H11'!D258</f>
        <v>-12</v>
      </c>
      <c r="E258" s="16">
        <f>'H10'!E258-'H11'!E258</f>
        <v>-34</v>
      </c>
      <c r="F258" s="16">
        <f>'H10'!F258-'H11'!F258</f>
        <v>-4</v>
      </c>
      <c r="G258" s="16">
        <f>'H10'!G258-'H11'!G258</f>
        <v>-38</v>
      </c>
      <c r="H258" s="16">
        <f>'H10'!H258-'H11'!H258</f>
        <v>-1</v>
      </c>
      <c r="I258" s="16">
        <f>'H10'!I258-'H11'!I258</f>
        <v>-3</v>
      </c>
      <c r="J258" s="16">
        <f>'H10'!J258-'H11'!J258</f>
        <v>-9</v>
      </c>
      <c r="K258" s="16">
        <f>'H10'!K258-'H11'!K258</f>
        <v>-17</v>
      </c>
      <c r="L258" s="16">
        <f>'H10'!L258-'H11'!L258</f>
        <v>-12</v>
      </c>
      <c r="M258" s="16">
        <f>'H10'!M258-'H11'!M258</f>
        <v>-4</v>
      </c>
    </row>
    <row r="259" spans="1:13" x14ac:dyDescent="0.2">
      <c r="A259" s="2" t="s">
        <v>288</v>
      </c>
      <c r="B259" s="54">
        <v>642</v>
      </c>
      <c r="C259" s="16">
        <f>'H10'!C259-'H11'!C259</f>
        <v>61</v>
      </c>
      <c r="D259" s="16">
        <f>'H10'!D259-'H11'!D259</f>
        <v>29</v>
      </c>
      <c r="E259" s="16">
        <f>'H10'!E259-'H11'!E259</f>
        <v>32</v>
      </c>
      <c r="F259" s="16">
        <f>'H10'!F259-'H11'!F259</f>
        <v>16</v>
      </c>
      <c r="G259" s="16">
        <f>'H10'!G259-'H11'!G259</f>
        <v>41</v>
      </c>
      <c r="H259" s="16">
        <f>'H10'!H259-'H11'!H259</f>
        <v>3</v>
      </c>
      <c r="I259" s="16">
        <f>'H10'!I259-'H11'!I259</f>
        <v>1</v>
      </c>
      <c r="J259" s="16">
        <f>'H10'!J259-'H11'!J259</f>
        <v>9</v>
      </c>
      <c r="K259" s="16">
        <f>'H10'!K259-'H11'!K259</f>
        <v>23</v>
      </c>
      <c r="L259" s="16">
        <f>'H10'!L259-'H11'!L259</f>
        <v>10</v>
      </c>
      <c r="M259" s="16">
        <f>'H10'!M259-'H11'!M259</f>
        <v>3</v>
      </c>
    </row>
    <row r="260" spans="1:13" x14ac:dyDescent="0.2">
      <c r="A260" s="2" t="s">
        <v>289</v>
      </c>
      <c r="B260" s="54">
        <v>643</v>
      </c>
      <c r="C260" s="16">
        <f>'H10'!C260-'H11'!C260</f>
        <v>88</v>
      </c>
      <c r="D260" s="16">
        <f>'H10'!D260-'H11'!D260</f>
        <v>26</v>
      </c>
      <c r="E260" s="16">
        <f>'H10'!E260-'H11'!E260</f>
        <v>62</v>
      </c>
      <c r="F260" s="16">
        <f>'H10'!F260-'H11'!F260</f>
        <v>10</v>
      </c>
      <c r="G260" s="16">
        <f>'H10'!G260-'H11'!G260</f>
        <v>59</v>
      </c>
      <c r="H260" s="16">
        <f>'H10'!H260-'H11'!H260</f>
        <v>18</v>
      </c>
      <c r="I260" s="16">
        <f>'H10'!I260-'H11'!I260</f>
        <v>1</v>
      </c>
      <c r="J260" s="16">
        <f>'H10'!J260-'H11'!J260</f>
        <v>12</v>
      </c>
      <c r="K260" s="16">
        <f>'H10'!K260-'H11'!K260</f>
        <v>11</v>
      </c>
      <c r="L260" s="16">
        <f>'H10'!L260-'H11'!L260</f>
        <v>17</v>
      </c>
      <c r="M260" s="16">
        <f>'H10'!M260-'H11'!M260</f>
        <v>38</v>
      </c>
    </row>
    <row r="261" spans="1:13" x14ac:dyDescent="0.2">
      <c r="A261" s="2" t="s">
        <v>547</v>
      </c>
      <c r="B261" s="54">
        <v>674</v>
      </c>
      <c r="C261" s="16">
        <f>'H10'!C261-'H11'!C261</f>
        <v>0</v>
      </c>
      <c r="D261" s="16">
        <f>'H10'!D261-'H11'!D261</f>
        <v>0</v>
      </c>
      <c r="E261" s="16">
        <f>'H10'!E261-'H11'!E261</f>
        <v>0</v>
      </c>
      <c r="F261" s="16">
        <f>'H10'!F261-'H11'!F261</f>
        <v>0</v>
      </c>
      <c r="G261" s="16">
        <f>'H10'!G261-'H11'!G261</f>
        <v>0</v>
      </c>
      <c r="H261" s="16">
        <f>'H10'!H261-'H11'!H261</f>
        <v>0</v>
      </c>
      <c r="I261" s="16">
        <f>'H10'!I261-'H11'!I261</f>
        <v>0</v>
      </c>
      <c r="J261" s="16">
        <f>'H10'!J261-'H11'!J261</f>
        <v>0</v>
      </c>
      <c r="K261" s="16">
        <f>'H10'!K261-'H11'!K261</f>
        <v>0</v>
      </c>
      <c r="L261" s="16">
        <f>'H10'!L261-'H11'!L261</f>
        <v>0</v>
      </c>
      <c r="M261" s="16">
        <f>'H10'!M261-'H11'!M261</f>
        <v>0</v>
      </c>
    </row>
    <row r="262" spans="1:13" x14ac:dyDescent="0.2">
      <c r="A262" s="2" t="s">
        <v>548</v>
      </c>
      <c r="B262" s="54">
        <v>705</v>
      </c>
      <c r="C262" s="16">
        <f>'H10'!C262-'H11'!C262</f>
        <v>0</v>
      </c>
      <c r="D262" s="16">
        <f>'H10'!D262-'H11'!D262</f>
        <v>0</v>
      </c>
      <c r="E262" s="16">
        <f>'H10'!E262-'H11'!E262</f>
        <v>0</v>
      </c>
      <c r="F262" s="16">
        <f>'H10'!F262-'H11'!F262</f>
        <v>0</v>
      </c>
      <c r="G262" s="16">
        <f>'H10'!G262-'H11'!G262</f>
        <v>-1</v>
      </c>
      <c r="H262" s="16">
        <f>'H10'!H262-'H11'!H262</f>
        <v>1</v>
      </c>
      <c r="I262" s="16">
        <f>'H10'!I262-'H11'!I262</f>
        <v>0</v>
      </c>
      <c r="J262" s="16">
        <f>'H10'!J262-'H11'!J262</f>
        <v>0</v>
      </c>
      <c r="K262" s="16">
        <f>'H10'!K262-'H11'!K262</f>
        <v>0</v>
      </c>
      <c r="L262" s="16">
        <f>'H10'!L262-'H11'!L262</f>
        <v>-1</v>
      </c>
      <c r="M262" s="16">
        <f>'H10'!M262-'H11'!M262</f>
        <v>1</v>
      </c>
    </row>
    <row r="263" spans="1:13" x14ac:dyDescent="0.2">
      <c r="A263" s="2" t="s">
        <v>549</v>
      </c>
      <c r="B263" s="54">
        <v>826</v>
      </c>
      <c r="C263" s="16">
        <f>'H10'!C263-'H11'!C263</f>
        <v>4</v>
      </c>
      <c r="D263" s="16">
        <f>'H10'!D263-'H11'!D263</f>
        <v>10</v>
      </c>
      <c r="E263" s="16">
        <f>'H10'!E263-'H11'!E263</f>
        <v>-6</v>
      </c>
      <c r="F263" s="16">
        <f>'H10'!F263-'H11'!F263</f>
        <v>4</v>
      </c>
      <c r="G263" s="16">
        <f>'H10'!G263-'H11'!G263</f>
        <v>-5</v>
      </c>
      <c r="H263" s="16">
        <f>'H10'!H263-'H11'!H263</f>
        <v>5</v>
      </c>
      <c r="I263" s="16">
        <f>'H10'!I263-'H11'!I263</f>
        <v>0</v>
      </c>
      <c r="J263" s="16">
        <f>'H10'!J263-'H11'!J263</f>
        <v>2</v>
      </c>
      <c r="K263" s="16">
        <f>'H10'!K263-'H11'!K263</f>
        <v>-5</v>
      </c>
      <c r="L263" s="16">
        <f>'H10'!L263-'H11'!L263</f>
        <v>-4</v>
      </c>
      <c r="M263" s="16">
        <f>'H10'!M263-'H11'!M263</f>
        <v>7</v>
      </c>
    </row>
    <row r="264" spans="1:13" x14ac:dyDescent="0.2">
      <c r="A264" s="2" t="s">
        <v>550</v>
      </c>
      <c r="B264" s="54">
        <v>744</v>
      </c>
      <c r="C264" s="16">
        <f>'H10'!C264-'H11'!C264</f>
        <v>0</v>
      </c>
      <c r="D264" s="16">
        <f>'H10'!D264-'H11'!D264</f>
        <v>0</v>
      </c>
      <c r="E264" s="16">
        <f>'H10'!E264-'H11'!E264</f>
        <v>0</v>
      </c>
      <c r="F264" s="16">
        <f>'H10'!F264-'H11'!F264</f>
        <v>0</v>
      </c>
      <c r="G264" s="16">
        <f>'H10'!G264-'H11'!G264</f>
        <v>0</v>
      </c>
      <c r="H264" s="16">
        <f>'H10'!H264-'H11'!H264</f>
        <v>0</v>
      </c>
      <c r="I264" s="16">
        <f>'H10'!I264-'H11'!I264</f>
        <v>0</v>
      </c>
      <c r="J264" s="16">
        <f>'H10'!J264-'H11'!J264</f>
        <v>0</v>
      </c>
      <c r="K264" s="16">
        <f>'H10'!K264-'H11'!K264</f>
        <v>0</v>
      </c>
      <c r="L264" s="16">
        <f>'H10'!L264-'H11'!L264</f>
        <v>0</v>
      </c>
      <c r="M264" s="16">
        <f>'H10'!M264-'H11'!M264</f>
        <v>0</v>
      </c>
    </row>
    <row r="265" spans="1:13" x14ac:dyDescent="0.2">
      <c r="A265" s="2" t="s">
        <v>551</v>
      </c>
      <c r="B265" s="54">
        <v>724</v>
      </c>
      <c r="C265" s="16">
        <f>'H10'!C265-'H11'!C265</f>
        <v>-1</v>
      </c>
      <c r="D265" s="16">
        <f>'H10'!D265-'H11'!D265</f>
        <v>0</v>
      </c>
      <c r="E265" s="16">
        <f>'H10'!E265-'H11'!E265</f>
        <v>-1</v>
      </c>
      <c r="F265" s="16">
        <f>'H10'!F265-'H11'!F265</f>
        <v>0</v>
      </c>
      <c r="G265" s="16">
        <f>'H10'!G265-'H11'!G265</f>
        <v>-1</v>
      </c>
      <c r="H265" s="16">
        <f>'H10'!H265-'H11'!H265</f>
        <v>0</v>
      </c>
      <c r="I265" s="16">
        <f>'H10'!I265-'H11'!I265</f>
        <v>0</v>
      </c>
      <c r="J265" s="16">
        <f>'H10'!J265-'H11'!J265</f>
        <v>-1</v>
      </c>
      <c r="K265" s="16">
        <f>'H10'!K265-'H11'!K265</f>
        <v>0</v>
      </c>
      <c r="L265" s="16">
        <f>'H10'!L265-'H11'!L265</f>
        <v>0</v>
      </c>
      <c r="M265" s="16">
        <f>'H10'!M265-'H11'!M265</f>
        <v>0</v>
      </c>
    </row>
    <row r="266" spans="1:13" x14ac:dyDescent="0.2">
      <c r="A266" s="2" t="s">
        <v>552</v>
      </c>
      <c r="B266" s="54">
        <v>756</v>
      </c>
      <c r="C266" s="16">
        <f>'H10'!C266-'H11'!C266</f>
        <v>10</v>
      </c>
      <c r="D266" s="16">
        <f>'H10'!D266-'H11'!D266</f>
        <v>12</v>
      </c>
      <c r="E266" s="16">
        <f>'H10'!E266-'H11'!E266</f>
        <v>-2</v>
      </c>
      <c r="F266" s="16">
        <f>'H10'!F266-'H11'!F266</f>
        <v>-1</v>
      </c>
      <c r="G266" s="16">
        <f>'H10'!G266-'H11'!G266</f>
        <v>2</v>
      </c>
      <c r="H266" s="16">
        <f>'H10'!H266-'H11'!H266</f>
        <v>8</v>
      </c>
      <c r="I266" s="16">
        <f>'H10'!I266-'H11'!I266</f>
        <v>1</v>
      </c>
      <c r="J266" s="16">
        <f>'H10'!J266-'H11'!J266</f>
        <v>2</v>
      </c>
      <c r="K266" s="16">
        <f>'H10'!K266-'H11'!K266</f>
        <v>3</v>
      </c>
      <c r="L266" s="16">
        <f>'H10'!L266-'H11'!L266</f>
        <v>9</v>
      </c>
      <c r="M266" s="16">
        <f>'H10'!M266-'H11'!M266</f>
        <v>-3</v>
      </c>
    </row>
    <row r="267" spans="1:13" x14ac:dyDescent="0.2">
      <c r="A267" s="2" t="s">
        <v>553</v>
      </c>
      <c r="B267" s="54">
        <v>752</v>
      </c>
      <c r="C267" s="16">
        <f>'H10'!C267-'H11'!C267</f>
        <v>0</v>
      </c>
      <c r="D267" s="16">
        <f>'H10'!D267-'H11'!D267</f>
        <v>0</v>
      </c>
      <c r="E267" s="16">
        <f>'H10'!E267-'H11'!E267</f>
        <v>0</v>
      </c>
      <c r="F267" s="16">
        <f>'H10'!F267-'H11'!F267</f>
        <v>0</v>
      </c>
      <c r="G267" s="16">
        <f>'H10'!G267-'H11'!G267</f>
        <v>-1</v>
      </c>
      <c r="H267" s="16">
        <f>'H10'!H267-'H11'!H267</f>
        <v>1</v>
      </c>
      <c r="I267" s="16">
        <f>'H10'!I267-'H11'!I267</f>
        <v>0</v>
      </c>
      <c r="J267" s="16">
        <f>'H10'!J267-'H11'!J267</f>
        <v>-1</v>
      </c>
      <c r="K267" s="16">
        <f>'H10'!K267-'H11'!K267</f>
        <v>3</v>
      </c>
      <c r="L267" s="16">
        <f>'H10'!L267-'H11'!L267</f>
        <v>-2</v>
      </c>
      <c r="M267" s="16">
        <f>'H10'!M267-'H11'!M267</f>
        <v>0</v>
      </c>
    </row>
    <row r="268" spans="1:13" x14ac:dyDescent="0.2">
      <c r="A268" s="2" t="s">
        <v>554</v>
      </c>
      <c r="B268" s="54">
        <v>380</v>
      </c>
      <c r="C268" s="16">
        <f>'H10'!C268-'H11'!C268</f>
        <v>9</v>
      </c>
      <c r="D268" s="16">
        <f>'H10'!D268-'H11'!D268</f>
        <v>5</v>
      </c>
      <c r="E268" s="16">
        <f>'H10'!E268-'H11'!E268</f>
        <v>4</v>
      </c>
      <c r="F268" s="16">
        <f>'H10'!F268-'H11'!F268</f>
        <v>2</v>
      </c>
      <c r="G268" s="16">
        <f>'H10'!G268-'H11'!G268</f>
        <v>-2</v>
      </c>
      <c r="H268" s="16">
        <f>'H10'!H268-'H11'!H268</f>
        <v>7</v>
      </c>
      <c r="I268" s="16">
        <f>'H10'!I268-'H11'!I268</f>
        <v>2</v>
      </c>
      <c r="J268" s="16">
        <f>'H10'!J268-'H11'!J268</f>
        <v>0</v>
      </c>
      <c r="K268" s="16">
        <f>'H10'!K268-'H11'!K268</f>
        <v>1</v>
      </c>
      <c r="L268" s="16">
        <f>'H10'!L268-'H11'!L268</f>
        <v>3</v>
      </c>
      <c r="M268" s="16">
        <f>'H10'!M268-'H11'!M268</f>
        <v>3</v>
      </c>
    </row>
    <row r="269" spans="1:13" x14ac:dyDescent="0.2">
      <c r="A269" s="2" t="s">
        <v>555</v>
      </c>
      <c r="B269" s="54">
        <v>804</v>
      </c>
      <c r="C269" s="16">
        <f>'H10'!C269-'H11'!C269</f>
        <v>261</v>
      </c>
      <c r="D269" s="16">
        <f>'H10'!D269-'H11'!D269</f>
        <v>90</v>
      </c>
      <c r="E269" s="16">
        <f>'H10'!E269-'H11'!E269</f>
        <v>171</v>
      </c>
      <c r="F269" s="16">
        <f>'H10'!F269-'H11'!F269</f>
        <v>9</v>
      </c>
      <c r="G269" s="16">
        <f>'H10'!G269-'H11'!G269</f>
        <v>188</v>
      </c>
      <c r="H269" s="16">
        <f>'H10'!H269-'H11'!H269</f>
        <v>49</v>
      </c>
      <c r="I269" s="16">
        <f>'H10'!I269-'H11'!I269</f>
        <v>15</v>
      </c>
      <c r="J269" s="16">
        <f>'H10'!J269-'H11'!J269</f>
        <v>57</v>
      </c>
      <c r="K269" s="16">
        <f>'H10'!K269-'H11'!K269</f>
        <v>47</v>
      </c>
      <c r="L269" s="16">
        <f>'H10'!L269-'H11'!L269</f>
        <v>92</v>
      </c>
      <c r="M269" s="16">
        <f>'H10'!M269-'H11'!M269</f>
        <v>56</v>
      </c>
    </row>
    <row r="270" spans="1:13" x14ac:dyDescent="0.2">
      <c r="A270" s="2" t="s">
        <v>556</v>
      </c>
      <c r="B270" s="54">
        <v>336</v>
      </c>
      <c r="C270" s="16">
        <f>'H10'!C270-'H11'!C270</f>
        <v>0</v>
      </c>
      <c r="D270" s="16">
        <f>'H10'!D270-'H11'!D270</f>
        <v>0</v>
      </c>
      <c r="E270" s="16">
        <f>'H10'!E270-'H11'!E270</f>
        <v>0</v>
      </c>
      <c r="F270" s="16">
        <f>'H10'!F270-'H11'!F270</f>
        <v>0</v>
      </c>
      <c r="G270" s="16">
        <f>'H10'!G270-'H11'!G270</f>
        <v>0</v>
      </c>
      <c r="H270" s="16">
        <f>'H10'!H270-'H11'!H270</f>
        <v>0</v>
      </c>
      <c r="I270" s="16">
        <f>'H10'!I270-'H11'!I270</f>
        <v>0</v>
      </c>
      <c r="J270" s="16">
        <f>'H10'!J270-'H11'!J270</f>
        <v>0</v>
      </c>
      <c r="K270" s="16">
        <f>'H10'!K270-'H11'!K270</f>
        <v>0</v>
      </c>
      <c r="L270" s="16">
        <f>'H10'!L270-'H11'!L270</f>
        <v>0</v>
      </c>
      <c r="M270" s="16">
        <f>'H10'!M270-'H11'!M270</f>
        <v>0</v>
      </c>
    </row>
    <row r="271" spans="1:13" x14ac:dyDescent="0.2"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</row>
    <row r="272" spans="1:13" x14ac:dyDescent="0.2">
      <c r="A272" s="2" t="s">
        <v>557</v>
      </c>
      <c r="C272" s="16">
        <f>'H10'!C272-'H11'!C272</f>
        <v>-52</v>
      </c>
      <c r="D272" s="16">
        <f>'H10'!D272-'H11'!D272</f>
        <v>31</v>
      </c>
      <c r="E272" s="16">
        <f>'H10'!E272-'H11'!E272</f>
        <v>-83</v>
      </c>
      <c r="F272" s="16">
        <f>'H10'!F272-'H11'!F272</f>
        <v>2</v>
      </c>
      <c r="G272" s="16">
        <f>'H10'!G272-'H11'!G272</f>
        <v>-91</v>
      </c>
      <c r="H272" s="16">
        <f>'H10'!H272-'H11'!H272</f>
        <v>35</v>
      </c>
      <c r="I272" s="16">
        <f>'H10'!I272-'H11'!I272</f>
        <v>2</v>
      </c>
      <c r="J272" s="16">
        <f>'H10'!J272-'H11'!J272</f>
        <v>-20</v>
      </c>
      <c r="K272" s="16">
        <f>'H10'!K272-'H11'!K272</f>
        <v>-38</v>
      </c>
      <c r="L272" s="16">
        <f>'H10'!L272-'H11'!L272</f>
        <v>-25</v>
      </c>
      <c r="M272" s="16">
        <f>'H10'!M272-'H11'!M272</f>
        <v>29</v>
      </c>
    </row>
    <row r="273" spans="1:13" x14ac:dyDescent="0.2"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</row>
    <row r="274" spans="1:13" x14ac:dyDescent="0.2">
      <c r="A274" s="2" t="s">
        <v>519</v>
      </c>
      <c r="B274" s="54">
        <v>56</v>
      </c>
      <c r="C274" s="16">
        <f>'H10'!C274-'H11'!C274</f>
        <v>-5</v>
      </c>
      <c r="D274" s="16">
        <f>'H10'!D274-'H11'!D274</f>
        <v>-1</v>
      </c>
      <c r="E274" s="16">
        <f>'H10'!E274-'H11'!E274</f>
        <v>-4</v>
      </c>
      <c r="F274" s="16">
        <f>'H10'!F274-'H11'!F274</f>
        <v>0</v>
      </c>
      <c r="G274" s="16">
        <f>'H10'!G274-'H11'!G274</f>
        <v>-4</v>
      </c>
      <c r="H274" s="16">
        <f>'H10'!H274-'H11'!H274</f>
        <v>-1</v>
      </c>
      <c r="I274" s="16">
        <f>'H10'!I274-'H11'!I274</f>
        <v>0</v>
      </c>
      <c r="J274" s="16">
        <f>'H10'!J274-'H11'!J274</f>
        <v>-1</v>
      </c>
      <c r="K274" s="16">
        <f>'H10'!K274-'H11'!K274</f>
        <v>-2</v>
      </c>
      <c r="L274" s="16">
        <f>'H10'!L274-'H11'!L274</f>
        <v>-1</v>
      </c>
      <c r="M274" s="16">
        <f>'H10'!M274-'H11'!M274</f>
        <v>-1</v>
      </c>
    </row>
    <row r="275" spans="1:13" x14ac:dyDescent="0.2">
      <c r="A275" s="2" t="s">
        <v>524</v>
      </c>
      <c r="B275" s="54">
        <v>208</v>
      </c>
      <c r="C275" s="16">
        <f>'H10'!C275-'H11'!C275</f>
        <v>3</v>
      </c>
      <c r="D275" s="16">
        <f>'H10'!D275-'H11'!D275</f>
        <v>2</v>
      </c>
      <c r="E275" s="16">
        <f>'H10'!E275-'H11'!E275</f>
        <v>1</v>
      </c>
      <c r="F275" s="16">
        <f>'H10'!F275-'H11'!F275</f>
        <v>1</v>
      </c>
      <c r="G275" s="16">
        <f>'H10'!G275-'H11'!G275</f>
        <v>1</v>
      </c>
      <c r="H275" s="16">
        <f>'H10'!H275-'H11'!H275</f>
        <v>1</v>
      </c>
      <c r="I275" s="16">
        <f>'H10'!I275-'H11'!I275</f>
        <v>0</v>
      </c>
      <c r="J275" s="16">
        <f>'H10'!J275-'H11'!J275</f>
        <v>0</v>
      </c>
      <c r="K275" s="16">
        <f>'H10'!K275-'H11'!K275</f>
        <v>0</v>
      </c>
      <c r="L275" s="16">
        <f>'H10'!L275-'H11'!L275</f>
        <v>1</v>
      </c>
      <c r="M275" s="16">
        <f>'H10'!M275-'H11'!M275</f>
        <v>1</v>
      </c>
    </row>
    <row r="276" spans="1:13" x14ac:dyDescent="0.2">
      <c r="A276" s="2" t="s">
        <v>285</v>
      </c>
      <c r="B276" s="54">
        <v>276</v>
      </c>
      <c r="C276" s="16">
        <f>'H10'!C276-'H11'!C276</f>
        <v>-6</v>
      </c>
      <c r="D276" s="16">
        <f>'H10'!D276-'H11'!D276</f>
        <v>24</v>
      </c>
      <c r="E276" s="16">
        <f>'H10'!E276-'H11'!E276</f>
        <v>-30</v>
      </c>
      <c r="F276" s="16">
        <f>'H10'!F276-'H11'!F276</f>
        <v>4</v>
      </c>
      <c r="G276" s="16">
        <f>'H10'!G276-'H11'!G276</f>
        <v>-33</v>
      </c>
      <c r="H276" s="16">
        <f>'H10'!H276-'H11'!H276</f>
        <v>20</v>
      </c>
      <c r="I276" s="16">
        <f>'H10'!I276-'H11'!I276</f>
        <v>3</v>
      </c>
      <c r="J276" s="16">
        <f>'H10'!J276-'H11'!J276</f>
        <v>-7</v>
      </c>
      <c r="K276" s="16">
        <f>'H10'!K276-'H11'!K276</f>
        <v>-12</v>
      </c>
      <c r="L276" s="16">
        <f>'H10'!L276-'H11'!L276</f>
        <v>-9</v>
      </c>
      <c r="M276" s="16">
        <f>'H10'!M276-'H11'!M276</f>
        <v>18</v>
      </c>
    </row>
    <row r="277" spans="1:13" x14ac:dyDescent="0.2">
      <c r="A277" s="2" t="s">
        <v>530</v>
      </c>
      <c r="B277" s="54">
        <v>300</v>
      </c>
      <c r="C277" s="16">
        <f>'H10'!C277-'H11'!C277</f>
        <v>1</v>
      </c>
      <c r="D277" s="16">
        <f>'H10'!D277-'H11'!D277</f>
        <v>0</v>
      </c>
      <c r="E277" s="16">
        <f>'H10'!E277-'H11'!E277</f>
        <v>1</v>
      </c>
      <c r="F277" s="16">
        <f>'H10'!F277-'H11'!F277</f>
        <v>0</v>
      </c>
      <c r="G277" s="16">
        <f>'H10'!G277-'H11'!G277</f>
        <v>0</v>
      </c>
      <c r="H277" s="16">
        <f>'H10'!H277-'H11'!H277</f>
        <v>1</v>
      </c>
      <c r="I277" s="16">
        <f>'H10'!I277-'H11'!I277</f>
        <v>0</v>
      </c>
      <c r="J277" s="16">
        <f>'H10'!J277-'H11'!J277</f>
        <v>0</v>
      </c>
      <c r="K277" s="16">
        <f>'H10'!K277-'H11'!K277</f>
        <v>0</v>
      </c>
      <c r="L277" s="16">
        <f>'H10'!L277-'H11'!L277</f>
        <v>0</v>
      </c>
      <c r="M277" s="16">
        <f>'H10'!M277-'H11'!M277</f>
        <v>1</v>
      </c>
    </row>
    <row r="278" spans="1:13" x14ac:dyDescent="0.2">
      <c r="A278" s="2" t="s">
        <v>551</v>
      </c>
      <c r="B278" s="54">
        <v>724</v>
      </c>
      <c r="C278" s="16">
        <f>'H10'!C278-'H11'!C278</f>
        <v>-1</v>
      </c>
      <c r="D278" s="16">
        <f>'H10'!D278-'H11'!D278</f>
        <v>0</v>
      </c>
      <c r="E278" s="16">
        <f>'H10'!E278-'H11'!E278</f>
        <v>-1</v>
      </c>
      <c r="F278" s="16">
        <f>'H10'!F278-'H11'!F278</f>
        <v>0</v>
      </c>
      <c r="G278" s="16">
        <f>'H10'!G278-'H11'!G278</f>
        <v>-1</v>
      </c>
      <c r="H278" s="16">
        <f>'H10'!H278-'H11'!H278</f>
        <v>0</v>
      </c>
      <c r="I278" s="16">
        <f>'H10'!I278-'H11'!I278</f>
        <v>0</v>
      </c>
      <c r="J278" s="16">
        <f>'H10'!J278-'H11'!J278</f>
        <v>-1</v>
      </c>
      <c r="K278" s="16">
        <f>'H10'!K278-'H11'!K278</f>
        <v>0</v>
      </c>
      <c r="L278" s="16">
        <f>'H10'!L278-'H11'!L278</f>
        <v>0</v>
      </c>
      <c r="M278" s="16">
        <f>'H10'!M278-'H11'!M278</f>
        <v>0</v>
      </c>
    </row>
    <row r="279" spans="1:13" x14ac:dyDescent="0.2">
      <c r="A279" s="2" t="s">
        <v>528</v>
      </c>
      <c r="B279" s="54">
        <v>250</v>
      </c>
      <c r="C279" s="16">
        <f>'H10'!C279-'H11'!C279</f>
        <v>-4</v>
      </c>
      <c r="D279" s="16">
        <f>'H10'!D279-'H11'!D279</f>
        <v>1</v>
      </c>
      <c r="E279" s="16">
        <f>'H10'!E279-'H11'!E279</f>
        <v>-5</v>
      </c>
      <c r="F279" s="16">
        <f>'H10'!F279-'H11'!F279</f>
        <v>-1</v>
      </c>
      <c r="G279" s="16">
        <f>'H10'!G279-'H11'!G279</f>
        <v>-3</v>
      </c>
      <c r="H279" s="16">
        <f>'H10'!H279-'H11'!H279</f>
        <v>0</v>
      </c>
      <c r="I279" s="16">
        <f>'H10'!I279-'H11'!I279</f>
        <v>0</v>
      </c>
      <c r="J279" s="16">
        <f>'H10'!J279-'H11'!J279</f>
        <v>-1</v>
      </c>
      <c r="K279" s="16">
        <f>'H10'!K279-'H11'!K279</f>
        <v>-4</v>
      </c>
      <c r="L279" s="16">
        <f>'H10'!L279-'H11'!L279</f>
        <v>1</v>
      </c>
      <c r="M279" s="16">
        <f>'H10'!M279-'H11'!M279</f>
        <v>1</v>
      </c>
    </row>
    <row r="280" spans="1:13" x14ac:dyDescent="0.2">
      <c r="A280" s="2" t="s">
        <v>542</v>
      </c>
      <c r="B280" s="54">
        <v>249</v>
      </c>
      <c r="C280" s="16">
        <f>'H10'!C280-'H11'!C280</f>
        <v>0</v>
      </c>
      <c r="D280" s="16">
        <f>'H10'!D280-'H11'!D280</f>
        <v>0</v>
      </c>
      <c r="E280" s="16">
        <f>'H10'!E280-'H11'!E280</f>
        <v>0</v>
      </c>
      <c r="F280" s="16">
        <f>'H10'!F280-'H11'!F280</f>
        <v>0</v>
      </c>
      <c r="G280" s="16">
        <f>'H10'!G280-'H11'!G280</f>
        <v>0</v>
      </c>
      <c r="H280" s="16">
        <f>'H10'!H280-'H11'!H280</f>
        <v>0</v>
      </c>
      <c r="I280" s="16">
        <f>'H10'!I280-'H11'!I280</f>
        <v>0</v>
      </c>
      <c r="J280" s="16">
        <f>'H10'!J280-'H11'!J280</f>
        <v>0</v>
      </c>
      <c r="K280" s="16">
        <f>'H10'!K280-'H11'!K280</f>
        <v>0</v>
      </c>
      <c r="L280" s="16">
        <f>'H10'!L280-'H11'!L280</f>
        <v>0</v>
      </c>
      <c r="M280" s="16">
        <f>'H10'!M280-'H11'!M280</f>
        <v>0</v>
      </c>
    </row>
    <row r="281" spans="1:13" x14ac:dyDescent="0.2">
      <c r="A281" s="2" t="s">
        <v>533</v>
      </c>
      <c r="B281" s="54">
        <v>372</v>
      </c>
      <c r="C281" s="16">
        <f>'H10'!C281-'H11'!C281</f>
        <v>3</v>
      </c>
      <c r="D281" s="16">
        <f>'H10'!D281-'H11'!D281</f>
        <v>2</v>
      </c>
      <c r="E281" s="16">
        <f>'H10'!E281-'H11'!E281</f>
        <v>1</v>
      </c>
      <c r="F281" s="16">
        <f>'H10'!F281-'H11'!F281</f>
        <v>1</v>
      </c>
      <c r="G281" s="16">
        <f>'H10'!G281-'H11'!G281</f>
        <v>2</v>
      </c>
      <c r="H281" s="16">
        <f>'H10'!H281-'H11'!H281</f>
        <v>0</v>
      </c>
      <c r="I281" s="16">
        <f>'H10'!I281-'H11'!I281</f>
        <v>0</v>
      </c>
      <c r="J281" s="16">
        <f>'H10'!J281-'H11'!J281</f>
        <v>0</v>
      </c>
      <c r="K281" s="16">
        <f>'H10'!K281-'H11'!K281</f>
        <v>0</v>
      </c>
      <c r="L281" s="16">
        <f>'H10'!L281-'H11'!L281</f>
        <v>0</v>
      </c>
      <c r="M281" s="16">
        <f>'H10'!M281-'H11'!M281</f>
        <v>2</v>
      </c>
    </row>
    <row r="282" spans="1:13" x14ac:dyDescent="0.2">
      <c r="A282" s="2" t="s">
        <v>554</v>
      </c>
      <c r="B282" s="54">
        <v>380</v>
      </c>
      <c r="C282" s="16">
        <f>'H10'!C282-'H11'!C282</f>
        <v>9</v>
      </c>
      <c r="D282" s="16">
        <f>'H10'!D282-'H11'!D282</f>
        <v>5</v>
      </c>
      <c r="E282" s="16">
        <f>'H10'!E282-'H11'!E282</f>
        <v>4</v>
      </c>
      <c r="F282" s="16">
        <f>'H10'!F282-'H11'!F282</f>
        <v>2</v>
      </c>
      <c r="G282" s="16">
        <f>'H10'!G282-'H11'!G282</f>
        <v>-2</v>
      </c>
      <c r="H282" s="16">
        <f>'H10'!H282-'H11'!H282</f>
        <v>7</v>
      </c>
      <c r="I282" s="16">
        <f>'H10'!I282-'H11'!I282</f>
        <v>2</v>
      </c>
      <c r="J282" s="16">
        <f>'H10'!J282-'H11'!J282</f>
        <v>0</v>
      </c>
      <c r="K282" s="16">
        <f>'H10'!K282-'H11'!K282</f>
        <v>1</v>
      </c>
      <c r="L282" s="16">
        <f>'H10'!L282-'H11'!L282</f>
        <v>3</v>
      </c>
      <c r="M282" s="16">
        <f>'H10'!M282-'H11'!M282</f>
        <v>3</v>
      </c>
    </row>
    <row r="283" spans="1:13" x14ac:dyDescent="0.2">
      <c r="A283" s="2" t="s">
        <v>539</v>
      </c>
      <c r="B283" s="54">
        <v>442</v>
      </c>
      <c r="C283" s="16">
        <f>'H10'!C283-'H11'!C283</f>
        <v>-2</v>
      </c>
      <c r="D283" s="16">
        <f>'H10'!D283-'H11'!D283</f>
        <v>-1</v>
      </c>
      <c r="E283" s="16">
        <f>'H10'!E283-'H11'!E283</f>
        <v>-1</v>
      </c>
      <c r="F283" s="16">
        <f>'H10'!F283-'H11'!F283</f>
        <v>0</v>
      </c>
      <c r="G283" s="16">
        <f>'H10'!G283-'H11'!G283</f>
        <v>-1</v>
      </c>
      <c r="H283" s="16">
        <f>'H10'!H283-'H11'!H283</f>
        <v>-1</v>
      </c>
      <c r="I283" s="16">
        <f>'H10'!I283-'H11'!I283</f>
        <v>0</v>
      </c>
      <c r="J283" s="16">
        <f>'H10'!J283-'H11'!J283</f>
        <v>0</v>
      </c>
      <c r="K283" s="16">
        <f>'H10'!K283-'H11'!K283</f>
        <v>-2</v>
      </c>
      <c r="L283" s="16">
        <f>'H10'!L283-'H11'!L283</f>
        <v>0</v>
      </c>
      <c r="M283" s="16">
        <f>'H10'!M283-'H11'!M283</f>
        <v>0</v>
      </c>
    </row>
    <row r="284" spans="1:13" x14ac:dyDescent="0.2">
      <c r="A284" s="2" t="s">
        <v>531</v>
      </c>
      <c r="B284" s="54">
        <v>528</v>
      </c>
      <c r="C284" s="16">
        <f>'H10'!C284-'H11'!C284</f>
        <v>-7</v>
      </c>
      <c r="D284" s="16">
        <f>'H10'!D284-'H11'!D284</f>
        <v>2</v>
      </c>
      <c r="E284" s="16">
        <f>'H10'!E284-'H11'!E284</f>
        <v>-9</v>
      </c>
      <c r="F284" s="16">
        <f>'H10'!F284-'H11'!F284</f>
        <v>-5</v>
      </c>
      <c r="G284" s="16">
        <f>'H10'!G284-'H11'!G284</f>
        <v>-5</v>
      </c>
      <c r="H284" s="16">
        <f>'H10'!H284-'H11'!H284</f>
        <v>3</v>
      </c>
      <c r="I284" s="16">
        <f>'H10'!I284-'H11'!I284</f>
        <v>0</v>
      </c>
      <c r="J284" s="16">
        <f>'H10'!J284-'H11'!J284</f>
        <v>-2</v>
      </c>
      <c r="K284" s="16">
        <f>'H10'!K284-'H11'!K284</f>
        <v>0</v>
      </c>
      <c r="L284" s="16">
        <f>'H10'!L284-'H11'!L284</f>
        <v>-2</v>
      </c>
      <c r="M284" s="16">
        <f>'H10'!M284-'H11'!M284</f>
        <v>2</v>
      </c>
    </row>
    <row r="285" spans="1:13" x14ac:dyDescent="0.2">
      <c r="A285" s="2" t="s">
        <v>287</v>
      </c>
      <c r="B285" s="54">
        <v>40</v>
      </c>
      <c r="C285" s="16">
        <f>'H10'!C285-'H11'!C285</f>
        <v>-46</v>
      </c>
      <c r="D285" s="16">
        <f>'H10'!D285-'H11'!D285</f>
        <v>-12</v>
      </c>
      <c r="E285" s="16">
        <f>'H10'!E285-'H11'!E285</f>
        <v>-34</v>
      </c>
      <c r="F285" s="16">
        <f>'H10'!F285-'H11'!F285</f>
        <v>-4</v>
      </c>
      <c r="G285" s="16">
        <f>'H10'!G285-'H11'!G285</f>
        <v>-38</v>
      </c>
      <c r="H285" s="16">
        <f>'H10'!H285-'H11'!H285</f>
        <v>-1</v>
      </c>
      <c r="I285" s="16">
        <f>'H10'!I285-'H11'!I285</f>
        <v>-3</v>
      </c>
      <c r="J285" s="16">
        <f>'H10'!J285-'H11'!J285</f>
        <v>-9</v>
      </c>
      <c r="K285" s="16">
        <f>'H10'!K285-'H11'!K285</f>
        <v>-17</v>
      </c>
      <c r="L285" s="16">
        <f>'H10'!L285-'H11'!L285</f>
        <v>-12</v>
      </c>
      <c r="M285" s="16">
        <f>'H10'!M285-'H11'!M285</f>
        <v>-4</v>
      </c>
    </row>
    <row r="286" spans="1:13" x14ac:dyDescent="0.2">
      <c r="A286" s="2" t="s">
        <v>546</v>
      </c>
      <c r="B286" s="54">
        <v>620</v>
      </c>
      <c r="C286" s="16">
        <f>'H10'!C286-'H11'!C286</f>
        <v>0</v>
      </c>
      <c r="D286" s="16">
        <f>'H10'!D286-'H11'!D286</f>
        <v>0</v>
      </c>
      <c r="E286" s="16">
        <f>'H10'!E286-'H11'!E286</f>
        <v>0</v>
      </c>
      <c r="F286" s="16">
        <f>'H10'!F286-'H11'!F286</f>
        <v>0</v>
      </c>
      <c r="G286" s="16">
        <f>'H10'!G286-'H11'!G286</f>
        <v>0</v>
      </c>
      <c r="H286" s="16">
        <f>'H10'!H286-'H11'!H286</f>
        <v>0</v>
      </c>
      <c r="I286" s="16">
        <f>'H10'!I286-'H11'!I286</f>
        <v>0</v>
      </c>
      <c r="J286" s="16">
        <f>'H10'!J286-'H11'!J286</f>
        <v>0</v>
      </c>
      <c r="K286" s="16">
        <f>'H10'!K286-'H11'!K286</f>
        <v>0</v>
      </c>
      <c r="L286" s="16">
        <f>'H10'!L286-'H11'!L286</f>
        <v>0</v>
      </c>
      <c r="M286" s="16">
        <f>'H10'!M286-'H11'!M286</f>
        <v>0</v>
      </c>
    </row>
    <row r="287" spans="1:13" x14ac:dyDescent="0.2">
      <c r="A287" s="2" t="s">
        <v>527</v>
      </c>
      <c r="B287" s="54">
        <v>246</v>
      </c>
      <c r="C287" s="16">
        <f>'H10'!C287-'H11'!C287</f>
        <v>-1</v>
      </c>
      <c r="D287" s="16">
        <f>'H10'!D287-'H11'!D287</f>
        <v>-1</v>
      </c>
      <c r="E287" s="16">
        <f>'H10'!E287-'H11'!E287</f>
        <v>0</v>
      </c>
      <c r="F287" s="16">
        <f>'H10'!F287-'H11'!F287</f>
        <v>0</v>
      </c>
      <c r="G287" s="16">
        <f>'H10'!G287-'H11'!G287</f>
        <v>-1</v>
      </c>
      <c r="H287" s="16">
        <f>'H10'!H287-'H11'!H287</f>
        <v>0</v>
      </c>
      <c r="I287" s="16">
        <f>'H10'!I287-'H11'!I287</f>
        <v>0</v>
      </c>
      <c r="J287" s="16">
        <f>'H10'!J287-'H11'!J287</f>
        <v>0</v>
      </c>
      <c r="K287" s="16">
        <f>'H10'!K287-'H11'!K287</f>
        <v>0</v>
      </c>
      <c r="L287" s="16">
        <f>'H10'!L287-'H11'!L287</f>
        <v>0</v>
      </c>
      <c r="M287" s="16">
        <f>'H10'!M287-'H11'!M287</f>
        <v>-1</v>
      </c>
    </row>
    <row r="288" spans="1:13" x14ac:dyDescent="0.2">
      <c r="A288" s="2" t="s">
        <v>553</v>
      </c>
      <c r="B288" s="54">
        <v>752</v>
      </c>
      <c r="C288" s="16">
        <f>'H10'!C288-'H11'!C288</f>
        <v>0</v>
      </c>
      <c r="D288" s="16">
        <f>'H10'!D288-'H11'!D288</f>
        <v>0</v>
      </c>
      <c r="E288" s="16">
        <f>'H10'!E288-'H11'!E288</f>
        <v>0</v>
      </c>
      <c r="F288" s="16">
        <f>'H10'!F288-'H11'!F288</f>
        <v>0</v>
      </c>
      <c r="G288" s="16">
        <f>'H10'!G288-'H11'!G288</f>
        <v>-1</v>
      </c>
      <c r="H288" s="16">
        <f>'H10'!H288-'H11'!H288</f>
        <v>1</v>
      </c>
      <c r="I288" s="16">
        <f>'H10'!I288-'H11'!I288</f>
        <v>0</v>
      </c>
      <c r="J288" s="16">
        <f>'H10'!J288-'H11'!J288</f>
        <v>-1</v>
      </c>
      <c r="K288" s="16">
        <f>'H10'!K288-'H11'!K288</f>
        <v>3</v>
      </c>
      <c r="L288" s="16">
        <f>'H10'!L288-'H11'!L288</f>
        <v>-2</v>
      </c>
      <c r="M288" s="16">
        <f>'H10'!M288-'H11'!M288</f>
        <v>0</v>
      </c>
    </row>
    <row r="289" spans="1:13" x14ac:dyDescent="0.2">
      <c r="A289" s="2" t="s">
        <v>549</v>
      </c>
      <c r="B289" s="54">
        <v>826</v>
      </c>
      <c r="C289" s="16">
        <f>'H10'!C289-'H11'!C289</f>
        <v>4</v>
      </c>
      <c r="D289" s="16">
        <f>'H10'!D289-'H11'!D289</f>
        <v>10</v>
      </c>
      <c r="E289" s="16">
        <f>'H10'!E289-'H11'!E289</f>
        <v>-6</v>
      </c>
      <c r="F289" s="16">
        <f>'H10'!F289-'H11'!F289</f>
        <v>4</v>
      </c>
      <c r="G289" s="16">
        <f>'H10'!G289-'H11'!G289</f>
        <v>-5</v>
      </c>
      <c r="H289" s="16">
        <f>'H10'!H289-'H11'!H289</f>
        <v>5</v>
      </c>
      <c r="I289" s="16">
        <f>'H10'!I289-'H11'!I289</f>
        <v>0</v>
      </c>
      <c r="J289" s="16">
        <f>'H10'!J289-'H11'!J289</f>
        <v>2</v>
      </c>
      <c r="K289" s="16">
        <f>'H10'!K289-'H11'!K289</f>
        <v>-5</v>
      </c>
      <c r="L289" s="16">
        <f>'H10'!L289-'H11'!L289</f>
        <v>-4</v>
      </c>
      <c r="M289" s="16">
        <f>'H10'!M289-'H11'!M289</f>
        <v>7</v>
      </c>
    </row>
    <row r="290" spans="1:13" x14ac:dyDescent="0.2"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</row>
    <row r="291" spans="1:13" x14ac:dyDescent="0.2">
      <c r="A291" s="2" t="s">
        <v>558</v>
      </c>
      <c r="C291" s="16">
        <f>'H10'!C291-'H11'!C291</f>
        <v>0</v>
      </c>
      <c r="D291" s="16">
        <f>'H10'!D291-'H11'!D291</f>
        <v>0</v>
      </c>
      <c r="E291" s="16">
        <f>'H10'!E291-'H11'!E291</f>
        <v>0</v>
      </c>
      <c r="F291" s="16">
        <f>'H10'!F291-'H11'!F291</f>
        <v>0</v>
      </c>
      <c r="G291" s="16">
        <f>'H10'!G291-'H11'!G291</f>
        <v>0</v>
      </c>
      <c r="H291" s="16">
        <f>'H10'!H291-'H11'!H291</f>
        <v>0</v>
      </c>
      <c r="I291" s="16">
        <f>'H10'!I291-'H11'!I291</f>
        <v>0</v>
      </c>
      <c r="J291" s="16">
        <f>'H10'!J291-'H11'!J291</f>
        <v>0</v>
      </c>
      <c r="K291" s="16">
        <f>'H10'!K291-'H11'!K291</f>
        <v>0</v>
      </c>
      <c r="L291" s="16">
        <f>'H10'!L291-'H11'!L291</f>
        <v>0</v>
      </c>
      <c r="M291" s="16">
        <f>'H10'!M291-'H11'!M291</f>
        <v>0</v>
      </c>
    </row>
    <row r="292" spans="1:13" x14ac:dyDescent="0.2"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</row>
    <row r="293" spans="1:13" x14ac:dyDescent="0.2">
      <c r="A293" s="2" t="s">
        <v>534</v>
      </c>
      <c r="B293" s="54">
        <v>352</v>
      </c>
      <c r="C293" s="16">
        <f>'H10'!C293-'H11'!C293</f>
        <v>0</v>
      </c>
      <c r="D293" s="16">
        <f>'H10'!D293-'H11'!D293</f>
        <v>0</v>
      </c>
      <c r="E293" s="16">
        <f>'H10'!E293-'H11'!E293</f>
        <v>0</v>
      </c>
      <c r="F293" s="16">
        <f>'H10'!F293-'H11'!F293</f>
        <v>0</v>
      </c>
      <c r="G293" s="16">
        <f>'H10'!G293-'H11'!G293</f>
        <v>0</v>
      </c>
      <c r="H293" s="16">
        <f>'H10'!H293-'H11'!H293</f>
        <v>0</v>
      </c>
      <c r="I293" s="16">
        <f>'H10'!I293-'H11'!I293</f>
        <v>0</v>
      </c>
      <c r="J293" s="16">
        <f>'H10'!J293-'H11'!J293</f>
        <v>0</v>
      </c>
      <c r="K293" s="16">
        <f>'H10'!K293-'H11'!K293</f>
        <v>0</v>
      </c>
      <c r="L293" s="16">
        <f>'H10'!L293-'H11'!L293</f>
        <v>0</v>
      </c>
      <c r="M293" s="16">
        <f>'H10'!M293-'H11'!M293</f>
        <v>0</v>
      </c>
    </row>
    <row r="294" spans="1:13" x14ac:dyDescent="0.2">
      <c r="A294" s="2" t="s">
        <v>536</v>
      </c>
      <c r="B294" s="54">
        <v>438</v>
      </c>
      <c r="C294" s="16">
        <f>'H10'!C294-'H11'!C294</f>
        <v>0</v>
      </c>
      <c r="D294" s="16">
        <f>'H10'!D294-'H11'!D294</f>
        <v>0</v>
      </c>
      <c r="E294" s="16">
        <f>'H10'!E294-'H11'!E294</f>
        <v>0</v>
      </c>
      <c r="F294" s="16">
        <f>'H10'!F294-'H11'!F294</f>
        <v>0</v>
      </c>
      <c r="G294" s="16">
        <f>'H10'!G294-'H11'!G294</f>
        <v>0</v>
      </c>
      <c r="H294" s="16">
        <f>'H10'!H294-'H11'!H294</f>
        <v>0</v>
      </c>
      <c r="I294" s="16">
        <f>'H10'!I294-'H11'!I294</f>
        <v>0</v>
      </c>
      <c r="J294" s="16">
        <f>'H10'!J294-'H11'!J294</f>
        <v>0</v>
      </c>
      <c r="K294" s="16">
        <f>'H10'!K294-'H11'!K294</f>
        <v>0</v>
      </c>
      <c r="L294" s="16">
        <f>'H10'!L294-'H11'!L294</f>
        <v>0</v>
      </c>
      <c r="M294" s="16">
        <f>'H10'!M294-'H11'!M294</f>
        <v>0</v>
      </c>
    </row>
    <row r="295" spans="1:13" x14ac:dyDescent="0.2">
      <c r="A295" s="2" t="s">
        <v>545</v>
      </c>
      <c r="B295" s="54">
        <v>578</v>
      </c>
      <c r="C295" s="16">
        <f>'H10'!C295-'H11'!C295</f>
        <v>0</v>
      </c>
      <c r="D295" s="16">
        <f>'H10'!D295-'H11'!D295</f>
        <v>0</v>
      </c>
      <c r="E295" s="16">
        <f>'H10'!E295-'H11'!E295</f>
        <v>0</v>
      </c>
      <c r="F295" s="16">
        <f>'H10'!F295-'H11'!F295</f>
        <v>0</v>
      </c>
      <c r="G295" s="16">
        <f>'H10'!G295-'H11'!G295</f>
        <v>0</v>
      </c>
      <c r="H295" s="16">
        <f>'H10'!H295-'H11'!H295</f>
        <v>0</v>
      </c>
      <c r="I295" s="16">
        <f>'H10'!I295-'H11'!I295</f>
        <v>0</v>
      </c>
      <c r="J295" s="16">
        <f>'H10'!J295-'H11'!J295</f>
        <v>0</v>
      </c>
      <c r="K295" s="16">
        <f>'H10'!K295-'H11'!K295</f>
        <v>0</v>
      </c>
      <c r="L295" s="16">
        <f>'H10'!L295-'H11'!L295</f>
        <v>0</v>
      </c>
      <c r="M295" s="16">
        <f>'H10'!M295-'H11'!M295</f>
        <v>0</v>
      </c>
    </row>
    <row r="296" spans="1:13" x14ac:dyDescent="0.2"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</row>
    <row r="297" spans="1:13" x14ac:dyDescent="0.2">
      <c r="A297" s="2" t="s">
        <v>559</v>
      </c>
      <c r="C297" s="16">
        <f>'H10'!C297-'H11'!C297</f>
        <v>10</v>
      </c>
      <c r="D297" s="16">
        <f>'H10'!D297-'H11'!D297</f>
        <v>12</v>
      </c>
      <c r="E297" s="16">
        <f>'H10'!E297-'H11'!E297</f>
        <v>-2</v>
      </c>
      <c r="F297" s="16">
        <f>'H10'!F297-'H11'!F297</f>
        <v>-1</v>
      </c>
      <c r="G297" s="16">
        <f>'H10'!G297-'H11'!G297</f>
        <v>2</v>
      </c>
      <c r="H297" s="16">
        <f>'H10'!H297-'H11'!H297</f>
        <v>8</v>
      </c>
      <c r="I297" s="16">
        <f>'H10'!I297-'H11'!I297</f>
        <v>1</v>
      </c>
      <c r="J297" s="16">
        <f>'H10'!J297-'H11'!J297</f>
        <v>2</v>
      </c>
      <c r="K297" s="16">
        <f>'H10'!K297-'H11'!K297</f>
        <v>3</v>
      </c>
      <c r="L297" s="16">
        <f>'H10'!L297-'H11'!L297</f>
        <v>9</v>
      </c>
      <c r="M297" s="16">
        <f>'H10'!M297-'H11'!M297</f>
        <v>-3</v>
      </c>
    </row>
    <row r="298" spans="1:13" x14ac:dyDescent="0.2"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</row>
    <row r="299" spans="1:13" x14ac:dyDescent="0.2">
      <c r="A299" s="2" t="s">
        <v>552</v>
      </c>
      <c r="B299" s="54">
        <v>756</v>
      </c>
      <c r="C299" s="16">
        <f>'H10'!C299-'H11'!C299</f>
        <v>10</v>
      </c>
      <c r="D299" s="16">
        <f>'H10'!D299-'H11'!D299</f>
        <v>12</v>
      </c>
      <c r="E299" s="16">
        <f>'H10'!E299-'H11'!E299</f>
        <v>-2</v>
      </c>
      <c r="F299" s="16">
        <f>'H10'!F299-'H11'!F299</f>
        <v>-1</v>
      </c>
      <c r="G299" s="16">
        <f>'H10'!G299-'H11'!G299</f>
        <v>2</v>
      </c>
      <c r="H299" s="16">
        <f>'H10'!H299-'H11'!H299</f>
        <v>8</v>
      </c>
      <c r="I299" s="16">
        <f>'H10'!I299-'H11'!I299</f>
        <v>1</v>
      </c>
      <c r="J299" s="16">
        <f>'H10'!J299-'H11'!J299</f>
        <v>2</v>
      </c>
      <c r="K299" s="16">
        <f>'H10'!K299-'H11'!K299</f>
        <v>3</v>
      </c>
      <c r="L299" s="16">
        <f>'H10'!L299-'H11'!L299</f>
        <v>9</v>
      </c>
      <c r="M299" s="16">
        <f>'H10'!M299-'H11'!M299</f>
        <v>-3</v>
      </c>
    </row>
    <row r="300" spans="1:13" x14ac:dyDescent="0.2"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</row>
    <row r="301" spans="1:13" x14ac:dyDescent="0.2">
      <c r="A301" s="2" t="s">
        <v>560</v>
      </c>
      <c r="C301" s="16">
        <f>'H10'!C301-'H11'!C301</f>
        <v>1152</v>
      </c>
      <c r="D301" s="16">
        <f>'H10'!D301-'H11'!D301</f>
        <v>570</v>
      </c>
      <c r="E301" s="16">
        <f>'H10'!E301-'H11'!E301</f>
        <v>582</v>
      </c>
      <c r="F301" s="16">
        <f>'H10'!F301-'H11'!F301</f>
        <v>118</v>
      </c>
      <c r="G301" s="16">
        <f>'H10'!G301-'H11'!G301</f>
        <v>763</v>
      </c>
      <c r="H301" s="16">
        <f>'H10'!H301-'H11'!H301</f>
        <v>225</v>
      </c>
      <c r="I301" s="16">
        <f>'H10'!I301-'H11'!I301</f>
        <v>46</v>
      </c>
      <c r="J301" s="16">
        <f>'H10'!J301-'H11'!J301</f>
        <v>268</v>
      </c>
      <c r="K301" s="16">
        <f>'H10'!K301-'H11'!K301</f>
        <v>258</v>
      </c>
      <c r="L301" s="16">
        <f>'H10'!L301-'H11'!L301</f>
        <v>298</v>
      </c>
      <c r="M301" s="16">
        <f>'H10'!M301-'H11'!M301</f>
        <v>210</v>
      </c>
    </row>
    <row r="302" spans="1:13" x14ac:dyDescent="0.2"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</row>
    <row r="303" spans="1:13" x14ac:dyDescent="0.2">
      <c r="A303" s="2" t="s">
        <v>517</v>
      </c>
      <c r="B303" s="54">
        <v>8</v>
      </c>
      <c r="C303" s="16">
        <f>'H10'!C303-'H11'!C303</f>
        <v>1</v>
      </c>
      <c r="D303" s="16">
        <f>'H10'!D303-'H11'!D303</f>
        <v>1</v>
      </c>
      <c r="E303" s="16">
        <f>'H10'!E303-'H11'!E303</f>
        <v>0</v>
      </c>
      <c r="F303" s="16">
        <f>'H10'!F303-'H11'!F303</f>
        <v>0</v>
      </c>
      <c r="G303" s="16">
        <f>'H10'!G303-'H11'!G303</f>
        <v>1</v>
      </c>
      <c r="H303" s="16">
        <f>'H10'!H303-'H11'!H303</f>
        <v>0</v>
      </c>
      <c r="I303" s="16">
        <f>'H10'!I303-'H11'!I303</f>
        <v>0</v>
      </c>
      <c r="J303" s="16">
        <f>'H10'!J303-'H11'!J303</f>
        <v>0</v>
      </c>
      <c r="K303" s="16">
        <f>'H10'!K303-'H11'!K303</f>
        <v>0</v>
      </c>
      <c r="L303" s="16">
        <f>'H10'!L303-'H11'!L303</f>
        <v>0</v>
      </c>
      <c r="M303" s="16">
        <f>'H10'!M303-'H11'!M303</f>
        <v>1</v>
      </c>
    </row>
    <row r="304" spans="1:13" x14ac:dyDescent="0.2">
      <c r="A304" s="2" t="s">
        <v>520</v>
      </c>
      <c r="B304" s="54">
        <v>112</v>
      </c>
      <c r="C304" s="16">
        <f>'H10'!C304-'H11'!C304</f>
        <v>7</v>
      </c>
      <c r="D304" s="16">
        <f>'H10'!D304-'H11'!D304</f>
        <v>3</v>
      </c>
      <c r="E304" s="16">
        <f>'H10'!E304-'H11'!E304</f>
        <v>4</v>
      </c>
      <c r="F304" s="16">
        <f>'H10'!F304-'H11'!F304</f>
        <v>1</v>
      </c>
      <c r="G304" s="16">
        <f>'H10'!G304-'H11'!G304</f>
        <v>4</v>
      </c>
      <c r="H304" s="16">
        <f>'H10'!H304-'H11'!H304</f>
        <v>2</v>
      </c>
      <c r="I304" s="16">
        <f>'H10'!I304-'H11'!I304</f>
        <v>0</v>
      </c>
      <c r="J304" s="16">
        <f>'H10'!J304-'H11'!J304</f>
        <v>0</v>
      </c>
      <c r="K304" s="16">
        <f>'H10'!K304-'H11'!K304</f>
        <v>1</v>
      </c>
      <c r="L304" s="16">
        <f>'H10'!L304-'H11'!L304</f>
        <v>2</v>
      </c>
      <c r="M304" s="16">
        <f>'H10'!M304-'H11'!M304</f>
        <v>3</v>
      </c>
    </row>
    <row r="305" spans="1:13" x14ac:dyDescent="0.2">
      <c r="A305" s="2" t="s">
        <v>521</v>
      </c>
      <c r="B305" s="54">
        <v>70</v>
      </c>
      <c r="C305" s="16">
        <f>'H10'!C305-'H11'!C305</f>
        <v>5</v>
      </c>
      <c r="D305" s="16">
        <f>'H10'!D305-'H11'!D305</f>
        <v>3</v>
      </c>
      <c r="E305" s="16">
        <f>'H10'!E305-'H11'!E305</f>
        <v>2</v>
      </c>
      <c r="F305" s="16">
        <f>'H10'!F305-'H11'!F305</f>
        <v>0</v>
      </c>
      <c r="G305" s="16">
        <f>'H10'!G305-'H11'!G305</f>
        <v>4</v>
      </c>
      <c r="H305" s="16">
        <f>'H10'!H305-'H11'!H305</f>
        <v>1</v>
      </c>
      <c r="I305" s="16">
        <f>'H10'!I305-'H11'!I305</f>
        <v>0</v>
      </c>
      <c r="J305" s="16">
        <f>'H10'!J305-'H11'!J305</f>
        <v>1</v>
      </c>
      <c r="K305" s="16">
        <f>'H10'!K305-'H11'!K305</f>
        <v>0</v>
      </c>
      <c r="L305" s="16">
        <f>'H10'!L305-'H11'!L305</f>
        <v>4</v>
      </c>
      <c r="M305" s="16">
        <f>'H10'!M305-'H11'!M305</f>
        <v>0</v>
      </c>
    </row>
    <row r="306" spans="1:13" x14ac:dyDescent="0.2">
      <c r="A306" s="2" t="s">
        <v>522</v>
      </c>
      <c r="B306" s="54">
        <v>100</v>
      </c>
      <c r="C306" s="16">
        <f>'H10'!C306-'H11'!C306</f>
        <v>53</v>
      </c>
      <c r="D306" s="16">
        <f>'H10'!D306-'H11'!D306</f>
        <v>30</v>
      </c>
      <c r="E306" s="16">
        <f>'H10'!E306-'H11'!E306</f>
        <v>23</v>
      </c>
      <c r="F306" s="16">
        <f>'H10'!F306-'H11'!F306</f>
        <v>-1</v>
      </c>
      <c r="G306" s="16">
        <f>'H10'!G306-'H11'!G306</f>
        <v>25</v>
      </c>
      <c r="H306" s="16">
        <f>'H10'!H306-'H11'!H306</f>
        <v>28</v>
      </c>
      <c r="I306" s="16">
        <f>'H10'!I306-'H11'!I306</f>
        <v>1</v>
      </c>
      <c r="J306" s="16">
        <f>'H10'!J306-'H11'!J306</f>
        <v>7</v>
      </c>
      <c r="K306" s="16">
        <f>'H10'!K306-'H11'!K306</f>
        <v>13</v>
      </c>
      <c r="L306" s="16">
        <f>'H10'!L306-'H11'!L306</f>
        <v>19</v>
      </c>
      <c r="M306" s="16">
        <f>'H10'!M306-'H11'!M306</f>
        <v>15</v>
      </c>
    </row>
    <row r="307" spans="1:13" x14ac:dyDescent="0.2">
      <c r="A307" s="2" t="s">
        <v>532</v>
      </c>
      <c r="B307" s="54">
        <v>191</v>
      </c>
      <c r="C307" s="16">
        <f>'H10'!C307-'H11'!C307</f>
        <v>14</v>
      </c>
      <c r="D307" s="16">
        <f>'H10'!D307-'H11'!D307</f>
        <v>9</v>
      </c>
      <c r="E307" s="16">
        <f>'H10'!E307-'H11'!E307</f>
        <v>5</v>
      </c>
      <c r="F307" s="16">
        <f>'H10'!F307-'H11'!F307</f>
        <v>3</v>
      </c>
      <c r="G307" s="16">
        <f>'H10'!G307-'H11'!G307</f>
        <v>7</v>
      </c>
      <c r="H307" s="16">
        <f>'H10'!H307-'H11'!H307</f>
        <v>4</v>
      </c>
      <c r="I307" s="16">
        <f>'H10'!I307-'H11'!I307</f>
        <v>0</v>
      </c>
      <c r="J307" s="16">
        <f>'H10'!J307-'H11'!J307</f>
        <v>1</v>
      </c>
      <c r="K307" s="16">
        <f>'H10'!K307-'H11'!K307</f>
        <v>4</v>
      </c>
      <c r="L307" s="16">
        <f>'H10'!L307-'H11'!L307</f>
        <v>3</v>
      </c>
      <c r="M307" s="16">
        <f>'H10'!M307-'H11'!M307</f>
        <v>3</v>
      </c>
    </row>
    <row r="308" spans="1:13" x14ac:dyDescent="0.2">
      <c r="A308" s="2" t="s">
        <v>523</v>
      </c>
      <c r="B308" s="54">
        <v>203</v>
      </c>
      <c r="C308" s="16">
        <f>'H10'!C308-'H11'!C308</f>
        <v>526</v>
      </c>
      <c r="D308" s="16">
        <f>'H10'!D308-'H11'!D308</f>
        <v>287</v>
      </c>
      <c r="E308" s="16">
        <f>'H10'!E308-'H11'!E308</f>
        <v>239</v>
      </c>
      <c r="F308" s="16">
        <f>'H10'!F308-'H11'!F308</f>
        <v>65</v>
      </c>
      <c r="G308" s="16">
        <f>'H10'!G308-'H11'!G308</f>
        <v>326</v>
      </c>
      <c r="H308" s="16">
        <f>'H10'!H308-'H11'!H308</f>
        <v>105</v>
      </c>
      <c r="I308" s="16">
        <f>'H10'!I308-'H11'!I308</f>
        <v>30</v>
      </c>
      <c r="J308" s="16">
        <f>'H10'!J308-'H11'!J308</f>
        <v>160</v>
      </c>
      <c r="K308" s="16">
        <f>'H10'!K308-'H11'!K308</f>
        <v>117</v>
      </c>
      <c r="L308" s="16">
        <f>'H10'!L308-'H11'!L308</f>
        <v>117</v>
      </c>
      <c r="M308" s="16">
        <f>'H10'!M308-'H11'!M308</f>
        <v>67</v>
      </c>
    </row>
    <row r="309" spans="1:13" x14ac:dyDescent="0.2">
      <c r="A309" s="2" t="s">
        <v>525</v>
      </c>
      <c r="B309" s="54">
        <v>233</v>
      </c>
      <c r="C309" s="16">
        <f>'H10'!C309-'H11'!C309</f>
        <v>0</v>
      </c>
      <c r="D309" s="16">
        <f>'H10'!D309-'H11'!D309</f>
        <v>0</v>
      </c>
      <c r="E309" s="16">
        <f>'H10'!E309-'H11'!E309</f>
        <v>0</v>
      </c>
      <c r="F309" s="16">
        <f>'H10'!F309-'H11'!F309</f>
        <v>0</v>
      </c>
      <c r="G309" s="16">
        <f>'H10'!G309-'H11'!G309</f>
        <v>0</v>
      </c>
      <c r="H309" s="16">
        <f>'H10'!H309-'H11'!H309</f>
        <v>0</v>
      </c>
      <c r="I309" s="16">
        <f>'H10'!I309-'H11'!I309</f>
        <v>0</v>
      </c>
      <c r="J309" s="16">
        <f>'H10'!J309-'H11'!J309</f>
        <v>0</v>
      </c>
      <c r="K309" s="16">
        <f>'H10'!K309-'H11'!K309</f>
        <v>0</v>
      </c>
      <c r="L309" s="16">
        <f>'H10'!L309-'H11'!L309</f>
        <v>0</v>
      </c>
      <c r="M309" s="16">
        <f>'H10'!M309-'H11'!M309</f>
        <v>0</v>
      </c>
    </row>
    <row r="310" spans="1:13" x14ac:dyDescent="0.2">
      <c r="A310" s="2" t="s">
        <v>284</v>
      </c>
      <c r="B310" s="54">
        <v>348</v>
      </c>
      <c r="C310" s="16">
        <f>'H10'!C310-'H11'!C310</f>
        <v>13</v>
      </c>
      <c r="D310" s="16">
        <f>'H10'!D310-'H11'!D310</f>
        <v>12</v>
      </c>
      <c r="E310" s="16">
        <f>'H10'!E310-'H11'!E310</f>
        <v>1</v>
      </c>
      <c r="F310" s="16">
        <f>'H10'!F310-'H11'!F310</f>
        <v>4</v>
      </c>
      <c r="G310" s="16">
        <f>'H10'!G310-'H11'!G310</f>
        <v>9</v>
      </c>
      <c r="H310" s="16">
        <f>'H10'!H310-'H11'!H310</f>
        <v>2</v>
      </c>
      <c r="I310" s="16">
        <f>'H10'!I310-'H11'!I310</f>
        <v>-2</v>
      </c>
      <c r="J310" s="16">
        <f>'H10'!J310-'H11'!J310</f>
        <v>3</v>
      </c>
      <c r="K310" s="16">
        <f>'H10'!K310-'H11'!K310</f>
        <v>8</v>
      </c>
      <c r="L310" s="16">
        <f>'H10'!L310-'H11'!L310</f>
        <v>-2</v>
      </c>
      <c r="M310" s="16">
        <f>'H10'!M310-'H11'!M310</f>
        <v>0</v>
      </c>
    </row>
    <row r="311" spans="1:13" x14ac:dyDescent="0.2">
      <c r="A311" s="2" t="s">
        <v>538</v>
      </c>
      <c r="B311" s="54">
        <v>428</v>
      </c>
      <c r="C311" s="16">
        <f>'H10'!C311-'H11'!C311</f>
        <v>1</v>
      </c>
      <c r="D311" s="16">
        <f>'H10'!D311-'H11'!D311</f>
        <v>1</v>
      </c>
      <c r="E311" s="16">
        <f>'H10'!E311-'H11'!E311</f>
        <v>0</v>
      </c>
      <c r="F311" s="16">
        <f>'H10'!F311-'H11'!F311</f>
        <v>0</v>
      </c>
      <c r="G311" s="16">
        <f>'H10'!G311-'H11'!G311</f>
        <v>0</v>
      </c>
      <c r="H311" s="16">
        <f>'H10'!H311-'H11'!H311</f>
        <v>1</v>
      </c>
      <c r="I311" s="16">
        <f>'H10'!I311-'H11'!I311</f>
        <v>0</v>
      </c>
      <c r="J311" s="16">
        <f>'H10'!J311-'H11'!J311</f>
        <v>0</v>
      </c>
      <c r="K311" s="16">
        <f>'H10'!K311-'H11'!K311</f>
        <v>0</v>
      </c>
      <c r="L311" s="16">
        <f>'H10'!L311-'H11'!L311</f>
        <v>0</v>
      </c>
      <c r="M311" s="16">
        <f>'H10'!M311-'H11'!M311</f>
        <v>1</v>
      </c>
    </row>
    <row r="312" spans="1:13" x14ac:dyDescent="0.2">
      <c r="A312" s="2" t="s">
        <v>537</v>
      </c>
      <c r="B312" s="54">
        <v>440</v>
      </c>
      <c r="C312" s="16">
        <f>'H10'!C312-'H11'!C312</f>
        <v>0</v>
      </c>
      <c r="D312" s="16">
        <f>'H10'!D312-'H11'!D312</f>
        <v>0</v>
      </c>
      <c r="E312" s="16">
        <f>'H10'!E312-'H11'!E312</f>
        <v>0</v>
      </c>
      <c r="F312" s="16">
        <f>'H10'!F312-'H11'!F312</f>
        <v>0</v>
      </c>
      <c r="G312" s="16">
        <f>'H10'!G312-'H11'!G312</f>
        <v>0</v>
      </c>
      <c r="H312" s="16">
        <f>'H10'!H312-'H11'!H312</f>
        <v>0</v>
      </c>
      <c r="I312" s="16">
        <f>'H10'!I312-'H11'!I312</f>
        <v>0</v>
      </c>
      <c r="J312" s="16">
        <f>'H10'!J312-'H11'!J312</f>
        <v>0</v>
      </c>
      <c r="K312" s="16">
        <f>'H10'!K312-'H11'!K312</f>
        <v>0</v>
      </c>
      <c r="L312" s="16">
        <f>'H10'!L312-'H11'!L312</f>
        <v>0</v>
      </c>
      <c r="M312" s="16">
        <f>'H10'!M312-'H11'!M312</f>
        <v>0</v>
      </c>
    </row>
    <row r="313" spans="1:13" x14ac:dyDescent="0.2">
      <c r="A313" s="2" t="s">
        <v>543</v>
      </c>
      <c r="B313" s="54">
        <v>498</v>
      </c>
      <c r="C313" s="16">
        <f>'H10'!C313-'H11'!C313</f>
        <v>4</v>
      </c>
      <c r="D313" s="16">
        <f>'H10'!D313-'H11'!D313</f>
        <v>1</v>
      </c>
      <c r="E313" s="16">
        <f>'H10'!E313-'H11'!E313</f>
        <v>3</v>
      </c>
      <c r="F313" s="16">
        <f>'H10'!F313-'H11'!F313</f>
        <v>1</v>
      </c>
      <c r="G313" s="16">
        <f>'H10'!G313-'H11'!G313</f>
        <v>3</v>
      </c>
      <c r="H313" s="16">
        <f>'H10'!H313-'H11'!H313</f>
        <v>0</v>
      </c>
      <c r="I313" s="16">
        <f>'H10'!I313-'H11'!I313</f>
        <v>0</v>
      </c>
      <c r="J313" s="16">
        <f>'H10'!J313-'H11'!J313</f>
        <v>0</v>
      </c>
      <c r="K313" s="16">
        <f>'H10'!K313-'H11'!K313</f>
        <v>2</v>
      </c>
      <c r="L313" s="16">
        <f>'H10'!L313-'H11'!L313</f>
        <v>1</v>
      </c>
      <c r="M313" s="16">
        <f>'H10'!M313-'H11'!M313</f>
        <v>0</v>
      </c>
    </row>
    <row r="314" spans="1:13" x14ac:dyDescent="0.2">
      <c r="A314" s="2" t="s">
        <v>286</v>
      </c>
      <c r="B314" s="54">
        <v>616</v>
      </c>
      <c r="C314" s="16">
        <f>'H10'!C314-'H11'!C314</f>
        <v>22</v>
      </c>
      <c r="D314" s="16">
        <f>'H10'!D314-'H11'!D314</f>
        <v>10</v>
      </c>
      <c r="E314" s="16">
        <f>'H10'!E314-'H11'!E314</f>
        <v>12</v>
      </c>
      <c r="F314" s="16">
        <f>'H10'!F314-'H11'!F314</f>
        <v>3</v>
      </c>
      <c r="G314" s="16">
        <f>'H10'!G314-'H11'!G314</f>
        <v>15</v>
      </c>
      <c r="H314" s="16">
        <f>'H10'!H314-'H11'!H314</f>
        <v>4</v>
      </c>
      <c r="I314" s="16">
        <f>'H10'!I314-'H11'!I314</f>
        <v>0</v>
      </c>
      <c r="J314" s="16">
        <f>'H10'!J314-'H11'!J314</f>
        <v>4</v>
      </c>
      <c r="K314" s="16">
        <f>'H10'!K314-'H11'!K314</f>
        <v>5</v>
      </c>
      <c r="L314" s="16">
        <f>'H10'!L314-'H11'!L314</f>
        <v>3</v>
      </c>
      <c r="M314" s="16">
        <f>'H10'!M314-'H11'!M314</f>
        <v>7</v>
      </c>
    </row>
    <row r="315" spans="1:13" x14ac:dyDescent="0.2">
      <c r="A315" s="2" t="s">
        <v>288</v>
      </c>
      <c r="B315" s="54">
        <v>642</v>
      </c>
      <c r="C315" s="16">
        <f>'H10'!C315-'H11'!C315</f>
        <v>61</v>
      </c>
      <c r="D315" s="16">
        <f>'H10'!D315-'H11'!D315</f>
        <v>29</v>
      </c>
      <c r="E315" s="16">
        <f>'H10'!E315-'H11'!E315</f>
        <v>32</v>
      </c>
      <c r="F315" s="16">
        <f>'H10'!F315-'H11'!F315</f>
        <v>16</v>
      </c>
      <c r="G315" s="16">
        <f>'H10'!G315-'H11'!G315</f>
        <v>41</v>
      </c>
      <c r="H315" s="16">
        <f>'H10'!H315-'H11'!H315</f>
        <v>3</v>
      </c>
      <c r="I315" s="16">
        <f>'H10'!I315-'H11'!I315</f>
        <v>1</v>
      </c>
      <c r="J315" s="16">
        <f>'H10'!J315-'H11'!J315</f>
        <v>9</v>
      </c>
      <c r="K315" s="16">
        <f>'H10'!K315-'H11'!K315</f>
        <v>23</v>
      </c>
      <c r="L315" s="16">
        <f>'H10'!L315-'H11'!L315</f>
        <v>10</v>
      </c>
      <c r="M315" s="16">
        <f>'H10'!M315-'H11'!M315</f>
        <v>3</v>
      </c>
    </row>
    <row r="316" spans="1:13" x14ac:dyDescent="0.2">
      <c r="A316" s="2" t="s">
        <v>289</v>
      </c>
      <c r="B316" s="54">
        <v>643</v>
      </c>
      <c r="C316" s="16">
        <f>'H10'!C316-'H11'!C316</f>
        <v>88</v>
      </c>
      <c r="D316" s="16">
        <f>'H10'!D316-'H11'!D316</f>
        <v>26</v>
      </c>
      <c r="E316" s="16">
        <f>'H10'!E316-'H11'!E316</f>
        <v>62</v>
      </c>
      <c r="F316" s="16">
        <f>'H10'!F316-'H11'!F316</f>
        <v>10</v>
      </c>
      <c r="G316" s="16">
        <f>'H10'!G316-'H11'!G316</f>
        <v>59</v>
      </c>
      <c r="H316" s="16">
        <f>'H10'!H316-'H11'!H316</f>
        <v>18</v>
      </c>
      <c r="I316" s="16">
        <f>'H10'!I316-'H11'!I316</f>
        <v>1</v>
      </c>
      <c r="J316" s="16">
        <f>'H10'!J316-'H11'!J316</f>
        <v>12</v>
      </c>
      <c r="K316" s="16">
        <f>'H10'!K316-'H11'!K316</f>
        <v>11</v>
      </c>
      <c r="L316" s="16">
        <f>'H10'!L316-'H11'!L316</f>
        <v>17</v>
      </c>
      <c r="M316" s="16">
        <f>'H10'!M316-'H11'!M316</f>
        <v>38</v>
      </c>
    </row>
    <row r="317" spans="1:13" x14ac:dyDescent="0.2">
      <c r="A317" s="2" t="s">
        <v>548</v>
      </c>
      <c r="B317" s="54">
        <v>705</v>
      </c>
      <c r="C317" s="16">
        <f>'H10'!C317-'H11'!C317</f>
        <v>0</v>
      </c>
      <c r="D317" s="16">
        <f>'H10'!D317-'H11'!D317</f>
        <v>0</v>
      </c>
      <c r="E317" s="16">
        <f>'H10'!E317-'H11'!E317</f>
        <v>0</v>
      </c>
      <c r="F317" s="16">
        <f>'H10'!F317-'H11'!F317</f>
        <v>0</v>
      </c>
      <c r="G317" s="16">
        <f>'H10'!G317-'H11'!G317</f>
        <v>-1</v>
      </c>
      <c r="H317" s="16">
        <f>'H10'!H317-'H11'!H317</f>
        <v>1</v>
      </c>
      <c r="I317" s="16">
        <f>'H10'!I317-'H11'!I317</f>
        <v>0</v>
      </c>
      <c r="J317" s="16">
        <f>'H10'!J317-'H11'!J317</f>
        <v>0</v>
      </c>
      <c r="K317" s="16">
        <f>'H10'!K317-'H11'!K317</f>
        <v>0</v>
      </c>
      <c r="L317" s="16">
        <f>'H10'!L317-'H11'!L317</f>
        <v>-1</v>
      </c>
      <c r="M317" s="16">
        <f>'H10'!M317-'H11'!M317</f>
        <v>1</v>
      </c>
    </row>
    <row r="318" spans="1:13" x14ac:dyDescent="0.2">
      <c r="A318" s="2" t="s">
        <v>540</v>
      </c>
      <c r="B318" s="54">
        <v>807</v>
      </c>
      <c r="C318" s="16">
        <f>'H10'!C318-'H11'!C318</f>
        <v>15</v>
      </c>
      <c r="D318" s="16">
        <f>'H10'!D318-'H11'!D318</f>
        <v>10</v>
      </c>
      <c r="E318" s="16">
        <f>'H10'!E318-'H11'!E318</f>
        <v>5</v>
      </c>
      <c r="F318" s="16">
        <f>'H10'!F318-'H11'!F318</f>
        <v>2</v>
      </c>
      <c r="G318" s="16">
        <f>'H10'!G318-'H11'!G318</f>
        <v>13</v>
      </c>
      <c r="H318" s="16">
        <f>'H10'!H318-'H11'!H318</f>
        <v>0</v>
      </c>
      <c r="I318" s="16">
        <f>'H10'!I318-'H11'!I318</f>
        <v>0</v>
      </c>
      <c r="J318" s="16">
        <f>'H10'!J318-'H11'!J318</f>
        <v>4</v>
      </c>
      <c r="K318" s="16">
        <f>'H10'!K318-'H11'!K318</f>
        <v>4</v>
      </c>
      <c r="L318" s="16">
        <f>'H10'!L318-'H11'!L318</f>
        <v>3</v>
      </c>
      <c r="M318" s="16">
        <f>'H10'!M318-'H11'!M318</f>
        <v>2</v>
      </c>
    </row>
    <row r="319" spans="1:13" x14ac:dyDescent="0.2">
      <c r="A319" s="2" t="s">
        <v>555</v>
      </c>
      <c r="B319" s="54">
        <v>804</v>
      </c>
      <c r="C319" s="16">
        <f>'H10'!C319-'H11'!C319</f>
        <v>261</v>
      </c>
      <c r="D319" s="16">
        <f>'H10'!D319-'H11'!D319</f>
        <v>90</v>
      </c>
      <c r="E319" s="16">
        <f>'H10'!E319-'H11'!E319</f>
        <v>171</v>
      </c>
      <c r="F319" s="16">
        <f>'H10'!F319-'H11'!F319</f>
        <v>9</v>
      </c>
      <c r="G319" s="16">
        <f>'H10'!G319-'H11'!G319</f>
        <v>188</v>
      </c>
      <c r="H319" s="16">
        <f>'H10'!H319-'H11'!H319</f>
        <v>49</v>
      </c>
      <c r="I319" s="16">
        <f>'H10'!I319-'H11'!I319</f>
        <v>15</v>
      </c>
      <c r="J319" s="16">
        <f>'H10'!J319-'H11'!J319</f>
        <v>57</v>
      </c>
      <c r="K319" s="16">
        <f>'H10'!K319-'H11'!K319</f>
        <v>47</v>
      </c>
      <c r="L319" s="16">
        <f>'H10'!L319-'H11'!L319</f>
        <v>92</v>
      </c>
      <c r="M319" s="16">
        <f>'H10'!M319-'H11'!M319</f>
        <v>56</v>
      </c>
    </row>
    <row r="320" spans="1:13" x14ac:dyDescent="0.2">
      <c r="A320" s="2" t="s">
        <v>535</v>
      </c>
      <c r="B320" s="54">
        <v>891</v>
      </c>
      <c r="C320" s="16">
        <f>'H10'!C320-'H11'!C320</f>
        <v>81</v>
      </c>
      <c r="D320" s="16">
        <f>'H10'!D320-'H11'!D320</f>
        <v>58</v>
      </c>
      <c r="E320" s="16">
        <f>'H10'!E320-'H11'!E320</f>
        <v>23</v>
      </c>
      <c r="F320" s="16">
        <f>'H10'!F320-'H11'!F320</f>
        <v>5</v>
      </c>
      <c r="G320" s="16">
        <f>'H10'!G320-'H11'!G320</f>
        <v>69</v>
      </c>
      <c r="H320" s="16">
        <f>'H10'!H320-'H11'!H320</f>
        <v>7</v>
      </c>
      <c r="I320" s="16">
        <f>'H10'!I320-'H11'!I320</f>
        <v>0</v>
      </c>
      <c r="J320" s="16">
        <f>'H10'!J320-'H11'!J320</f>
        <v>10</v>
      </c>
      <c r="K320" s="16">
        <f>'H10'!K320-'H11'!K320</f>
        <v>23</v>
      </c>
      <c r="L320" s="16">
        <f>'H10'!L320-'H11'!L320</f>
        <v>30</v>
      </c>
      <c r="M320" s="16">
        <f>'H10'!M320-'H11'!M320</f>
        <v>13</v>
      </c>
    </row>
    <row r="321" spans="1:13" x14ac:dyDescent="0.2"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</row>
    <row r="322" spans="1:13" x14ac:dyDescent="0.2">
      <c r="A322" s="2" t="s">
        <v>561</v>
      </c>
      <c r="C322" s="16">
        <f>'H10'!C322-'H11'!C322</f>
        <v>7</v>
      </c>
      <c r="D322" s="16">
        <f>'H10'!D322-'H11'!D322</f>
        <v>5</v>
      </c>
      <c r="E322" s="16">
        <f>'H10'!E322-'H11'!E322</f>
        <v>2</v>
      </c>
      <c r="F322" s="16">
        <f>'H10'!F322-'H11'!F322</f>
        <v>0</v>
      </c>
      <c r="G322" s="16">
        <f>'H10'!G322-'H11'!G322</f>
        <v>6</v>
      </c>
      <c r="H322" s="16">
        <f>'H10'!H322-'H11'!H322</f>
        <v>1</v>
      </c>
      <c r="I322" s="16">
        <f>'H10'!I322-'H11'!I322</f>
        <v>0</v>
      </c>
      <c r="J322" s="16">
        <f>'H10'!J322-'H11'!J322</f>
        <v>1</v>
      </c>
      <c r="K322" s="16">
        <f>'H10'!K322-'H11'!K322</f>
        <v>3</v>
      </c>
      <c r="L322" s="16">
        <f>'H10'!L322-'H11'!L322</f>
        <v>1</v>
      </c>
      <c r="M322" s="16">
        <f>'H10'!M322-'H11'!M322</f>
        <v>2</v>
      </c>
    </row>
    <row r="323" spans="1:13" x14ac:dyDescent="0.2"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</row>
    <row r="324" spans="1:13" x14ac:dyDescent="0.2">
      <c r="A324" s="2" t="s">
        <v>518</v>
      </c>
      <c r="B324" s="54">
        <v>20</v>
      </c>
      <c r="C324" s="16">
        <f>'H10'!C324-'H11'!C324</f>
        <v>-1</v>
      </c>
      <c r="D324" s="16">
        <f>'H10'!D324-'H11'!D324</f>
        <v>-1</v>
      </c>
      <c r="E324" s="16">
        <f>'H10'!E324-'H11'!E324</f>
        <v>0</v>
      </c>
      <c r="F324" s="16">
        <f>'H10'!F324-'H11'!F324</f>
        <v>0</v>
      </c>
      <c r="G324" s="16">
        <f>'H10'!G324-'H11'!G324</f>
        <v>-1</v>
      </c>
      <c r="H324" s="16">
        <f>'H10'!H324-'H11'!H324</f>
        <v>0</v>
      </c>
      <c r="I324" s="16">
        <f>'H10'!I324-'H11'!I324</f>
        <v>0</v>
      </c>
      <c r="J324" s="16">
        <f>'H10'!J324-'H11'!J324</f>
        <v>0</v>
      </c>
      <c r="K324" s="16">
        <f>'H10'!K324-'H11'!K324</f>
        <v>0</v>
      </c>
      <c r="L324" s="16">
        <f>'H10'!L324-'H11'!L324</f>
        <v>-1</v>
      </c>
      <c r="M324" s="16">
        <f>'H10'!M324-'H11'!M324</f>
        <v>0</v>
      </c>
    </row>
    <row r="325" spans="1:13" x14ac:dyDescent="0.2">
      <c r="A325" s="2" t="s">
        <v>562</v>
      </c>
      <c r="B325" s="54">
        <v>196</v>
      </c>
      <c r="C325" s="16">
        <f>'H10'!C325-'H11'!C325</f>
        <v>4</v>
      </c>
      <c r="D325" s="16">
        <f>'H10'!D325-'H11'!D325</f>
        <v>2</v>
      </c>
      <c r="E325" s="16">
        <f>'H10'!E325-'H11'!E325</f>
        <v>2</v>
      </c>
      <c r="F325" s="16">
        <f>'H10'!F325-'H11'!F325</f>
        <v>0</v>
      </c>
      <c r="G325" s="16">
        <f>'H10'!G325-'H11'!G325</f>
        <v>4</v>
      </c>
      <c r="H325" s="16">
        <f>'H10'!H325-'H11'!H325</f>
        <v>0</v>
      </c>
      <c r="I325" s="16">
        <f>'H10'!I325-'H11'!I325</f>
        <v>0</v>
      </c>
      <c r="J325" s="16">
        <f>'H10'!J325-'H11'!J325</f>
        <v>0</v>
      </c>
      <c r="K325" s="16">
        <f>'H10'!K325-'H11'!K325</f>
        <v>2</v>
      </c>
      <c r="L325" s="16">
        <f>'H10'!L325-'H11'!L325</f>
        <v>1</v>
      </c>
      <c r="M325" s="16">
        <f>'H10'!M325-'H11'!M325</f>
        <v>1</v>
      </c>
    </row>
    <row r="326" spans="1:13" x14ac:dyDescent="0.2">
      <c r="A326" s="2" t="s">
        <v>529</v>
      </c>
      <c r="B326" s="54">
        <v>292</v>
      </c>
      <c r="C326" s="16">
        <f>'H10'!C326-'H11'!C326</f>
        <v>0</v>
      </c>
      <c r="D326" s="16">
        <f>'H10'!D326-'H11'!D326</f>
        <v>0</v>
      </c>
      <c r="E326" s="16">
        <f>'H10'!E326-'H11'!E326</f>
        <v>0</v>
      </c>
      <c r="F326" s="16">
        <f>'H10'!F326-'H11'!F326</f>
        <v>0</v>
      </c>
      <c r="G326" s="16">
        <f>'H10'!G326-'H11'!G326</f>
        <v>0</v>
      </c>
      <c r="H326" s="16">
        <f>'H10'!H326-'H11'!H326</f>
        <v>0</v>
      </c>
      <c r="I326" s="16">
        <f>'H10'!I326-'H11'!I326</f>
        <v>0</v>
      </c>
      <c r="J326" s="16">
        <f>'H10'!J326-'H11'!J326</f>
        <v>0</v>
      </c>
      <c r="K326" s="16">
        <f>'H10'!K326-'H11'!K326</f>
        <v>0</v>
      </c>
      <c r="L326" s="16">
        <f>'H10'!L326-'H11'!L326</f>
        <v>0</v>
      </c>
      <c r="M326" s="16">
        <f>'H10'!M326-'H11'!M326</f>
        <v>0</v>
      </c>
    </row>
    <row r="327" spans="1:13" x14ac:dyDescent="0.2">
      <c r="A327" s="2" t="s">
        <v>556</v>
      </c>
      <c r="B327" s="54">
        <v>336</v>
      </c>
      <c r="C327" s="16">
        <f>'H10'!C327-'H11'!C327</f>
        <v>0</v>
      </c>
      <c r="D327" s="16">
        <f>'H10'!D327-'H11'!D327</f>
        <v>0</v>
      </c>
      <c r="E327" s="16">
        <f>'H10'!E327-'H11'!E327</f>
        <v>0</v>
      </c>
      <c r="F327" s="16">
        <f>'H10'!F327-'H11'!F327</f>
        <v>0</v>
      </c>
      <c r="G327" s="16">
        <f>'H10'!G327-'H11'!G327</f>
        <v>0</v>
      </c>
      <c r="H327" s="16">
        <f>'H10'!H327-'H11'!H327</f>
        <v>0</v>
      </c>
      <c r="I327" s="16">
        <f>'H10'!I327-'H11'!I327</f>
        <v>0</v>
      </c>
      <c r="J327" s="16">
        <f>'H10'!J327-'H11'!J327</f>
        <v>0</v>
      </c>
      <c r="K327" s="16">
        <f>'H10'!K327-'H11'!K327</f>
        <v>0</v>
      </c>
      <c r="L327" s="16">
        <f>'H10'!L327-'H11'!L327</f>
        <v>0</v>
      </c>
      <c r="M327" s="16">
        <f>'H10'!M327-'H11'!M327</f>
        <v>0</v>
      </c>
    </row>
    <row r="328" spans="1:13" x14ac:dyDescent="0.2">
      <c r="A328" s="2" t="s">
        <v>541</v>
      </c>
      <c r="B328" s="54">
        <v>470</v>
      </c>
      <c r="C328" s="16">
        <f>'H10'!C328-'H11'!C328</f>
        <v>-1</v>
      </c>
      <c r="D328" s="16">
        <f>'H10'!D328-'H11'!D328</f>
        <v>-1</v>
      </c>
      <c r="E328" s="16">
        <f>'H10'!E328-'H11'!E328</f>
        <v>0</v>
      </c>
      <c r="F328" s="16">
        <f>'H10'!F328-'H11'!F328</f>
        <v>0</v>
      </c>
      <c r="G328" s="16">
        <f>'H10'!G328-'H11'!G328</f>
        <v>-1</v>
      </c>
      <c r="H328" s="16">
        <f>'H10'!H328-'H11'!H328</f>
        <v>0</v>
      </c>
      <c r="I328" s="16">
        <f>'H10'!I328-'H11'!I328</f>
        <v>0</v>
      </c>
      <c r="J328" s="16">
        <f>'H10'!J328-'H11'!J328</f>
        <v>0</v>
      </c>
      <c r="K328" s="16">
        <f>'H10'!K328-'H11'!K328</f>
        <v>0</v>
      </c>
      <c r="L328" s="16">
        <f>'H10'!L328-'H11'!L328</f>
        <v>-1</v>
      </c>
      <c r="M328" s="16">
        <f>'H10'!M328-'H11'!M328</f>
        <v>0</v>
      </c>
    </row>
    <row r="329" spans="1:13" x14ac:dyDescent="0.2">
      <c r="A329" s="2" t="s">
        <v>544</v>
      </c>
      <c r="B329" s="54">
        <v>492</v>
      </c>
      <c r="C329" s="16">
        <f>'H10'!C329-'H11'!C329</f>
        <v>1</v>
      </c>
      <c r="D329" s="16">
        <f>'H10'!D329-'H11'!D329</f>
        <v>1</v>
      </c>
      <c r="E329" s="16">
        <f>'H10'!E329-'H11'!E329</f>
        <v>0</v>
      </c>
      <c r="F329" s="16">
        <f>'H10'!F329-'H11'!F329</f>
        <v>0</v>
      </c>
      <c r="G329" s="16">
        <f>'H10'!G329-'H11'!G329</f>
        <v>1</v>
      </c>
      <c r="H329" s="16">
        <f>'H10'!H329-'H11'!H329</f>
        <v>0</v>
      </c>
      <c r="I329" s="16">
        <f>'H10'!I329-'H11'!I329</f>
        <v>0</v>
      </c>
      <c r="J329" s="16">
        <f>'H10'!J329-'H11'!J329</f>
        <v>0</v>
      </c>
      <c r="K329" s="16">
        <f>'H10'!K329-'H11'!K329</f>
        <v>0</v>
      </c>
      <c r="L329" s="16">
        <f>'H10'!L329-'H11'!L329</f>
        <v>0</v>
      </c>
      <c r="M329" s="16">
        <f>'H10'!M329-'H11'!M329</f>
        <v>1</v>
      </c>
    </row>
    <row r="330" spans="1:13" x14ac:dyDescent="0.2">
      <c r="A330" s="2" t="s">
        <v>547</v>
      </c>
      <c r="B330" s="54">
        <v>674</v>
      </c>
      <c r="C330" s="16">
        <f>'H10'!C330-'H11'!C330</f>
        <v>0</v>
      </c>
      <c r="D330" s="16">
        <f>'H10'!D330-'H11'!D330</f>
        <v>0</v>
      </c>
      <c r="E330" s="16">
        <f>'H10'!E330-'H11'!E330</f>
        <v>0</v>
      </c>
      <c r="F330" s="16">
        <f>'H10'!F330-'H11'!F330</f>
        <v>0</v>
      </c>
      <c r="G330" s="16">
        <f>'H10'!G330-'H11'!G330</f>
        <v>0</v>
      </c>
      <c r="H330" s="16">
        <f>'H10'!H330-'H11'!H330</f>
        <v>0</v>
      </c>
      <c r="I330" s="16">
        <f>'H10'!I330-'H11'!I330</f>
        <v>0</v>
      </c>
      <c r="J330" s="16">
        <f>'H10'!J330-'H11'!J330</f>
        <v>0</v>
      </c>
      <c r="K330" s="16">
        <f>'H10'!K330-'H11'!K330</f>
        <v>0</v>
      </c>
      <c r="L330" s="16">
        <f>'H10'!L330-'H11'!L330</f>
        <v>0</v>
      </c>
      <c r="M330" s="16">
        <f>'H10'!M330-'H11'!M330</f>
        <v>0</v>
      </c>
    </row>
    <row r="331" spans="1:13" x14ac:dyDescent="0.2">
      <c r="A331" s="2" t="s">
        <v>563</v>
      </c>
      <c r="B331" s="54">
        <v>792</v>
      </c>
      <c r="C331" s="16">
        <f>'H10'!C331-'H11'!C331</f>
        <v>4</v>
      </c>
      <c r="D331" s="16">
        <f>'H10'!D331-'H11'!D331</f>
        <v>4</v>
      </c>
      <c r="E331" s="16">
        <f>'H10'!E331-'H11'!E331</f>
        <v>0</v>
      </c>
      <c r="F331" s="16">
        <f>'H10'!F331-'H11'!F331</f>
        <v>0</v>
      </c>
      <c r="G331" s="16">
        <f>'H10'!G331-'H11'!G331</f>
        <v>3</v>
      </c>
      <c r="H331" s="16">
        <f>'H10'!H331-'H11'!H331</f>
        <v>1</v>
      </c>
      <c r="I331" s="16">
        <f>'H10'!I331-'H11'!I331</f>
        <v>0</v>
      </c>
      <c r="J331" s="16">
        <f>'H10'!J331-'H11'!J331</f>
        <v>1</v>
      </c>
      <c r="K331" s="16">
        <f>'H10'!K331-'H11'!K331</f>
        <v>1</v>
      </c>
      <c r="L331" s="16">
        <f>'H10'!L331-'H11'!L331</f>
        <v>2</v>
      </c>
      <c r="M331" s="16">
        <f>'H10'!M331-'H11'!M331</f>
        <v>0</v>
      </c>
    </row>
    <row r="332" spans="1:13" x14ac:dyDescent="0.2">
      <c r="A332" s="2" t="s">
        <v>526</v>
      </c>
      <c r="B332" s="54">
        <v>234</v>
      </c>
      <c r="C332" s="16">
        <f>'H10'!C332-'H11'!C332</f>
        <v>0</v>
      </c>
      <c r="D332" s="16">
        <f>'H10'!D332-'H11'!D332</f>
        <v>0</v>
      </c>
      <c r="E332" s="16">
        <f>'H10'!E332-'H11'!E332</f>
        <v>0</v>
      </c>
      <c r="F332" s="16">
        <f>'H10'!F332-'H11'!F332</f>
        <v>0</v>
      </c>
      <c r="G332" s="16">
        <f>'H10'!G332-'H11'!G332</f>
        <v>0</v>
      </c>
      <c r="H332" s="16">
        <f>'H10'!H332-'H11'!H332</f>
        <v>0</v>
      </c>
      <c r="I332" s="16">
        <f>'H10'!I332-'H11'!I332</f>
        <v>0</v>
      </c>
      <c r="J332" s="16">
        <f>'H10'!J332-'H11'!J332</f>
        <v>0</v>
      </c>
      <c r="K332" s="16">
        <f>'H10'!K332-'H11'!K332</f>
        <v>0</v>
      </c>
      <c r="L332" s="16">
        <f>'H10'!L332-'H11'!L332</f>
        <v>0</v>
      </c>
      <c r="M332" s="16">
        <f>'H10'!M332-'H11'!M332</f>
        <v>0</v>
      </c>
    </row>
    <row r="333" spans="1:13" x14ac:dyDescent="0.2">
      <c r="A333" s="2" t="s">
        <v>550</v>
      </c>
      <c r="B333" s="54">
        <v>744</v>
      </c>
      <c r="C333" s="16">
        <f>'H10'!C333-'H11'!C333</f>
        <v>0</v>
      </c>
      <c r="D333" s="16">
        <f>'H10'!D333-'H11'!D333</f>
        <v>0</v>
      </c>
      <c r="E333" s="16">
        <f>'H10'!E333-'H11'!E333</f>
        <v>0</v>
      </c>
      <c r="F333" s="16">
        <f>'H10'!F333-'H11'!F333</f>
        <v>0</v>
      </c>
      <c r="G333" s="16">
        <f>'H10'!G333-'H11'!G333</f>
        <v>0</v>
      </c>
      <c r="H333" s="16">
        <f>'H10'!H333-'H11'!H333</f>
        <v>0</v>
      </c>
      <c r="I333" s="16">
        <f>'H10'!I333-'H11'!I333</f>
        <v>0</v>
      </c>
      <c r="J333" s="16">
        <f>'H10'!J333-'H11'!J333</f>
        <v>0</v>
      </c>
      <c r="K333" s="16">
        <f>'H10'!K333-'H11'!K333</f>
        <v>0</v>
      </c>
      <c r="L333" s="16">
        <f>'H10'!L333-'H11'!L333</f>
        <v>0</v>
      </c>
      <c r="M333" s="16">
        <f>'H10'!M333-'H11'!M333</f>
        <v>0</v>
      </c>
    </row>
  </sheetData>
  <mergeCells count="6">
    <mergeCell ref="F3:I3"/>
    <mergeCell ref="J3:M3"/>
    <mergeCell ref="A3:A4"/>
    <mergeCell ref="B3:B4"/>
    <mergeCell ref="C3:C4"/>
    <mergeCell ref="D3:E3"/>
  </mergeCells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U64"/>
  <sheetViews>
    <sheetView showGridLines="0" workbookViewId="0">
      <selection activeCell="A2" sqref="A2"/>
    </sheetView>
  </sheetViews>
  <sheetFormatPr defaultRowHeight="11.25" x14ac:dyDescent="0.2"/>
  <cols>
    <col min="1" max="16384" width="9.140625" style="2"/>
  </cols>
  <sheetData>
    <row r="1" spans="1:21" ht="15.75" x14ac:dyDescent="0.2">
      <c r="A1" s="35" t="s">
        <v>675</v>
      </c>
    </row>
    <row r="3" spans="1:21" x14ac:dyDescent="0.2">
      <c r="A3" s="72" t="s">
        <v>299</v>
      </c>
      <c r="B3" s="72" t="s">
        <v>192</v>
      </c>
      <c r="C3" s="72"/>
      <c r="D3" s="74" t="s">
        <v>564</v>
      </c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</row>
    <row r="4" spans="1:21" x14ac:dyDescent="0.2">
      <c r="A4" s="72"/>
      <c r="B4" s="72"/>
      <c r="C4" s="72"/>
      <c r="D4" s="74" t="s">
        <v>14</v>
      </c>
      <c r="E4" s="74"/>
      <c r="F4" s="74" t="s">
        <v>284</v>
      </c>
      <c r="G4" s="74"/>
      <c r="H4" s="74" t="s">
        <v>285</v>
      </c>
      <c r="I4" s="74"/>
      <c r="J4" s="74" t="s">
        <v>286</v>
      </c>
      <c r="K4" s="74"/>
      <c r="L4" s="74" t="s">
        <v>287</v>
      </c>
      <c r="M4" s="74"/>
      <c r="N4" s="74" t="s">
        <v>288</v>
      </c>
      <c r="O4" s="74"/>
      <c r="P4" s="74" t="s">
        <v>289</v>
      </c>
      <c r="Q4" s="74"/>
      <c r="R4" s="74" t="s">
        <v>290</v>
      </c>
      <c r="S4" s="74"/>
      <c r="T4" s="74" t="s">
        <v>565</v>
      </c>
      <c r="U4" s="74"/>
    </row>
    <row r="5" spans="1:21" x14ac:dyDescent="0.2">
      <c r="A5" s="72"/>
      <c r="B5" s="4" t="s">
        <v>203</v>
      </c>
      <c r="C5" s="4" t="s">
        <v>204</v>
      </c>
      <c r="D5" s="6" t="s">
        <v>203</v>
      </c>
      <c r="E5" s="6" t="s">
        <v>204</v>
      </c>
      <c r="F5" s="6" t="s">
        <v>203</v>
      </c>
      <c r="G5" s="6" t="s">
        <v>204</v>
      </c>
      <c r="H5" s="6" t="s">
        <v>203</v>
      </c>
      <c r="I5" s="6" t="s">
        <v>204</v>
      </c>
      <c r="J5" s="6" t="s">
        <v>203</v>
      </c>
      <c r="K5" s="6" t="s">
        <v>204</v>
      </c>
      <c r="L5" s="6" t="s">
        <v>203</v>
      </c>
      <c r="M5" s="6" t="s">
        <v>204</v>
      </c>
      <c r="N5" s="6" t="s">
        <v>203</v>
      </c>
      <c r="O5" s="6" t="s">
        <v>204</v>
      </c>
      <c r="P5" s="6" t="s">
        <v>203</v>
      </c>
      <c r="Q5" s="6" t="s">
        <v>204</v>
      </c>
      <c r="R5" s="6" t="s">
        <v>203</v>
      </c>
      <c r="S5" s="6" t="s">
        <v>204</v>
      </c>
      <c r="T5" s="6" t="s">
        <v>203</v>
      </c>
      <c r="U5" s="6" t="s">
        <v>204</v>
      </c>
    </row>
    <row r="6" spans="1:21" s="11" customFormat="1" ht="15.75" customHeight="1" x14ac:dyDescent="0.2">
      <c r="A6" s="51" t="s">
        <v>192</v>
      </c>
      <c r="B6" s="10">
        <f t="shared" ref="B6:B22" si="0">B26+B46</f>
        <v>2052</v>
      </c>
      <c r="C6" s="10">
        <f t="shared" ref="C6:U6" si="1">C26+C46</f>
        <v>746</v>
      </c>
      <c r="D6" s="10">
        <f t="shared" si="1"/>
        <v>1082</v>
      </c>
      <c r="E6" s="10">
        <f t="shared" si="1"/>
        <v>593</v>
      </c>
      <c r="F6" s="10">
        <f t="shared" si="1"/>
        <v>18</v>
      </c>
      <c r="G6" s="10">
        <f t="shared" si="1"/>
        <v>8</v>
      </c>
      <c r="H6" s="10">
        <f t="shared" si="1"/>
        <v>20</v>
      </c>
      <c r="I6" s="10">
        <f t="shared" si="1"/>
        <v>11</v>
      </c>
      <c r="J6" s="10">
        <f t="shared" si="1"/>
        <v>23</v>
      </c>
      <c r="K6" s="10">
        <f t="shared" si="1"/>
        <v>6</v>
      </c>
      <c r="L6" s="10">
        <f t="shared" si="1"/>
        <v>10</v>
      </c>
      <c r="M6" s="10">
        <f t="shared" si="1"/>
        <v>21</v>
      </c>
      <c r="N6" s="10">
        <f t="shared" si="1"/>
        <v>31</v>
      </c>
      <c r="O6" s="10">
        <f t="shared" si="1"/>
        <v>4</v>
      </c>
      <c r="P6" s="10">
        <f t="shared" si="1"/>
        <v>63</v>
      </c>
      <c r="Q6" s="10">
        <f t="shared" si="1"/>
        <v>2</v>
      </c>
      <c r="R6" s="10">
        <f t="shared" si="1"/>
        <v>323</v>
      </c>
      <c r="S6" s="10">
        <f t="shared" si="1"/>
        <v>62</v>
      </c>
      <c r="T6" s="10">
        <f t="shared" si="1"/>
        <v>482</v>
      </c>
      <c r="U6" s="10">
        <f t="shared" si="1"/>
        <v>39</v>
      </c>
    </row>
    <row r="7" spans="1:21" s="11" customFormat="1" ht="15" customHeight="1" x14ac:dyDescent="0.2">
      <c r="A7" s="49" t="s">
        <v>216</v>
      </c>
      <c r="B7" s="10">
        <f t="shared" si="0"/>
        <v>73</v>
      </c>
      <c r="C7" s="10">
        <f t="shared" ref="C7:U7" si="2">C27+C47</f>
        <v>23</v>
      </c>
      <c r="D7" s="10">
        <f t="shared" si="2"/>
        <v>53</v>
      </c>
      <c r="E7" s="10">
        <f t="shared" si="2"/>
        <v>21</v>
      </c>
      <c r="F7" s="10">
        <f t="shared" si="2"/>
        <v>3</v>
      </c>
      <c r="G7" s="10">
        <f t="shared" si="2"/>
        <v>0</v>
      </c>
      <c r="H7" s="10">
        <f t="shared" si="2"/>
        <v>0</v>
      </c>
      <c r="I7" s="10">
        <f t="shared" si="2"/>
        <v>0</v>
      </c>
      <c r="J7" s="10">
        <f t="shared" si="2"/>
        <v>0</v>
      </c>
      <c r="K7" s="10">
        <f t="shared" si="2"/>
        <v>0</v>
      </c>
      <c r="L7" s="10">
        <f t="shared" si="2"/>
        <v>0</v>
      </c>
      <c r="M7" s="10">
        <f t="shared" si="2"/>
        <v>0</v>
      </c>
      <c r="N7" s="10">
        <f t="shared" si="2"/>
        <v>2</v>
      </c>
      <c r="O7" s="10">
        <f t="shared" si="2"/>
        <v>1</v>
      </c>
      <c r="P7" s="10">
        <f t="shared" si="2"/>
        <v>2</v>
      </c>
      <c r="Q7" s="10">
        <f t="shared" si="2"/>
        <v>0</v>
      </c>
      <c r="R7" s="10">
        <f t="shared" si="2"/>
        <v>6</v>
      </c>
      <c r="S7" s="10">
        <f t="shared" si="2"/>
        <v>1</v>
      </c>
      <c r="T7" s="10">
        <f t="shared" si="2"/>
        <v>7</v>
      </c>
      <c r="U7" s="10">
        <f t="shared" si="2"/>
        <v>0</v>
      </c>
    </row>
    <row r="8" spans="1:21" s="11" customFormat="1" x14ac:dyDescent="0.2">
      <c r="A8" s="49" t="s">
        <v>217</v>
      </c>
      <c r="B8" s="10">
        <f t="shared" si="0"/>
        <v>71</v>
      </c>
      <c r="C8" s="10">
        <f t="shared" ref="C8:U8" si="3">C28+C48</f>
        <v>25</v>
      </c>
      <c r="D8" s="10">
        <f t="shared" si="3"/>
        <v>55</v>
      </c>
      <c r="E8" s="10">
        <f t="shared" si="3"/>
        <v>21</v>
      </c>
      <c r="F8" s="10">
        <f t="shared" si="3"/>
        <v>0</v>
      </c>
      <c r="G8" s="10">
        <f t="shared" si="3"/>
        <v>0</v>
      </c>
      <c r="H8" s="10">
        <f t="shared" si="3"/>
        <v>1</v>
      </c>
      <c r="I8" s="10">
        <f t="shared" si="3"/>
        <v>0</v>
      </c>
      <c r="J8" s="10">
        <f t="shared" si="3"/>
        <v>0</v>
      </c>
      <c r="K8" s="10">
        <f t="shared" si="3"/>
        <v>0</v>
      </c>
      <c r="L8" s="10">
        <f t="shared" si="3"/>
        <v>0</v>
      </c>
      <c r="M8" s="10">
        <f t="shared" si="3"/>
        <v>0</v>
      </c>
      <c r="N8" s="10">
        <f t="shared" si="3"/>
        <v>3</v>
      </c>
      <c r="O8" s="10">
        <f t="shared" si="3"/>
        <v>1</v>
      </c>
      <c r="P8" s="10">
        <f t="shared" si="3"/>
        <v>1</v>
      </c>
      <c r="Q8" s="10">
        <f t="shared" si="3"/>
        <v>0</v>
      </c>
      <c r="R8" s="10">
        <f t="shared" si="3"/>
        <v>8</v>
      </c>
      <c r="S8" s="10">
        <f t="shared" si="3"/>
        <v>1</v>
      </c>
      <c r="T8" s="10">
        <f t="shared" si="3"/>
        <v>3</v>
      </c>
      <c r="U8" s="10">
        <f t="shared" si="3"/>
        <v>2</v>
      </c>
    </row>
    <row r="9" spans="1:21" s="11" customFormat="1" x14ac:dyDescent="0.2">
      <c r="A9" s="49" t="s">
        <v>218</v>
      </c>
      <c r="B9" s="10">
        <f t="shared" si="0"/>
        <v>67</v>
      </c>
      <c r="C9" s="10">
        <f t="shared" ref="C9:U9" si="4">C29+C49</f>
        <v>29</v>
      </c>
      <c r="D9" s="10">
        <f t="shared" si="4"/>
        <v>49</v>
      </c>
      <c r="E9" s="10">
        <f t="shared" si="4"/>
        <v>23</v>
      </c>
      <c r="F9" s="10">
        <f t="shared" si="4"/>
        <v>0</v>
      </c>
      <c r="G9" s="10">
        <f t="shared" si="4"/>
        <v>0</v>
      </c>
      <c r="H9" s="10">
        <f t="shared" si="4"/>
        <v>1</v>
      </c>
      <c r="I9" s="10">
        <f t="shared" si="4"/>
        <v>0</v>
      </c>
      <c r="J9" s="10">
        <f t="shared" si="4"/>
        <v>2</v>
      </c>
      <c r="K9" s="10">
        <f t="shared" si="4"/>
        <v>0</v>
      </c>
      <c r="L9" s="10">
        <f t="shared" si="4"/>
        <v>0</v>
      </c>
      <c r="M9" s="10">
        <f t="shared" si="4"/>
        <v>1</v>
      </c>
      <c r="N9" s="10">
        <f t="shared" si="4"/>
        <v>0</v>
      </c>
      <c r="O9" s="10">
        <f t="shared" si="4"/>
        <v>0</v>
      </c>
      <c r="P9" s="10">
        <f t="shared" si="4"/>
        <v>0</v>
      </c>
      <c r="Q9" s="10">
        <f t="shared" si="4"/>
        <v>0</v>
      </c>
      <c r="R9" s="10">
        <f t="shared" si="4"/>
        <v>5</v>
      </c>
      <c r="S9" s="10">
        <f t="shared" si="4"/>
        <v>4</v>
      </c>
      <c r="T9" s="10">
        <f t="shared" si="4"/>
        <v>10</v>
      </c>
      <c r="U9" s="10">
        <f t="shared" si="4"/>
        <v>1</v>
      </c>
    </row>
    <row r="10" spans="1:21" s="11" customFormat="1" x14ac:dyDescent="0.2">
      <c r="A10" s="51" t="s">
        <v>219</v>
      </c>
      <c r="B10" s="10">
        <f t="shared" si="0"/>
        <v>151</v>
      </c>
      <c r="C10" s="10">
        <f t="shared" ref="C10:U10" si="5">C30+C50</f>
        <v>43</v>
      </c>
      <c r="D10" s="10">
        <f t="shared" si="5"/>
        <v>57</v>
      </c>
      <c r="E10" s="10">
        <f t="shared" si="5"/>
        <v>36</v>
      </c>
      <c r="F10" s="10">
        <f t="shared" si="5"/>
        <v>5</v>
      </c>
      <c r="G10" s="10">
        <f t="shared" si="5"/>
        <v>0</v>
      </c>
      <c r="H10" s="10">
        <f t="shared" si="5"/>
        <v>1</v>
      </c>
      <c r="I10" s="10">
        <f t="shared" si="5"/>
        <v>0</v>
      </c>
      <c r="J10" s="10">
        <f t="shared" si="5"/>
        <v>3</v>
      </c>
      <c r="K10" s="10">
        <f t="shared" si="5"/>
        <v>0</v>
      </c>
      <c r="L10" s="10">
        <f t="shared" si="5"/>
        <v>1</v>
      </c>
      <c r="M10" s="10">
        <f t="shared" si="5"/>
        <v>1</v>
      </c>
      <c r="N10" s="10">
        <f t="shared" si="5"/>
        <v>2</v>
      </c>
      <c r="O10" s="10">
        <f t="shared" si="5"/>
        <v>0</v>
      </c>
      <c r="P10" s="10">
        <f t="shared" si="5"/>
        <v>10</v>
      </c>
      <c r="Q10" s="10">
        <f t="shared" si="5"/>
        <v>0</v>
      </c>
      <c r="R10" s="10">
        <f t="shared" si="5"/>
        <v>31</v>
      </c>
      <c r="S10" s="10">
        <f t="shared" si="5"/>
        <v>5</v>
      </c>
      <c r="T10" s="10">
        <f t="shared" si="5"/>
        <v>41</v>
      </c>
      <c r="U10" s="10">
        <f t="shared" si="5"/>
        <v>1</v>
      </c>
    </row>
    <row r="11" spans="1:21" s="11" customFormat="1" x14ac:dyDescent="0.2">
      <c r="A11" s="51" t="s">
        <v>220</v>
      </c>
      <c r="B11" s="10">
        <f t="shared" si="0"/>
        <v>204</v>
      </c>
      <c r="C11" s="10">
        <f t="shared" ref="C11:U11" si="6">C31+C51</f>
        <v>115</v>
      </c>
      <c r="D11" s="10">
        <f t="shared" si="6"/>
        <v>69</v>
      </c>
      <c r="E11" s="10">
        <f t="shared" si="6"/>
        <v>97</v>
      </c>
      <c r="F11" s="10">
        <f t="shared" si="6"/>
        <v>1</v>
      </c>
      <c r="G11" s="10">
        <f t="shared" si="6"/>
        <v>1</v>
      </c>
      <c r="H11" s="10">
        <f t="shared" si="6"/>
        <v>1</v>
      </c>
      <c r="I11" s="10">
        <f t="shared" si="6"/>
        <v>2</v>
      </c>
      <c r="J11" s="10">
        <f t="shared" si="6"/>
        <v>0</v>
      </c>
      <c r="K11" s="10">
        <f t="shared" si="6"/>
        <v>1</v>
      </c>
      <c r="L11" s="10">
        <f t="shared" si="6"/>
        <v>1</v>
      </c>
      <c r="M11" s="10">
        <f t="shared" si="6"/>
        <v>1</v>
      </c>
      <c r="N11" s="10">
        <f t="shared" si="6"/>
        <v>5</v>
      </c>
      <c r="O11" s="10">
        <f t="shared" si="6"/>
        <v>0</v>
      </c>
      <c r="P11" s="10">
        <f t="shared" si="6"/>
        <v>6</v>
      </c>
      <c r="Q11" s="10">
        <f t="shared" si="6"/>
        <v>0</v>
      </c>
      <c r="R11" s="10">
        <f t="shared" si="6"/>
        <v>74</v>
      </c>
      <c r="S11" s="10">
        <f t="shared" si="6"/>
        <v>11</v>
      </c>
      <c r="T11" s="10">
        <f t="shared" si="6"/>
        <v>47</v>
      </c>
      <c r="U11" s="10">
        <f t="shared" si="6"/>
        <v>2</v>
      </c>
    </row>
    <row r="12" spans="1:21" s="11" customFormat="1" x14ac:dyDescent="0.2">
      <c r="A12" s="51" t="s">
        <v>221</v>
      </c>
      <c r="B12" s="10">
        <f t="shared" si="0"/>
        <v>313</v>
      </c>
      <c r="C12" s="10">
        <f t="shared" ref="C12:U12" si="7">C32+C52</f>
        <v>124</v>
      </c>
      <c r="D12" s="10">
        <f t="shared" si="7"/>
        <v>127</v>
      </c>
      <c r="E12" s="10">
        <f t="shared" si="7"/>
        <v>104</v>
      </c>
      <c r="F12" s="10">
        <f t="shared" si="7"/>
        <v>1</v>
      </c>
      <c r="G12" s="10">
        <f t="shared" si="7"/>
        <v>1</v>
      </c>
      <c r="H12" s="10">
        <f t="shared" si="7"/>
        <v>1</v>
      </c>
      <c r="I12" s="10">
        <f t="shared" si="7"/>
        <v>1</v>
      </c>
      <c r="J12" s="10">
        <f t="shared" si="7"/>
        <v>9</v>
      </c>
      <c r="K12" s="10">
        <f t="shared" si="7"/>
        <v>1</v>
      </c>
      <c r="L12" s="10">
        <f t="shared" si="7"/>
        <v>1</v>
      </c>
      <c r="M12" s="10">
        <f t="shared" si="7"/>
        <v>2</v>
      </c>
      <c r="N12" s="10">
        <f t="shared" si="7"/>
        <v>9</v>
      </c>
      <c r="O12" s="10">
        <f t="shared" si="7"/>
        <v>1</v>
      </c>
      <c r="P12" s="10">
        <f t="shared" si="7"/>
        <v>8</v>
      </c>
      <c r="Q12" s="10">
        <f t="shared" si="7"/>
        <v>0</v>
      </c>
      <c r="R12" s="10">
        <f t="shared" si="7"/>
        <v>60</v>
      </c>
      <c r="S12" s="10">
        <f t="shared" si="7"/>
        <v>9</v>
      </c>
      <c r="T12" s="10">
        <f t="shared" si="7"/>
        <v>97</v>
      </c>
      <c r="U12" s="10">
        <f t="shared" si="7"/>
        <v>5</v>
      </c>
    </row>
    <row r="13" spans="1:21" s="11" customFormat="1" x14ac:dyDescent="0.2">
      <c r="A13" s="51" t="s">
        <v>222</v>
      </c>
      <c r="B13" s="10">
        <f t="shared" si="0"/>
        <v>276</v>
      </c>
      <c r="C13" s="10">
        <f t="shared" ref="C13:U13" si="8">C33+C53</f>
        <v>104</v>
      </c>
      <c r="D13" s="10">
        <f t="shared" si="8"/>
        <v>140</v>
      </c>
      <c r="E13" s="10">
        <f t="shared" si="8"/>
        <v>79</v>
      </c>
      <c r="F13" s="10">
        <f t="shared" si="8"/>
        <v>3</v>
      </c>
      <c r="G13" s="10">
        <f t="shared" si="8"/>
        <v>2</v>
      </c>
      <c r="H13" s="10">
        <f t="shared" si="8"/>
        <v>2</v>
      </c>
      <c r="I13" s="10">
        <f t="shared" si="8"/>
        <v>1</v>
      </c>
      <c r="J13" s="10">
        <f t="shared" si="8"/>
        <v>2</v>
      </c>
      <c r="K13" s="10">
        <f t="shared" si="8"/>
        <v>2</v>
      </c>
      <c r="L13" s="10">
        <f t="shared" si="8"/>
        <v>1</v>
      </c>
      <c r="M13" s="10">
        <f t="shared" si="8"/>
        <v>3</v>
      </c>
      <c r="N13" s="10">
        <f t="shared" si="8"/>
        <v>6</v>
      </c>
      <c r="O13" s="10">
        <f t="shared" si="8"/>
        <v>1</v>
      </c>
      <c r="P13" s="10">
        <f t="shared" si="8"/>
        <v>7</v>
      </c>
      <c r="Q13" s="10">
        <f t="shared" si="8"/>
        <v>1</v>
      </c>
      <c r="R13" s="10">
        <f t="shared" si="8"/>
        <v>34</v>
      </c>
      <c r="S13" s="10">
        <f t="shared" si="8"/>
        <v>7</v>
      </c>
      <c r="T13" s="10">
        <f t="shared" si="8"/>
        <v>81</v>
      </c>
      <c r="U13" s="10">
        <f t="shared" si="8"/>
        <v>8</v>
      </c>
    </row>
    <row r="14" spans="1:21" s="11" customFormat="1" x14ac:dyDescent="0.2">
      <c r="A14" s="51" t="s">
        <v>223</v>
      </c>
      <c r="B14" s="10">
        <f t="shared" si="0"/>
        <v>188</v>
      </c>
      <c r="C14" s="10">
        <f t="shared" ref="C14:U14" si="9">C34+C54</f>
        <v>75</v>
      </c>
      <c r="D14" s="10">
        <f t="shared" si="9"/>
        <v>102</v>
      </c>
      <c r="E14" s="10">
        <f t="shared" si="9"/>
        <v>54</v>
      </c>
      <c r="F14" s="10">
        <f t="shared" si="9"/>
        <v>2</v>
      </c>
      <c r="G14" s="10">
        <f t="shared" si="9"/>
        <v>1</v>
      </c>
      <c r="H14" s="10">
        <f t="shared" si="9"/>
        <v>3</v>
      </c>
      <c r="I14" s="10">
        <f t="shared" si="9"/>
        <v>1</v>
      </c>
      <c r="J14" s="10">
        <f t="shared" si="9"/>
        <v>4</v>
      </c>
      <c r="K14" s="10">
        <f t="shared" si="9"/>
        <v>1</v>
      </c>
      <c r="L14" s="10">
        <f t="shared" si="9"/>
        <v>0</v>
      </c>
      <c r="M14" s="10">
        <f t="shared" si="9"/>
        <v>6</v>
      </c>
      <c r="N14" s="10">
        <f t="shared" si="9"/>
        <v>0</v>
      </c>
      <c r="O14" s="10">
        <f t="shared" si="9"/>
        <v>0</v>
      </c>
      <c r="P14" s="10">
        <f t="shared" si="9"/>
        <v>7</v>
      </c>
      <c r="Q14" s="10">
        <f t="shared" si="9"/>
        <v>1</v>
      </c>
      <c r="R14" s="10">
        <f t="shared" si="9"/>
        <v>18</v>
      </c>
      <c r="S14" s="10">
        <f t="shared" si="9"/>
        <v>6</v>
      </c>
      <c r="T14" s="10">
        <f t="shared" si="9"/>
        <v>52</v>
      </c>
      <c r="U14" s="10">
        <f t="shared" si="9"/>
        <v>5</v>
      </c>
    </row>
    <row r="15" spans="1:21" s="11" customFormat="1" x14ac:dyDescent="0.2">
      <c r="A15" s="51" t="s">
        <v>224</v>
      </c>
      <c r="B15" s="10">
        <f t="shared" si="0"/>
        <v>184</v>
      </c>
      <c r="C15" s="10">
        <f t="shared" ref="C15:U15" si="10">C35+C55</f>
        <v>63</v>
      </c>
      <c r="D15" s="10">
        <f t="shared" si="10"/>
        <v>126</v>
      </c>
      <c r="E15" s="10">
        <f t="shared" si="10"/>
        <v>46</v>
      </c>
      <c r="F15" s="10">
        <f t="shared" si="10"/>
        <v>1</v>
      </c>
      <c r="G15" s="10">
        <f t="shared" si="10"/>
        <v>0</v>
      </c>
      <c r="H15" s="10">
        <f t="shared" si="10"/>
        <v>0</v>
      </c>
      <c r="I15" s="10">
        <f t="shared" si="10"/>
        <v>3</v>
      </c>
      <c r="J15" s="10">
        <f t="shared" si="10"/>
        <v>0</v>
      </c>
      <c r="K15" s="10">
        <f t="shared" si="10"/>
        <v>1</v>
      </c>
      <c r="L15" s="10">
        <f t="shared" si="10"/>
        <v>1</v>
      </c>
      <c r="M15" s="10">
        <f t="shared" si="10"/>
        <v>4</v>
      </c>
      <c r="N15" s="10">
        <f t="shared" si="10"/>
        <v>1</v>
      </c>
      <c r="O15" s="10">
        <f t="shared" si="10"/>
        <v>0</v>
      </c>
      <c r="P15" s="10">
        <f t="shared" si="10"/>
        <v>5</v>
      </c>
      <c r="Q15" s="10">
        <f t="shared" si="10"/>
        <v>0</v>
      </c>
      <c r="R15" s="10">
        <f t="shared" si="10"/>
        <v>18</v>
      </c>
      <c r="S15" s="10">
        <f t="shared" si="10"/>
        <v>4</v>
      </c>
      <c r="T15" s="10">
        <f t="shared" si="10"/>
        <v>32</v>
      </c>
      <c r="U15" s="10">
        <f t="shared" si="10"/>
        <v>5</v>
      </c>
    </row>
    <row r="16" spans="1:21" s="11" customFormat="1" x14ac:dyDescent="0.2">
      <c r="A16" s="51" t="s">
        <v>225</v>
      </c>
      <c r="B16" s="10">
        <f t="shared" si="0"/>
        <v>153</v>
      </c>
      <c r="C16" s="10">
        <f t="shared" ref="C16:U16" si="11">C36+C56</f>
        <v>48</v>
      </c>
      <c r="D16" s="10">
        <f t="shared" si="11"/>
        <v>84</v>
      </c>
      <c r="E16" s="10">
        <f t="shared" si="11"/>
        <v>40</v>
      </c>
      <c r="F16" s="10">
        <f t="shared" si="11"/>
        <v>1</v>
      </c>
      <c r="G16" s="10">
        <f t="shared" si="11"/>
        <v>0</v>
      </c>
      <c r="H16" s="10">
        <f t="shared" si="11"/>
        <v>2</v>
      </c>
      <c r="I16" s="10">
        <f t="shared" si="11"/>
        <v>0</v>
      </c>
      <c r="J16" s="10">
        <f t="shared" si="11"/>
        <v>1</v>
      </c>
      <c r="K16" s="10">
        <f t="shared" si="11"/>
        <v>0</v>
      </c>
      <c r="L16" s="10">
        <f t="shared" si="11"/>
        <v>4</v>
      </c>
      <c r="M16" s="10">
        <f t="shared" si="11"/>
        <v>1</v>
      </c>
      <c r="N16" s="10">
        <f t="shared" si="11"/>
        <v>0</v>
      </c>
      <c r="O16" s="10">
        <f t="shared" si="11"/>
        <v>0</v>
      </c>
      <c r="P16" s="10">
        <f t="shared" si="11"/>
        <v>7</v>
      </c>
      <c r="Q16" s="10">
        <f t="shared" si="11"/>
        <v>0</v>
      </c>
      <c r="R16" s="10">
        <f t="shared" si="11"/>
        <v>23</v>
      </c>
      <c r="S16" s="10">
        <f t="shared" si="11"/>
        <v>3</v>
      </c>
      <c r="T16" s="10">
        <f t="shared" si="11"/>
        <v>31</v>
      </c>
      <c r="U16" s="10">
        <f t="shared" si="11"/>
        <v>4</v>
      </c>
    </row>
    <row r="17" spans="1:21" s="11" customFormat="1" x14ac:dyDescent="0.2">
      <c r="A17" s="51" t="s">
        <v>226</v>
      </c>
      <c r="B17" s="10">
        <f t="shared" si="0"/>
        <v>124</v>
      </c>
      <c r="C17" s="10">
        <f t="shared" ref="C17:U17" si="12">C37+C57</f>
        <v>39</v>
      </c>
      <c r="D17" s="10">
        <f t="shared" si="12"/>
        <v>81</v>
      </c>
      <c r="E17" s="10">
        <f t="shared" si="12"/>
        <v>33</v>
      </c>
      <c r="F17" s="10">
        <f t="shared" si="12"/>
        <v>0</v>
      </c>
      <c r="G17" s="10">
        <f t="shared" si="12"/>
        <v>0</v>
      </c>
      <c r="H17" s="10">
        <f t="shared" si="12"/>
        <v>1</v>
      </c>
      <c r="I17" s="10">
        <f t="shared" si="12"/>
        <v>2</v>
      </c>
      <c r="J17" s="10">
        <f t="shared" si="12"/>
        <v>1</v>
      </c>
      <c r="K17" s="10">
        <f t="shared" si="12"/>
        <v>0</v>
      </c>
      <c r="L17" s="10">
        <f t="shared" si="12"/>
        <v>0</v>
      </c>
      <c r="M17" s="10">
        <f t="shared" si="12"/>
        <v>0</v>
      </c>
      <c r="N17" s="10">
        <f t="shared" si="12"/>
        <v>2</v>
      </c>
      <c r="O17" s="10">
        <f t="shared" si="12"/>
        <v>0</v>
      </c>
      <c r="P17" s="10">
        <f t="shared" si="12"/>
        <v>6</v>
      </c>
      <c r="Q17" s="10">
        <f t="shared" si="12"/>
        <v>0</v>
      </c>
      <c r="R17" s="10">
        <f t="shared" si="12"/>
        <v>12</v>
      </c>
      <c r="S17" s="10">
        <f t="shared" si="12"/>
        <v>1</v>
      </c>
      <c r="T17" s="10">
        <f t="shared" si="12"/>
        <v>21</v>
      </c>
      <c r="U17" s="10">
        <f t="shared" si="12"/>
        <v>3</v>
      </c>
    </row>
    <row r="18" spans="1:21" s="11" customFormat="1" x14ac:dyDescent="0.2">
      <c r="A18" s="51" t="s">
        <v>227</v>
      </c>
      <c r="B18" s="10">
        <f t="shared" si="0"/>
        <v>98</v>
      </c>
      <c r="C18" s="10">
        <f t="shared" ref="C18:U18" si="13">C38+C58</f>
        <v>18</v>
      </c>
      <c r="D18" s="10">
        <f t="shared" si="13"/>
        <v>44</v>
      </c>
      <c r="E18" s="10">
        <f t="shared" si="13"/>
        <v>10</v>
      </c>
      <c r="F18" s="10">
        <f t="shared" si="13"/>
        <v>1</v>
      </c>
      <c r="G18" s="10">
        <f t="shared" si="13"/>
        <v>0</v>
      </c>
      <c r="H18" s="10">
        <f t="shared" si="13"/>
        <v>3</v>
      </c>
      <c r="I18" s="10">
        <f t="shared" si="13"/>
        <v>1</v>
      </c>
      <c r="J18" s="10">
        <f t="shared" si="13"/>
        <v>0</v>
      </c>
      <c r="K18" s="10">
        <f t="shared" si="13"/>
        <v>0</v>
      </c>
      <c r="L18" s="10">
        <f t="shared" si="13"/>
        <v>1</v>
      </c>
      <c r="M18" s="10">
        <f t="shared" si="13"/>
        <v>0</v>
      </c>
      <c r="N18" s="10">
        <f t="shared" si="13"/>
        <v>0</v>
      </c>
      <c r="O18" s="10">
        <f t="shared" si="13"/>
        <v>0</v>
      </c>
      <c r="P18" s="10">
        <f t="shared" si="13"/>
        <v>3</v>
      </c>
      <c r="Q18" s="10">
        <f t="shared" si="13"/>
        <v>0</v>
      </c>
      <c r="R18" s="10">
        <f t="shared" si="13"/>
        <v>16</v>
      </c>
      <c r="S18" s="10">
        <f t="shared" si="13"/>
        <v>7</v>
      </c>
      <c r="T18" s="10">
        <f t="shared" si="13"/>
        <v>30</v>
      </c>
      <c r="U18" s="10">
        <f t="shared" si="13"/>
        <v>0</v>
      </c>
    </row>
    <row r="19" spans="1:21" s="11" customFormat="1" x14ac:dyDescent="0.2">
      <c r="A19" s="51" t="s">
        <v>228</v>
      </c>
      <c r="B19" s="10">
        <f t="shared" si="0"/>
        <v>50</v>
      </c>
      <c r="C19" s="10">
        <f t="shared" ref="C19:U19" si="14">C39+C59</f>
        <v>8</v>
      </c>
      <c r="D19" s="10">
        <f t="shared" si="14"/>
        <v>27</v>
      </c>
      <c r="E19" s="10">
        <f t="shared" si="14"/>
        <v>7</v>
      </c>
      <c r="F19" s="10">
        <f t="shared" si="14"/>
        <v>0</v>
      </c>
      <c r="G19" s="10">
        <f t="shared" si="14"/>
        <v>0</v>
      </c>
      <c r="H19" s="10">
        <f t="shared" si="14"/>
        <v>2</v>
      </c>
      <c r="I19" s="10">
        <f t="shared" si="14"/>
        <v>0</v>
      </c>
      <c r="J19" s="10">
        <f t="shared" si="14"/>
        <v>1</v>
      </c>
      <c r="K19" s="10">
        <f t="shared" si="14"/>
        <v>0</v>
      </c>
      <c r="L19" s="10">
        <f t="shared" si="14"/>
        <v>0</v>
      </c>
      <c r="M19" s="10">
        <f t="shared" si="14"/>
        <v>0</v>
      </c>
      <c r="N19" s="10">
        <f t="shared" si="14"/>
        <v>0</v>
      </c>
      <c r="O19" s="10">
        <f t="shared" si="14"/>
        <v>0</v>
      </c>
      <c r="P19" s="10">
        <f t="shared" si="14"/>
        <v>0</v>
      </c>
      <c r="Q19" s="10">
        <f t="shared" si="14"/>
        <v>0</v>
      </c>
      <c r="R19" s="10">
        <f t="shared" si="14"/>
        <v>6</v>
      </c>
      <c r="S19" s="10">
        <f t="shared" si="14"/>
        <v>1</v>
      </c>
      <c r="T19" s="10">
        <f t="shared" si="14"/>
        <v>14</v>
      </c>
      <c r="U19" s="10">
        <f t="shared" si="14"/>
        <v>0</v>
      </c>
    </row>
    <row r="20" spans="1:21" s="11" customFormat="1" x14ac:dyDescent="0.2">
      <c r="A20" s="51" t="s">
        <v>229</v>
      </c>
      <c r="B20" s="10">
        <f t="shared" si="0"/>
        <v>35</v>
      </c>
      <c r="C20" s="10">
        <f t="shared" ref="C20:U20" si="15">C40+C60</f>
        <v>16</v>
      </c>
      <c r="D20" s="10">
        <f t="shared" si="15"/>
        <v>20</v>
      </c>
      <c r="E20" s="10">
        <f t="shared" si="15"/>
        <v>9</v>
      </c>
      <c r="F20" s="10">
        <f t="shared" si="15"/>
        <v>0</v>
      </c>
      <c r="G20" s="10">
        <f t="shared" si="15"/>
        <v>3</v>
      </c>
      <c r="H20" s="10">
        <f t="shared" si="15"/>
        <v>1</v>
      </c>
      <c r="I20" s="10">
        <f t="shared" si="15"/>
        <v>0</v>
      </c>
      <c r="J20" s="10">
        <f t="shared" si="15"/>
        <v>0</v>
      </c>
      <c r="K20" s="10">
        <f t="shared" si="15"/>
        <v>0</v>
      </c>
      <c r="L20" s="10">
        <f t="shared" si="15"/>
        <v>0</v>
      </c>
      <c r="M20" s="10">
        <f t="shared" si="15"/>
        <v>1</v>
      </c>
      <c r="N20" s="10">
        <f t="shared" si="15"/>
        <v>0</v>
      </c>
      <c r="O20" s="10">
        <f t="shared" si="15"/>
        <v>0</v>
      </c>
      <c r="P20" s="10">
        <f t="shared" si="15"/>
        <v>0</v>
      </c>
      <c r="Q20" s="10">
        <f t="shared" si="15"/>
        <v>0</v>
      </c>
      <c r="R20" s="10">
        <f t="shared" si="15"/>
        <v>5</v>
      </c>
      <c r="S20" s="10">
        <f t="shared" si="15"/>
        <v>1</v>
      </c>
      <c r="T20" s="10">
        <f t="shared" si="15"/>
        <v>9</v>
      </c>
      <c r="U20" s="10">
        <f t="shared" si="15"/>
        <v>2</v>
      </c>
    </row>
    <row r="21" spans="1:21" s="11" customFormat="1" x14ac:dyDescent="0.2">
      <c r="A21" s="51" t="s">
        <v>230</v>
      </c>
      <c r="B21" s="10">
        <f t="shared" si="0"/>
        <v>30</v>
      </c>
      <c r="C21" s="10">
        <f t="shared" ref="C21:U21" si="16">C41+C61</f>
        <v>7</v>
      </c>
      <c r="D21" s="10">
        <f t="shared" si="16"/>
        <v>23</v>
      </c>
      <c r="E21" s="10">
        <f t="shared" si="16"/>
        <v>6</v>
      </c>
      <c r="F21" s="10">
        <f t="shared" si="16"/>
        <v>0</v>
      </c>
      <c r="G21" s="10">
        <f t="shared" si="16"/>
        <v>0</v>
      </c>
      <c r="H21" s="10">
        <f t="shared" si="16"/>
        <v>0</v>
      </c>
      <c r="I21" s="10">
        <f t="shared" si="16"/>
        <v>0</v>
      </c>
      <c r="J21" s="10">
        <f t="shared" si="16"/>
        <v>0</v>
      </c>
      <c r="K21" s="10">
        <f t="shared" si="16"/>
        <v>0</v>
      </c>
      <c r="L21" s="10">
        <f t="shared" si="16"/>
        <v>0</v>
      </c>
      <c r="M21" s="10">
        <f t="shared" si="16"/>
        <v>1</v>
      </c>
      <c r="N21" s="10">
        <f t="shared" si="16"/>
        <v>1</v>
      </c>
      <c r="O21" s="10">
        <f t="shared" si="16"/>
        <v>0</v>
      </c>
      <c r="P21" s="10">
        <f t="shared" si="16"/>
        <v>0</v>
      </c>
      <c r="Q21" s="10">
        <f t="shared" si="16"/>
        <v>0</v>
      </c>
      <c r="R21" s="10">
        <f t="shared" si="16"/>
        <v>3</v>
      </c>
      <c r="S21" s="10">
        <f t="shared" si="16"/>
        <v>0</v>
      </c>
      <c r="T21" s="10">
        <f t="shared" si="16"/>
        <v>3</v>
      </c>
      <c r="U21" s="10">
        <f t="shared" si="16"/>
        <v>0</v>
      </c>
    </row>
    <row r="22" spans="1:21" s="11" customFormat="1" x14ac:dyDescent="0.2">
      <c r="A22" s="51" t="s">
        <v>231</v>
      </c>
      <c r="B22" s="10">
        <f t="shared" si="0"/>
        <v>19</v>
      </c>
      <c r="C22" s="10">
        <f t="shared" ref="C22:U22" si="17">C42+C62</f>
        <v>5</v>
      </c>
      <c r="D22" s="10">
        <f t="shared" si="17"/>
        <v>13</v>
      </c>
      <c r="E22" s="10">
        <f t="shared" si="17"/>
        <v>5</v>
      </c>
      <c r="F22" s="10">
        <f t="shared" si="17"/>
        <v>0</v>
      </c>
      <c r="G22" s="10">
        <f t="shared" si="17"/>
        <v>0</v>
      </c>
      <c r="H22" s="10">
        <f t="shared" si="17"/>
        <v>1</v>
      </c>
      <c r="I22" s="10">
        <f t="shared" si="17"/>
        <v>0</v>
      </c>
      <c r="J22" s="10">
        <f t="shared" si="17"/>
        <v>0</v>
      </c>
      <c r="K22" s="10">
        <f t="shared" si="17"/>
        <v>0</v>
      </c>
      <c r="L22" s="10">
        <f t="shared" si="17"/>
        <v>0</v>
      </c>
      <c r="M22" s="10">
        <f t="shared" si="17"/>
        <v>0</v>
      </c>
      <c r="N22" s="10">
        <f t="shared" si="17"/>
        <v>0</v>
      </c>
      <c r="O22" s="10">
        <f t="shared" si="17"/>
        <v>0</v>
      </c>
      <c r="P22" s="10">
        <f t="shared" si="17"/>
        <v>1</v>
      </c>
      <c r="Q22" s="10">
        <f t="shared" si="17"/>
        <v>0</v>
      </c>
      <c r="R22" s="10">
        <f t="shared" si="17"/>
        <v>2</v>
      </c>
      <c r="S22" s="10">
        <f t="shared" si="17"/>
        <v>0</v>
      </c>
      <c r="T22" s="10">
        <f t="shared" si="17"/>
        <v>2</v>
      </c>
      <c r="U22" s="10">
        <f t="shared" si="17"/>
        <v>0</v>
      </c>
    </row>
    <row r="23" spans="1:21" s="11" customFormat="1" x14ac:dyDescent="0.2">
      <c r="A23" s="51" t="s">
        <v>232</v>
      </c>
      <c r="B23" s="10">
        <f t="shared" ref="B23:Q23" si="18">B43+B63</f>
        <v>6</v>
      </c>
      <c r="C23" s="10">
        <f t="shared" si="18"/>
        <v>1</v>
      </c>
      <c r="D23" s="10">
        <f t="shared" si="18"/>
        <v>5</v>
      </c>
      <c r="E23" s="10">
        <f t="shared" si="18"/>
        <v>0</v>
      </c>
      <c r="F23" s="10">
        <f t="shared" si="18"/>
        <v>0</v>
      </c>
      <c r="G23" s="10">
        <f t="shared" si="18"/>
        <v>0</v>
      </c>
      <c r="H23" s="10">
        <f t="shared" si="18"/>
        <v>0</v>
      </c>
      <c r="I23" s="10">
        <f t="shared" si="18"/>
        <v>0</v>
      </c>
      <c r="J23" s="10">
        <f t="shared" si="18"/>
        <v>0</v>
      </c>
      <c r="K23" s="10">
        <f t="shared" si="18"/>
        <v>0</v>
      </c>
      <c r="L23" s="10">
        <f t="shared" si="18"/>
        <v>0</v>
      </c>
      <c r="M23" s="10">
        <f t="shared" si="18"/>
        <v>0</v>
      </c>
      <c r="N23" s="10">
        <f t="shared" si="18"/>
        <v>0</v>
      </c>
      <c r="O23" s="10">
        <f t="shared" si="18"/>
        <v>0</v>
      </c>
      <c r="P23" s="10">
        <f t="shared" si="18"/>
        <v>0</v>
      </c>
      <c r="Q23" s="10">
        <f t="shared" si="18"/>
        <v>0</v>
      </c>
      <c r="R23" s="10">
        <f>R43+R63</f>
        <v>0</v>
      </c>
      <c r="S23" s="10">
        <f>S43+S63</f>
        <v>0</v>
      </c>
      <c r="T23" s="10">
        <f>T43+T63</f>
        <v>1</v>
      </c>
      <c r="U23" s="10">
        <f>U43+U63</f>
        <v>1</v>
      </c>
    </row>
    <row r="24" spans="1:21" s="11" customFormat="1" x14ac:dyDescent="0.2">
      <c r="A24" s="51" t="s">
        <v>233</v>
      </c>
      <c r="B24" s="10">
        <f t="shared" ref="B24:U24" si="19">B44+B64</f>
        <v>10</v>
      </c>
      <c r="C24" s="10">
        <f t="shared" si="19"/>
        <v>3</v>
      </c>
      <c r="D24" s="10">
        <f t="shared" si="19"/>
        <v>7</v>
      </c>
      <c r="E24" s="10">
        <f t="shared" si="19"/>
        <v>2</v>
      </c>
      <c r="F24" s="10">
        <f t="shared" si="19"/>
        <v>0</v>
      </c>
      <c r="G24" s="10">
        <f t="shared" si="19"/>
        <v>0</v>
      </c>
      <c r="H24" s="10">
        <f t="shared" si="19"/>
        <v>0</v>
      </c>
      <c r="I24" s="10">
        <f t="shared" si="19"/>
        <v>0</v>
      </c>
      <c r="J24" s="10">
        <f t="shared" si="19"/>
        <v>0</v>
      </c>
      <c r="K24" s="10">
        <f t="shared" si="19"/>
        <v>0</v>
      </c>
      <c r="L24" s="10">
        <f t="shared" si="19"/>
        <v>0</v>
      </c>
      <c r="M24" s="10">
        <f t="shared" si="19"/>
        <v>0</v>
      </c>
      <c r="N24" s="10">
        <f t="shared" si="19"/>
        <v>0</v>
      </c>
      <c r="O24" s="10">
        <f t="shared" si="19"/>
        <v>0</v>
      </c>
      <c r="P24" s="10">
        <f t="shared" si="19"/>
        <v>0</v>
      </c>
      <c r="Q24" s="10">
        <f t="shared" si="19"/>
        <v>0</v>
      </c>
      <c r="R24" s="10">
        <f t="shared" si="19"/>
        <v>2</v>
      </c>
      <c r="S24" s="10">
        <f t="shared" si="19"/>
        <v>1</v>
      </c>
      <c r="T24" s="10">
        <f t="shared" si="19"/>
        <v>1</v>
      </c>
      <c r="U24" s="10">
        <f t="shared" si="19"/>
        <v>0</v>
      </c>
    </row>
    <row r="25" spans="1:21" s="11" customFormat="1" x14ac:dyDescent="0.2">
      <c r="A25" s="51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</row>
    <row r="26" spans="1:21" s="11" customFormat="1" x14ac:dyDescent="0.2">
      <c r="A26" s="51" t="s">
        <v>305</v>
      </c>
      <c r="B26" s="57">
        <f>SUM(B27:B44)</f>
        <v>1078</v>
      </c>
      <c r="C26" s="57">
        <f t="shared" ref="C26:U26" si="20">SUM(C27:C44)</f>
        <v>304</v>
      </c>
      <c r="D26" s="57">
        <f t="shared" si="20"/>
        <v>613</v>
      </c>
      <c r="E26" s="57">
        <f t="shared" si="20"/>
        <v>239</v>
      </c>
      <c r="F26" s="57">
        <f t="shared" si="20"/>
        <v>12</v>
      </c>
      <c r="G26" s="57">
        <f t="shared" si="20"/>
        <v>2</v>
      </c>
      <c r="H26" s="57">
        <f t="shared" si="20"/>
        <v>15</v>
      </c>
      <c r="I26" s="57">
        <f t="shared" si="20"/>
        <v>4</v>
      </c>
      <c r="J26" s="57">
        <f t="shared" si="20"/>
        <v>9</v>
      </c>
      <c r="K26" s="57">
        <f t="shared" si="20"/>
        <v>2</v>
      </c>
      <c r="L26" s="57">
        <f t="shared" si="20"/>
        <v>5</v>
      </c>
      <c r="M26" s="57">
        <f t="shared" si="20"/>
        <v>9</v>
      </c>
      <c r="N26" s="57">
        <f t="shared" si="20"/>
        <v>15</v>
      </c>
      <c r="O26" s="57">
        <f t="shared" si="20"/>
        <v>3</v>
      </c>
      <c r="P26" s="57">
        <f t="shared" si="20"/>
        <v>19</v>
      </c>
      <c r="Q26" s="57">
        <f t="shared" si="20"/>
        <v>2</v>
      </c>
      <c r="R26" s="57">
        <f t="shared" si="20"/>
        <v>127</v>
      </c>
      <c r="S26" s="57">
        <f t="shared" si="20"/>
        <v>22</v>
      </c>
      <c r="T26" s="57">
        <f t="shared" si="20"/>
        <v>263</v>
      </c>
      <c r="U26" s="57">
        <f t="shared" si="20"/>
        <v>21</v>
      </c>
    </row>
    <row r="27" spans="1:21" s="11" customFormat="1" ht="18" customHeight="1" x14ac:dyDescent="0.2">
      <c r="A27" s="49" t="s">
        <v>216</v>
      </c>
      <c r="B27" s="57">
        <f>D27+F27+H27+J27+L27+N27+P27+R27+T27</f>
        <v>37</v>
      </c>
      <c r="C27" s="57">
        <f>E27+G27+I27+K27+M27+O27+Q27+S27+U27</f>
        <v>11</v>
      </c>
      <c r="D27" s="10">
        <v>25</v>
      </c>
      <c r="E27" s="10">
        <v>10</v>
      </c>
      <c r="F27" s="10">
        <v>2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2</v>
      </c>
      <c r="O27" s="10">
        <v>1</v>
      </c>
      <c r="P27" s="10">
        <v>2</v>
      </c>
      <c r="Q27" s="10">
        <v>0</v>
      </c>
      <c r="R27" s="10">
        <v>1</v>
      </c>
      <c r="S27" s="10">
        <v>0</v>
      </c>
      <c r="T27" s="10">
        <v>5</v>
      </c>
      <c r="U27" s="10">
        <v>0</v>
      </c>
    </row>
    <row r="28" spans="1:21" s="11" customFormat="1" x14ac:dyDescent="0.2">
      <c r="A28" s="49" t="s">
        <v>217</v>
      </c>
      <c r="B28" s="57">
        <f t="shared" ref="B28:B64" si="21">D28+F28+H28+J28+L28+N28+P28+R28+T28</f>
        <v>36</v>
      </c>
      <c r="C28" s="57">
        <f t="shared" ref="C28:C64" si="22">E28+G28+I28+K28+M28+O28+Q28+S28+U28</f>
        <v>9</v>
      </c>
      <c r="D28" s="10">
        <v>30</v>
      </c>
      <c r="E28" s="10">
        <v>8</v>
      </c>
      <c r="F28" s="10">
        <v>0</v>
      </c>
      <c r="G28" s="10">
        <v>0</v>
      </c>
      <c r="H28" s="10">
        <v>1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1</v>
      </c>
      <c r="O28" s="10">
        <v>1</v>
      </c>
      <c r="P28" s="10">
        <v>0</v>
      </c>
      <c r="Q28" s="10">
        <v>0</v>
      </c>
      <c r="R28" s="10">
        <v>2</v>
      </c>
      <c r="S28" s="10">
        <v>0</v>
      </c>
      <c r="T28" s="10">
        <v>2</v>
      </c>
      <c r="U28" s="10">
        <v>0</v>
      </c>
    </row>
    <row r="29" spans="1:21" s="11" customFormat="1" x14ac:dyDescent="0.2">
      <c r="A29" s="49" t="s">
        <v>218</v>
      </c>
      <c r="B29" s="57">
        <f t="shared" si="21"/>
        <v>44</v>
      </c>
      <c r="C29" s="57">
        <f t="shared" si="22"/>
        <v>12</v>
      </c>
      <c r="D29" s="10">
        <v>33</v>
      </c>
      <c r="E29" s="10">
        <v>8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1</v>
      </c>
      <c r="N29" s="10">
        <v>0</v>
      </c>
      <c r="O29" s="10">
        <v>0</v>
      </c>
      <c r="P29" s="10">
        <v>0</v>
      </c>
      <c r="Q29" s="10">
        <v>0</v>
      </c>
      <c r="R29" s="10">
        <v>4</v>
      </c>
      <c r="S29" s="10">
        <v>2</v>
      </c>
      <c r="T29" s="10">
        <v>7</v>
      </c>
      <c r="U29" s="10">
        <v>1</v>
      </c>
    </row>
    <row r="30" spans="1:21" s="11" customFormat="1" x14ac:dyDescent="0.2">
      <c r="A30" s="51" t="s">
        <v>219</v>
      </c>
      <c r="B30" s="57">
        <f t="shared" si="21"/>
        <v>69</v>
      </c>
      <c r="C30" s="57">
        <f t="shared" si="22"/>
        <v>17</v>
      </c>
      <c r="D30" s="10">
        <v>21</v>
      </c>
      <c r="E30" s="10">
        <v>17</v>
      </c>
      <c r="F30" s="10">
        <v>2</v>
      </c>
      <c r="G30" s="10">
        <v>0</v>
      </c>
      <c r="H30" s="10">
        <v>1</v>
      </c>
      <c r="I30" s="10">
        <v>0</v>
      </c>
      <c r="J30" s="10">
        <v>1</v>
      </c>
      <c r="K30" s="10">
        <v>0</v>
      </c>
      <c r="L30" s="10">
        <v>1</v>
      </c>
      <c r="M30" s="10">
        <v>0</v>
      </c>
      <c r="N30" s="10">
        <v>1</v>
      </c>
      <c r="O30" s="10">
        <v>0</v>
      </c>
      <c r="P30" s="10">
        <v>3</v>
      </c>
      <c r="Q30" s="10">
        <v>0</v>
      </c>
      <c r="R30" s="10">
        <v>12</v>
      </c>
      <c r="S30" s="10">
        <v>0</v>
      </c>
      <c r="T30" s="10">
        <v>27</v>
      </c>
      <c r="U30" s="10">
        <v>0</v>
      </c>
    </row>
    <row r="31" spans="1:21" s="11" customFormat="1" x14ac:dyDescent="0.2">
      <c r="A31" s="51" t="s">
        <v>220</v>
      </c>
      <c r="B31" s="57">
        <f t="shared" si="21"/>
        <v>78</v>
      </c>
      <c r="C31" s="57">
        <f t="shared" si="22"/>
        <v>31</v>
      </c>
      <c r="D31" s="10">
        <v>36</v>
      </c>
      <c r="E31" s="10">
        <v>25</v>
      </c>
      <c r="F31" s="10">
        <v>1</v>
      </c>
      <c r="G31" s="10">
        <v>0</v>
      </c>
      <c r="H31" s="10">
        <v>1</v>
      </c>
      <c r="I31" s="10">
        <v>0</v>
      </c>
      <c r="J31" s="10">
        <v>0</v>
      </c>
      <c r="K31" s="10">
        <v>1</v>
      </c>
      <c r="L31" s="10">
        <v>0</v>
      </c>
      <c r="M31" s="10">
        <v>0</v>
      </c>
      <c r="N31" s="10">
        <v>1</v>
      </c>
      <c r="O31" s="10">
        <v>0</v>
      </c>
      <c r="P31" s="10">
        <v>0</v>
      </c>
      <c r="Q31" s="10">
        <v>0</v>
      </c>
      <c r="R31" s="10">
        <v>22</v>
      </c>
      <c r="S31" s="10">
        <v>4</v>
      </c>
      <c r="T31" s="10">
        <v>17</v>
      </c>
      <c r="U31" s="10">
        <v>1</v>
      </c>
    </row>
    <row r="32" spans="1:21" s="11" customFormat="1" x14ac:dyDescent="0.2">
      <c r="A32" s="51" t="s">
        <v>221</v>
      </c>
      <c r="B32" s="57">
        <f t="shared" si="21"/>
        <v>140</v>
      </c>
      <c r="C32" s="57">
        <f t="shared" si="22"/>
        <v>46</v>
      </c>
      <c r="D32" s="10">
        <v>66</v>
      </c>
      <c r="E32" s="10">
        <v>40</v>
      </c>
      <c r="F32" s="10">
        <v>1</v>
      </c>
      <c r="G32" s="10">
        <v>0</v>
      </c>
      <c r="H32" s="10">
        <v>1</v>
      </c>
      <c r="I32" s="10">
        <v>0</v>
      </c>
      <c r="J32" s="10">
        <v>3</v>
      </c>
      <c r="K32" s="10">
        <v>0</v>
      </c>
      <c r="L32" s="10">
        <v>0</v>
      </c>
      <c r="M32" s="10">
        <v>0</v>
      </c>
      <c r="N32" s="10">
        <v>4</v>
      </c>
      <c r="O32" s="10">
        <v>0</v>
      </c>
      <c r="P32" s="10">
        <v>0</v>
      </c>
      <c r="Q32" s="10">
        <v>0</v>
      </c>
      <c r="R32" s="10">
        <v>19</v>
      </c>
      <c r="S32" s="10">
        <v>4</v>
      </c>
      <c r="T32" s="10">
        <v>46</v>
      </c>
      <c r="U32" s="10">
        <v>2</v>
      </c>
    </row>
    <row r="33" spans="1:21" s="11" customFormat="1" x14ac:dyDescent="0.2">
      <c r="A33" s="51" t="s">
        <v>222</v>
      </c>
      <c r="B33" s="57">
        <f t="shared" si="21"/>
        <v>151</v>
      </c>
      <c r="C33" s="57">
        <f t="shared" si="22"/>
        <v>39</v>
      </c>
      <c r="D33" s="10">
        <v>81</v>
      </c>
      <c r="E33" s="10">
        <v>28</v>
      </c>
      <c r="F33" s="10">
        <v>1</v>
      </c>
      <c r="G33" s="10">
        <v>1</v>
      </c>
      <c r="H33" s="10">
        <v>0</v>
      </c>
      <c r="I33" s="10">
        <v>0</v>
      </c>
      <c r="J33" s="10">
        <v>0</v>
      </c>
      <c r="K33" s="10">
        <v>1</v>
      </c>
      <c r="L33" s="10">
        <v>1</v>
      </c>
      <c r="M33" s="10">
        <v>0</v>
      </c>
      <c r="N33" s="10">
        <v>5</v>
      </c>
      <c r="O33" s="10">
        <v>1</v>
      </c>
      <c r="P33" s="10">
        <v>2</v>
      </c>
      <c r="Q33" s="10">
        <v>1</v>
      </c>
      <c r="R33" s="10">
        <v>14</v>
      </c>
      <c r="S33" s="10">
        <v>2</v>
      </c>
      <c r="T33" s="10">
        <v>47</v>
      </c>
      <c r="U33" s="10">
        <v>5</v>
      </c>
    </row>
    <row r="34" spans="1:21" s="11" customFormat="1" x14ac:dyDescent="0.2">
      <c r="A34" s="51" t="s">
        <v>223</v>
      </c>
      <c r="B34" s="57">
        <f t="shared" si="21"/>
        <v>122</v>
      </c>
      <c r="C34" s="57">
        <f t="shared" si="22"/>
        <v>35</v>
      </c>
      <c r="D34" s="10">
        <v>68</v>
      </c>
      <c r="E34" s="10">
        <v>24</v>
      </c>
      <c r="F34" s="10">
        <v>2</v>
      </c>
      <c r="G34" s="10">
        <v>1</v>
      </c>
      <c r="H34" s="10">
        <v>2</v>
      </c>
      <c r="I34" s="10">
        <v>0</v>
      </c>
      <c r="J34" s="10">
        <v>2</v>
      </c>
      <c r="K34" s="10">
        <v>0</v>
      </c>
      <c r="L34" s="10">
        <v>0</v>
      </c>
      <c r="M34" s="10">
        <v>4</v>
      </c>
      <c r="N34" s="10">
        <v>0</v>
      </c>
      <c r="O34" s="10">
        <v>0</v>
      </c>
      <c r="P34" s="10">
        <v>3</v>
      </c>
      <c r="Q34" s="10">
        <v>1</v>
      </c>
      <c r="R34" s="10">
        <v>9</v>
      </c>
      <c r="S34" s="10">
        <v>3</v>
      </c>
      <c r="T34" s="10">
        <v>36</v>
      </c>
      <c r="U34" s="10">
        <v>2</v>
      </c>
    </row>
    <row r="35" spans="1:21" s="11" customFormat="1" x14ac:dyDescent="0.2">
      <c r="A35" s="51" t="s">
        <v>224</v>
      </c>
      <c r="B35" s="57">
        <f t="shared" si="21"/>
        <v>110</v>
      </c>
      <c r="C35" s="57">
        <f t="shared" si="22"/>
        <v>35</v>
      </c>
      <c r="D35" s="10">
        <v>79</v>
      </c>
      <c r="E35" s="10">
        <v>27</v>
      </c>
      <c r="F35" s="10">
        <v>1</v>
      </c>
      <c r="G35" s="10">
        <v>0</v>
      </c>
      <c r="H35" s="10">
        <v>0</v>
      </c>
      <c r="I35" s="10">
        <v>1</v>
      </c>
      <c r="J35" s="10">
        <v>0</v>
      </c>
      <c r="K35" s="10">
        <v>0</v>
      </c>
      <c r="L35" s="10">
        <v>0</v>
      </c>
      <c r="M35" s="10">
        <v>2</v>
      </c>
      <c r="N35" s="10">
        <v>1</v>
      </c>
      <c r="O35" s="10">
        <v>0</v>
      </c>
      <c r="P35" s="10">
        <v>1</v>
      </c>
      <c r="Q35" s="10">
        <v>0</v>
      </c>
      <c r="R35" s="10">
        <v>9</v>
      </c>
      <c r="S35" s="10">
        <v>1</v>
      </c>
      <c r="T35" s="10">
        <v>19</v>
      </c>
      <c r="U35" s="10">
        <v>4</v>
      </c>
    </row>
    <row r="36" spans="1:21" s="11" customFormat="1" x14ac:dyDescent="0.2">
      <c r="A36" s="51" t="s">
        <v>225</v>
      </c>
      <c r="B36" s="57">
        <f t="shared" si="21"/>
        <v>93</v>
      </c>
      <c r="C36" s="57">
        <f t="shared" si="22"/>
        <v>22</v>
      </c>
      <c r="D36" s="10">
        <v>53</v>
      </c>
      <c r="E36" s="10">
        <v>17</v>
      </c>
      <c r="F36" s="10">
        <v>1</v>
      </c>
      <c r="G36" s="10">
        <v>0</v>
      </c>
      <c r="H36" s="10">
        <v>2</v>
      </c>
      <c r="I36" s="10">
        <v>0</v>
      </c>
      <c r="J36" s="10">
        <v>1</v>
      </c>
      <c r="K36" s="10">
        <v>0</v>
      </c>
      <c r="L36" s="10">
        <v>2</v>
      </c>
      <c r="M36" s="10">
        <v>1</v>
      </c>
      <c r="N36" s="10">
        <v>0</v>
      </c>
      <c r="O36" s="10">
        <v>0</v>
      </c>
      <c r="P36" s="10">
        <v>2</v>
      </c>
      <c r="Q36" s="10">
        <v>0</v>
      </c>
      <c r="R36" s="10">
        <v>14</v>
      </c>
      <c r="S36" s="10">
        <v>2</v>
      </c>
      <c r="T36" s="10">
        <v>18</v>
      </c>
      <c r="U36" s="10">
        <v>2</v>
      </c>
    </row>
    <row r="37" spans="1:21" s="11" customFormat="1" x14ac:dyDescent="0.2">
      <c r="A37" s="51" t="s">
        <v>226</v>
      </c>
      <c r="B37" s="57">
        <f t="shared" si="21"/>
        <v>70</v>
      </c>
      <c r="C37" s="57">
        <f t="shared" si="22"/>
        <v>23</v>
      </c>
      <c r="D37" s="10">
        <v>48</v>
      </c>
      <c r="E37" s="10">
        <v>18</v>
      </c>
      <c r="F37" s="10">
        <v>0</v>
      </c>
      <c r="G37" s="10">
        <v>0</v>
      </c>
      <c r="H37" s="10">
        <v>1</v>
      </c>
      <c r="I37" s="10">
        <v>2</v>
      </c>
      <c r="J37" s="10">
        <v>1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4</v>
      </c>
      <c r="Q37" s="10">
        <v>0</v>
      </c>
      <c r="R37" s="10">
        <v>5</v>
      </c>
      <c r="S37" s="10">
        <v>0</v>
      </c>
      <c r="T37" s="10">
        <v>11</v>
      </c>
      <c r="U37" s="10">
        <v>3</v>
      </c>
    </row>
    <row r="38" spans="1:21" s="11" customFormat="1" x14ac:dyDescent="0.2">
      <c r="A38" s="51" t="s">
        <v>227</v>
      </c>
      <c r="B38" s="57">
        <f t="shared" si="21"/>
        <v>54</v>
      </c>
      <c r="C38" s="57">
        <f t="shared" si="22"/>
        <v>9</v>
      </c>
      <c r="D38" s="10">
        <v>24</v>
      </c>
      <c r="E38" s="10">
        <v>5</v>
      </c>
      <c r="F38" s="10">
        <v>1</v>
      </c>
      <c r="G38" s="10">
        <v>0</v>
      </c>
      <c r="H38" s="10">
        <v>3</v>
      </c>
      <c r="I38" s="10">
        <v>1</v>
      </c>
      <c r="J38" s="10">
        <v>0</v>
      </c>
      <c r="K38" s="10">
        <v>0</v>
      </c>
      <c r="L38" s="10">
        <v>1</v>
      </c>
      <c r="M38" s="10">
        <v>0</v>
      </c>
      <c r="N38" s="10">
        <v>0</v>
      </c>
      <c r="O38" s="10">
        <v>0</v>
      </c>
      <c r="P38" s="10">
        <v>2</v>
      </c>
      <c r="Q38" s="10">
        <v>0</v>
      </c>
      <c r="R38" s="10">
        <v>9</v>
      </c>
      <c r="S38" s="10">
        <v>3</v>
      </c>
      <c r="T38" s="10">
        <v>14</v>
      </c>
      <c r="U38" s="10">
        <v>0</v>
      </c>
    </row>
    <row r="39" spans="1:21" s="11" customFormat="1" x14ac:dyDescent="0.2">
      <c r="A39" s="51" t="s">
        <v>228</v>
      </c>
      <c r="B39" s="57">
        <f t="shared" si="21"/>
        <v>29</v>
      </c>
      <c r="C39" s="57">
        <f t="shared" si="22"/>
        <v>4</v>
      </c>
      <c r="D39" s="10">
        <v>17</v>
      </c>
      <c r="E39" s="10">
        <v>4</v>
      </c>
      <c r="F39" s="10">
        <v>0</v>
      </c>
      <c r="G39" s="10">
        <v>0</v>
      </c>
      <c r="H39" s="10">
        <v>1</v>
      </c>
      <c r="I39" s="10">
        <v>0</v>
      </c>
      <c r="J39" s="10">
        <v>1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3</v>
      </c>
      <c r="S39" s="10">
        <v>0</v>
      </c>
      <c r="T39" s="10">
        <v>7</v>
      </c>
      <c r="U39" s="10">
        <v>0</v>
      </c>
    </row>
    <row r="40" spans="1:21" s="11" customFormat="1" x14ac:dyDescent="0.2">
      <c r="A40" s="51" t="s">
        <v>229</v>
      </c>
      <c r="B40" s="57">
        <f t="shared" si="21"/>
        <v>22</v>
      </c>
      <c r="C40" s="57">
        <f t="shared" si="22"/>
        <v>5</v>
      </c>
      <c r="D40" s="10">
        <v>12</v>
      </c>
      <c r="E40" s="10">
        <v>3</v>
      </c>
      <c r="F40" s="10">
        <v>0</v>
      </c>
      <c r="G40" s="10">
        <v>0</v>
      </c>
      <c r="H40" s="10">
        <v>1</v>
      </c>
      <c r="I40" s="10">
        <v>0</v>
      </c>
      <c r="J40" s="10">
        <v>0</v>
      </c>
      <c r="K40" s="10">
        <v>0</v>
      </c>
      <c r="L40" s="10">
        <v>0</v>
      </c>
      <c r="M40" s="10">
        <v>1</v>
      </c>
      <c r="N40" s="10">
        <v>0</v>
      </c>
      <c r="O40" s="10">
        <v>0</v>
      </c>
      <c r="P40" s="10">
        <v>0</v>
      </c>
      <c r="Q40" s="10">
        <v>0</v>
      </c>
      <c r="R40" s="10">
        <v>3</v>
      </c>
      <c r="S40" s="10">
        <v>1</v>
      </c>
      <c r="T40" s="10">
        <v>6</v>
      </c>
      <c r="U40" s="10">
        <v>0</v>
      </c>
    </row>
    <row r="41" spans="1:21" s="11" customFormat="1" x14ac:dyDescent="0.2">
      <c r="A41" s="51" t="s">
        <v>230</v>
      </c>
      <c r="B41" s="57">
        <f t="shared" si="21"/>
        <v>16</v>
      </c>
      <c r="C41" s="57">
        <f t="shared" si="22"/>
        <v>2</v>
      </c>
      <c r="D41" s="10">
        <v>14</v>
      </c>
      <c r="E41" s="10">
        <v>2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1</v>
      </c>
      <c r="S41" s="10">
        <v>0</v>
      </c>
      <c r="T41" s="10">
        <v>1</v>
      </c>
      <c r="U41" s="10">
        <v>0</v>
      </c>
    </row>
    <row r="42" spans="1:21" s="11" customFormat="1" x14ac:dyDescent="0.2">
      <c r="A42" s="51" t="s">
        <v>231</v>
      </c>
      <c r="B42" s="57">
        <f t="shared" si="21"/>
        <v>5</v>
      </c>
      <c r="C42" s="57">
        <f t="shared" si="22"/>
        <v>1</v>
      </c>
      <c r="D42" s="10">
        <v>4</v>
      </c>
      <c r="E42" s="10">
        <v>1</v>
      </c>
      <c r="F42" s="10">
        <v>0</v>
      </c>
      <c r="G42" s="10">
        <v>0</v>
      </c>
      <c r="H42" s="10">
        <v>1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</row>
    <row r="43" spans="1:21" s="11" customFormat="1" x14ac:dyDescent="0.2">
      <c r="A43" s="51" t="s">
        <v>232</v>
      </c>
      <c r="B43" s="57">
        <f t="shared" si="21"/>
        <v>1</v>
      </c>
      <c r="C43" s="57">
        <f t="shared" si="22"/>
        <v>1</v>
      </c>
      <c r="D43" s="10">
        <v>1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1</v>
      </c>
    </row>
    <row r="44" spans="1:21" s="11" customFormat="1" x14ac:dyDescent="0.2">
      <c r="A44" s="51" t="s">
        <v>233</v>
      </c>
      <c r="B44" s="57">
        <f t="shared" si="21"/>
        <v>1</v>
      </c>
      <c r="C44" s="57">
        <f t="shared" si="22"/>
        <v>2</v>
      </c>
      <c r="D44" s="10">
        <v>1</v>
      </c>
      <c r="E44" s="10">
        <v>2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</row>
    <row r="45" spans="1:21" s="11" customFormat="1" x14ac:dyDescent="0.2">
      <c r="A45" s="51"/>
      <c r="B45" s="57"/>
      <c r="C45" s="57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</row>
    <row r="46" spans="1:21" s="11" customFormat="1" x14ac:dyDescent="0.2">
      <c r="A46" s="52" t="s">
        <v>306</v>
      </c>
      <c r="B46" s="57">
        <f>SUM(B47:B64)</f>
        <v>974</v>
      </c>
      <c r="C46" s="57">
        <f t="shared" ref="C46:U46" si="23">SUM(C47:C64)</f>
        <v>442</v>
      </c>
      <c r="D46" s="57">
        <f t="shared" si="23"/>
        <v>469</v>
      </c>
      <c r="E46" s="57">
        <f t="shared" si="23"/>
        <v>354</v>
      </c>
      <c r="F46" s="57">
        <f t="shared" si="23"/>
        <v>6</v>
      </c>
      <c r="G46" s="57">
        <f t="shared" si="23"/>
        <v>6</v>
      </c>
      <c r="H46" s="57">
        <f t="shared" si="23"/>
        <v>5</v>
      </c>
      <c r="I46" s="57">
        <f t="shared" si="23"/>
        <v>7</v>
      </c>
      <c r="J46" s="57">
        <f t="shared" si="23"/>
        <v>14</v>
      </c>
      <c r="K46" s="57">
        <f t="shared" si="23"/>
        <v>4</v>
      </c>
      <c r="L46" s="57">
        <f t="shared" si="23"/>
        <v>5</v>
      </c>
      <c r="M46" s="57">
        <f t="shared" si="23"/>
        <v>12</v>
      </c>
      <c r="N46" s="57">
        <f t="shared" si="23"/>
        <v>16</v>
      </c>
      <c r="O46" s="57">
        <f t="shared" si="23"/>
        <v>1</v>
      </c>
      <c r="P46" s="57">
        <f t="shared" si="23"/>
        <v>44</v>
      </c>
      <c r="Q46" s="57">
        <f t="shared" si="23"/>
        <v>0</v>
      </c>
      <c r="R46" s="57">
        <f t="shared" si="23"/>
        <v>196</v>
      </c>
      <c r="S46" s="57">
        <f t="shared" si="23"/>
        <v>40</v>
      </c>
      <c r="T46" s="57">
        <f t="shared" si="23"/>
        <v>219</v>
      </c>
      <c r="U46" s="57">
        <f t="shared" si="23"/>
        <v>18</v>
      </c>
    </row>
    <row r="47" spans="1:21" s="11" customFormat="1" ht="16.5" customHeight="1" x14ac:dyDescent="0.2">
      <c r="A47" s="51" t="s">
        <v>216</v>
      </c>
      <c r="B47" s="57">
        <f t="shared" si="21"/>
        <v>36</v>
      </c>
      <c r="C47" s="57">
        <f t="shared" si="22"/>
        <v>12</v>
      </c>
      <c r="D47" s="10">
        <v>28</v>
      </c>
      <c r="E47" s="10">
        <v>11</v>
      </c>
      <c r="F47" s="10">
        <v>1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5</v>
      </c>
      <c r="S47" s="10">
        <v>1</v>
      </c>
      <c r="T47" s="10">
        <v>2</v>
      </c>
      <c r="U47" s="10">
        <v>0</v>
      </c>
    </row>
    <row r="48" spans="1:21" s="11" customFormat="1" x14ac:dyDescent="0.2">
      <c r="A48" s="51" t="s">
        <v>217</v>
      </c>
      <c r="B48" s="57">
        <f t="shared" si="21"/>
        <v>35</v>
      </c>
      <c r="C48" s="57">
        <f t="shared" si="22"/>
        <v>16</v>
      </c>
      <c r="D48" s="10">
        <v>25</v>
      </c>
      <c r="E48" s="10">
        <v>13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2</v>
      </c>
      <c r="O48" s="10">
        <v>0</v>
      </c>
      <c r="P48" s="10">
        <v>1</v>
      </c>
      <c r="Q48" s="10">
        <v>0</v>
      </c>
      <c r="R48" s="10">
        <v>6</v>
      </c>
      <c r="S48" s="10">
        <v>1</v>
      </c>
      <c r="T48" s="10">
        <v>1</v>
      </c>
      <c r="U48" s="10">
        <v>2</v>
      </c>
    </row>
    <row r="49" spans="1:21" s="11" customFormat="1" x14ac:dyDescent="0.2">
      <c r="A49" s="51" t="s">
        <v>218</v>
      </c>
      <c r="B49" s="57">
        <f t="shared" si="21"/>
        <v>23</v>
      </c>
      <c r="C49" s="57">
        <f t="shared" si="22"/>
        <v>17</v>
      </c>
      <c r="D49" s="10">
        <v>16</v>
      </c>
      <c r="E49" s="10">
        <v>15</v>
      </c>
      <c r="F49" s="10">
        <v>0</v>
      </c>
      <c r="G49" s="10">
        <v>0</v>
      </c>
      <c r="H49" s="10">
        <v>1</v>
      </c>
      <c r="I49" s="10">
        <v>0</v>
      </c>
      <c r="J49" s="10">
        <v>2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1</v>
      </c>
      <c r="S49" s="10">
        <v>2</v>
      </c>
      <c r="T49" s="10">
        <v>3</v>
      </c>
      <c r="U49" s="10">
        <v>0</v>
      </c>
    </row>
    <row r="50" spans="1:21" s="11" customFormat="1" x14ac:dyDescent="0.2">
      <c r="A50" s="51" t="s">
        <v>219</v>
      </c>
      <c r="B50" s="57">
        <f t="shared" si="21"/>
        <v>82</v>
      </c>
      <c r="C50" s="57">
        <f t="shared" si="22"/>
        <v>26</v>
      </c>
      <c r="D50" s="10">
        <v>36</v>
      </c>
      <c r="E50" s="10">
        <v>19</v>
      </c>
      <c r="F50" s="10">
        <v>3</v>
      </c>
      <c r="G50" s="10">
        <v>0</v>
      </c>
      <c r="H50" s="10">
        <v>0</v>
      </c>
      <c r="I50" s="10">
        <v>0</v>
      </c>
      <c r="J50" s="10">
        <v>2</v>
      </c>
      <c r="K50" s="10">
        <v>0</v>
      </c>
      <c r="L50" s="10">
        <v>0</v>
      </c>
      <c r="M50" s="10">
        <v>1</v>
      </c>
      <c r="N50" s="10">
        <v>1</v>
      </c>
      <c r="O50" s="10">
        <v>0</v>
      </c>
      <c r="P50" s="10">
        <v>7</v>
      </c>
      <c r="Q50" s="10">
        <v>0</v>
      </c>
      <c r="R50" s="10">
        <v>19</v>
      </c>
      <c r="S50" s="10">
        <v>5</v>
      </c>
      <c r="T50" s="10">
        <v>14</v>
      </c>
      <c r="U50" s="10">
        <v>1</v>
      </c>
    </row>
    <row r="51" spans="1:21" s="11" customFormat="1" x14ac:dyDescent="0.2">
      <c r="A51" s="51" t="s">
        <v>220</v>
      </c>
      <c r="B51" s="57">
        <f t="shared" si="21"/>
        <v>126</v>
      </c>
      <c r="C51" s="57">
        <f t="shared" si="22"/>
        <v>84</v>
      </c>
      <c r="D51" s="10">
        <v>33</v>
      </c>
      <c r="E51" s="10">
        <v>72</v>
      </c>
      <c r="F51" s="10">
        <v>0</v>
      </c>
      <c r="G51" s="10">
        <v>1</v>
      </c>
      <c r="H51" s="10">
        <v>0</v>
      </c>
      <c r="I51" s="10">
        <v>2</v>
      </c>
      <c r="J51" s="10">
        <v>0</v>
      </c>
      <c r="K51" s="10">
        <v>0</v>
      </c>
      <c r="L51" s="10">
        <v>1</v>
      </c>
      <c r="M51" s="10">
        <v>1</v>
      </c>
      <c r="N51" s="10">
        <v>4</v>
      </c>
      <c r="O51" s="10">
        <v>0</v>
      </c>
      <c r="P51" s="10">
        <v>6</v>
      </c>
      <c r="Q51" s="10">
        <v>0</v>
      </c>
      <c r="R51" s="10">
        <v>52</v>
      </c>
      <c r="S51" s="10">
        <v>7</v>
      </c>
      <c r="T51" s="10">
        <v>30</v>
      </c>
      <c r="U51" s="10">
        <v>1</v>
      </c>
    </row>
    <row r="52" spans="1:21" s="11" customFormat="1" x14ac:dyDescent="0.2">
      <c r="A52" s="51" t="s">
        <v>221</v>
      </c>
      <c r="B52" s="57">
        <f t="shared" si="21"/>
        <v>173</v>
      </c>
      <c r="C52" s="57">
        <f t="shared" si="22"/>
        <v>78</v>
      </c>
      <c r="D52" s="10">
        <v>61</v>
      </c>
      <c r="E52" s="10">
        <v>64</v>
      </c>
      <c r="F52" s="10">
        <v>0</v>
      </c>
      <c r="G52" s="10">
        <v>1</v>
      </c>
      <c r="H52" s="10">
        <v>0</v>
      </c>
      <c r="I52" s="10">
        <v>1</v>
      </c>
      <c r="J52" s="10">
        <v>6</v>
      </c>
      <c r="K52" s="10">
        <v>1</v>
      </c>
      <c r="L52" s="10">
        <v>1</v>
      </c>
      <c r="M52" s="10">
        <v>2</v>
      </c>
      <c r="N52" s="10">
        <v>5</v>
      </c>
      <c r="O52" s="10">
        <v>1</v>
      </c>
      <c r="P52" s="10">
        <v>8</v>
      </c>
      <c r="Q52" s="10">
        <v>0</v>
      </c>
      <c r="R52" s="10">
        <v>41</v>
      </c>
      <c r="S52" s="10">
        <v>5</v>
      </c>
      <c r="T52" s="10">
        <v>51</v>
      </c>
      <c r="U52" s="10">
        <v>3</v>
      </c>
    </row>
    <row r="53" spans="1:21" s="11" customFormat="1" x14ac:dyDescent="0.2">
      <c r="A53" s="51" t="s">
        <v>222</v>
      </c>
      <c r="B53" s="57">
        <f t="shared" si="21"/>
        <v>125</v>
      </c>
      <c r="C53" s="57">
        <f t="shared" si="22"/>
        <v>65</v>
      </c>
      <c r="D53" s="10">
        <v>59</v>
      </c>
      <c r="E53" s="10">
        <v>51</v>
      </c>
      <c r="F53" s="10">
        <v>2</v>
      </c>
      <c r="G53" s="10">
        <v>1</v>
      </c>
      <c r="H53" s="10">
        <v>2</v>
      </c>
      <c r="I53" s="10">
        <v>1</v>
      </c>
      <c r="J53" s="10">
        <v>2</v>
      </c>
      <c r="K53" s="10">
        <v>1</v>
      </c>
      <c r="L53" s="10">
        <v>0</v>
      </c>
      <c r="M53" s="10">
        <v>3</v>
      </c>
      <c r="N53" s="10">
        <v>1</v>
      </c>
      <c r="O53" s="10">
        <v>0</v>
      </c>
      <c r="P53" s="10">
        <v>5</v>
      </c>
      <c r="Q53" s="10">
        <v>0</v>
      </c>
      <c r="R53" s="10">
        <v>20</v>
      </c>
      <c r="S53" s="10">
        <v>5</v>
      </c>
      <c r="T53" s="10">
        <v>34</v>
      </c>
      <c r="U53" s="10">
        <v>3</v>
      </c>
    </row>
    <row r="54" spans="1:21" s="11" customFormat="1" x14ac:dyDescent="0.2">
      <c r="A54" s="51" t="s">
        <v>223</v>
      </c>
      <c r="B54" s="57">
        <f t="shared" si="21"/>
        <v>66</v>
      </c>
      <c r="C54" s="57">
        <f t="shared" si="22"/>
        <v>40</v>
      </c>
      <c r="D54" s="10">
        <v>34</v>
      </c>
      <c r="E54" s="10">
        <v>30</v>
      </c>
      <c r="F54" s="10">
        <v>0</v>
      </c>
      <c r="G54" s="10">
        <v>0</v>
      </c>
      <c r="H54" s="10">
        <v>1</v>
      </c>
      <c r="I54" s="10">
        <v>1</v>
      </c>
      <c r="J54" s="10">
        <v>2</v>
      </c>
      <c r="K54" s="10">
        <v>1</v>
      </c>
      <c r="L54" s="10">
        <v>0</v>
      </c>
      <c r="M54" s="10">
        <v>2</v>
      </c>
      <c r="N54" s="10">
        <v>0</v>
      </c>
      <c r="O54" s="10">
        <v>0</v>
      </c>
      <c r="P54" s="10">
        <v>4</v>
      </c>
      <c r="Q54" s="10">
        <v>0</v>
      </c>
      <c r="R54" s="10">
        <v>9</v>
      </c>
      <c r="S54" s="10">
        <v>3</v>
      </c>
      <c r="T54" s="10">
        <v>16</v>
      </c>
      <c r="U54" s="10">
        <v>3</v>
      </c>
    </row>
    <row r="55" spans="1:21" s="11" customFormat="1" x14ac:dyDescent="0.2">
      <c r="A55" s="51" t="s">
        <v>224</v>
      </c>
      <c r="B55" s="57">
        <f t="shared" si="21"/>
        <v>74</v>
      </c>
      <c r="C55" s="57">
        <f t="shared" si="22"/>
        <v>28</v>
      </c>
      <c r="D55" s="10">
        <v>47</v>
      </c>
      <c r="E55" s="10">
        <v>19</v>
      </c>
      <c r="F55" s="10">
        <v>0</v>
      </c>
      <c r="G55" s="10">
        <v>0</v>
      </c>
      <c r="H55" s="10">
        <v>0</v>
      </c>
      <c r="I55" s="10">
        <v>2</v>
      </c>
      <c r="J55" s="10">
        <v>0</v>
      </c>
      <c r="K55" s="10">
        <v>1</v>
      </c>
      <c r="L55" s="10">
        <v>1</v>
      </c>
      <c r="M55" s="10">
        <v>2</v>
      </c>
      <c r="N55" s="10">
        <v>0</v>
      </c>
      <c r="O55" s="10">
        <v>0</v>
      </c>
      <c r="P55" s="10">
        <v>4</v>
      </c>
      <c r="Q55" s="10">
        <v>0</v>
      </c>
      <c r="R55" s="10">
        <v>9</v>
      </c>
      <c r="S55" s="10">
        <v>3</v>
      </c>
      <c r="T55" s="10">
        <v>13</v>
      </c>
      <c r="U55" s="10">
        <v>1</v>
      </c>
    </row>
    <row r="56" spans="1:21" s="11" customFormat="1" x14ac:dyDescent="0.2">
      <c r="A56" s="51" t="s">
        <v>225</v>
      </c>
      <c r="B56" s="57">
        <f t="shared" si="21"/>
        <v>60</v>
      </c>
      <c r="C56" s="57">
        <f t="shared" si="22"/>
        <v>26</v>
      </c>
      <c r="D56" s="10">
        <v>31</v>
      </c>
      <c r="E56" s="10">
        <v>23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2</v>
      </c>
      <c r="M56" s="10">
        <v>0</v>
      </c>
      <c r="N56" s="10">
        <v>0</v>
      </c>
      <c r="O56" s="10">
        <v>0</v>
      </c>
      <c r="P56" s="10">
        <v>5</v>
      </c>
      <c r="Q56" s="10">
        <v>0</v>
      </c>
      <c r="R56" s="10">
        <v>9</v>
      </c>
      <c r="S56" s="10">
        <v>1</v>
      </c>
      <c r="T56" s="10">
        <v>13</v>
      </c>
      <c r="U56" s="10">
        <v>2</v>
      </c>
    </row>
    <row r="57" spans="1:21" s="11" customFormat="1" x14ac:dyDescent="0.2">
      <c r="A57" s="51" t="s">
        <v>226</v>
      </c>
      <c r="B57" s="57">
        <f t="shared" si="21"/>
        <v>54</v>
      </c>
      <c r="C57" s="57">
        <f t="shared" si="22"/>
        <v>16</v>
      </c>
      <c r="D57" s="10">
        <v>33</v>
      </c>
      <c r="E57" s="10">
        <v>15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2</v>
      </c>
      <c r="O57" s="10">
        <v>0</v>
      </c>
      <c r="P57" s="10">
        <v>2</v>
      </c>
      <c r="Q57" s="10">
        <v>0</v>
      </c>
      <c r="R57" s="10">
        <v>7</v>
      </c>
      <c r="S57" s="10">
        <v>1</v>
      </c>
      <c r="T57" s="10">
        <v>10</v>
      </c>
      <c r="U57" s="10">
        <v>0</v>
      </c>
    </row>
    <row r="58" spans="1:21" s="11" customFormat="1" x14ac:dyDescent="0.2">
      <c r="A58" s="51" t="s">
        <v>227</v>
      </c>
      <c r="B58" s="57">
        <f t="shared" si="21"/>
        <v>44</v>
      </c>
      <c r="C58" s="57">
        <f t="shared" si="22"/>
        <v>9</v>
      </c>
      <c r="D58" s="10">
        <v>20</v>
      </c>
      <c r="E58" s="10">
        <v>5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1</v>
      </c>
      <c r="Q58" s="10">
        <v>0</v>
      </c>
      <c r="R58" s="10">
        <v>7</v>
      </c>
      <c r="S58" s="10">
        <v>4</v>
      </c>
      <c r="T58" s="10">
        <v>16</v>
      </c>
      <c r="U58" s="10">
        <v>0</v>
      </c>
    </row>
    <row r="59" spans="1:21" s="11" customFormat="1" x14ac:dyDescent="0.2">
      <c r="A59" s="51" t="s">
        <v>228</v>
      </c>
      <c r="B59" s="57">
        <f t="shared" si="21"/>
        <v>21</v>
      </c>
      <c r="C59" s="57">
        <f t="shared" si="22"/>
        <v>4</v>
      </c>
      <c r="D59" s="10">
        <v>10</v>
      </c>
      <c r="E59" s="10">
        <v>3</v>
      </c>
      <c r="F59" s="10">
        <v>0</v>
      </c>
      <c r="G59" s="10">
        <v>0</v>
      </c>
      <c r="H59" s="10">
        <v>1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3</v>
      </c>
      <c r="S59" s="10">
        <v>1</v>
      </c>
      <c r="T59" s="10">
        <v>7</v>
      </c>
      <c r="U59" s="10">
        <v>0</v>
      </c>
    </row>
    <row r="60" spans="1:21" s="11" customFormat="1" x14ac:dyDescent="0.2">
      <c r="A60" s="51" t="s">
        <v>229</v>
      </c>
      <c r="B60" s="57">
        <f t="shared" si="21"/>
        <v>13</v>
      </c>
      <c r="C60" s="57">
        <f t="shared" si="22"/>
        <v>11</v>
      </c>
      <c r="D60" s="10">
        <v>8</v>
      </c>
      <c r="E60" s="10">
        <v>6</v>
      </c>
      <c r="F60" s="10">
        <v>0</v>
      </c>
      <c r="G60" s="10">
        <v>3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2</v>
      </c>
      <c r="S60" s="10">
        <v>0</v>
      </c>
      <c r="T60" s="10">
        <v>3</v>
      </c>
      <c r="U60" s="10">
        <v>2</v>
      </c>
    </row>
    <row r="61" spans="1:21" s="11" customFormat="1" x14ac:dyDescent="0.2">
      <c r="A61" s="51" t="s">
        <v>230</v>
      </c>
      <c r="B61" s="57">
        <f t="shared" si="21"/>
        <v>14</v>
      </c>
      <c r="C61" s="57">
        <f t="shared" si="22"/>
        <v>5</v>
      </c>
      <c r="D61" s="10">
        <v>9</v>
      </c>
      <c r="E61" s="10">
        <v>4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1</v>
      </c>
      <c r="N61" s="10">
        <v>1</v>
      </c>
      <c r="O61" s="10">
        <v>0</v>
      </c>
      <c r="P61" s="10">
        <v>0</v>
      </c>
      <c r="Q61" s="10">
        <v>0</v>
      </c>
      <c r="R61" s="10">
        <v>2</v>
      </c>
      <c r="S61" s="10">
        <v>0</v>
      </c>
      <c r="T61" s="10">
        <v>2</v>
      </c>
      <c r="U61" s="10">
        <v>0</v>
      </c>
    </row>
    <row r="62" spans="1:21" s="11" customFormat="1" x14ac:dyDescent="0.2">
      <c r="A62" s="51" t="s">
        <v>231</v>
      </c>
      <c r="B62" s="57">
        <f t="shared" si="21"/>
        <v>14</v>
      </c>
      <c r="C62" s="57">
        <f t="shared" si="22"/>
        <v>4</v>
      </c>
      <c r="D62" s="10">
        <v>9</v>
      </c>
      <c r="E62" s="10">
        <v>4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1</v>
      </c>
      <c r="Q62" s="10">
        <v>0</v>
      </c>
      <c r="R62" s="10">
        <v>2</v>
      </c>
      <c r="S62" s="10">
        <v>0</v>
      </c>
      <c r="T62" s="10">
        <v>2</v>
      </c>
      <c r="U62" s="10">
        <v>0</v>
      </c>
    </row>
    <row r="63" spans="1:21" s="11" customFormat="1" x14ac:dyDescent="0.2">
      <c r="A63" s="51" t="s">
        <v>232</v>
      </c>
      <c r="B63" s="57">
        <f t="shared" si="21"/>
        <v>5</v>
      </c>
      <c r="C63" s="57">
        <f t="shared" si="22"/>
        <v>0</v>
      </c>
      <c r="D63" s="10">
        <v>4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1</v>
      </c>
      <c r="U63" s="10">
        <v>0</v>
      </c>
    </row>
    <row r="64" spans="1:21" s="11" customFormat="1" x14ac:dyDescent="0.2">
      <c r="A64" s="51" t="s">
        <v>233</v>
      </c>
      <c r="B64" s="57">
        <f t="shared" si="21"/>
        <v>9</v>
      </c>
      <c r="C64" s="57">
        <f t="shared" si="22"/>
        <v>1</v>
      </c>
      <c r="D64" s="10">
        <v>6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2</v>
      </c>
      <c r="S64" s="10">
        <v>1</v>
      </c>
      <c r="T64" s="10">
        <v>1</v>
      </c>
      <c r="U64" s="10">
        <v>0</v>
      </c>
    </row>
  </sheetData>
  <mergeCells count="12">
    <mergeCell ref="J4:K4"/>
    <mergeCell ref="L4:M4"/>
    <mergeCell ref="N4:O4"/>
    <mergeCell ref="P4:Q4"/>
    <mergeCell ref="R4:S4"/>
    <mergeCell ref="T4:U4"/>
    <mergeCell ref="A3:A5"/>
    <mergeCell ref="B3:C4"/>
    <mergeCell ref="D3:U3"/>
    <mergeCell ref="D4:E4"/>
    <mergeCell ref="F4:G4"/>
    <mergeCell ref="H4:I4"/>
  </mergeCells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K33"/>
  <sheetViews>
    <sheetView showGridLines="0" workbookViewId="0">
      <selection activeCell="A2" sqref="A2"/>
    </sheetView>
  </sheetViews>
  <sheetFormatPr defaultRowHeight="12.75" x14ac:dyDescent="0.2"/>
  <cols>
    <col min="1" max="1" width="16.42578125" customWidth="1"/>
    <col min="4" max="11" width="14" customWidth="1"/>
  </cols>
  <sheetData>
    <row r="1" spans="1:11" ht="15.75" x14ac:dyDescent="0.2">
      <c r="A1" s="35" t="s">
        <v>676</v>
      </c>
    </row>
    <row r="3" spans="1:11" s="58" customFormat="1" x14ac:dyDescent="0.2">
      <c r="A3" s="90" t="s">
        <v>566</v>
      </c>
      <c r="B3" s="90"/>
      <c r="C3" s="85" t="s">
        <v>567</v>
      </c>
      <c r="D3" s="86"/>
      <c r="E3" s="86"/>
      <c r="F3" s="86"/>
      <c r="G3" s="86"/>
      <c r="H3" s="86"/>
      <c r="I3" s="86"/>
      <c r="J3" s="86"/>
      <c r="K3" s="87"/>
    </row>
    <row r="4" spans="1:11" s="59" customFormat="1" x14ac:dyDescent="0.2">
      <c r="A4" s="90"/>
      <c r="B4" s="90"/>
      <c r="C4" s="94" t="s">
        <v>192</v>
      </c>
      <c r="D4" s="92" t="s">
        <v>34</v>
      </c>
      <c r="E4" s="92" t="s">
        <v>35</v>
      </c>
      <c r="F4" s="92" t="s">
        <v>36</v>
      </c>
      <c r="G4" s="92" t="s">
        <v>37</v>
      </c>
      <c r="H4" s="92" t="s">
        <v>38</v>
      </c>
      <c r="I4" s="92" t="s">
        <v>39</v>
      </c>
      <c r="J4" s="92" t="s">
        <v>40</v>
      </c>
      <c r="K4" s="92" t="s">
        <v>41</v>
      </c>
    </row>
    <row r="5" spans="1:11" s="59" customFormat="1" x14ac:dyDescent="0.2">
      <c r="A5" s="90"/>
      <c r="B5" s="90"/>
      <c r="C5" s="95"/>
      <c r="D5" s="93"/>
      <c r="E5" s="93"/>
      <c r="F5" s="93"/>
      <c r="G5" s="93"/>
      <c r="H5" s="93"/>
      <c r="I5" s="93"/>
      <c r="J5" s="93"/>
      <c r="K5" s="93"/>
    </row>
    <row r="6" spans="1:11" s="59" customFormat="1" x14ac:dyDescent="0.2">
      <c r="A6" s="46"/>
      <c r="B6" s="11" t="s">
        <v>5</v>
      </c>
      <c r="C6" s="60">
        <f>SUM(D6:K6)</f>
        <v>19705</v>
      </c>
      <c r="D6" s="60">
        <f>D12+D15+D18+D21+D24+D27+D30</f>
        <v>3816</v>
      </c>
      <c r="E6" s="60">
        <f>E9+E15+E18+E21+E24+E27+E30</f>
        <v>2427</v>
      </c>
      <c r="F6" s="60">
        <f>F9+F12+F18+F21+F24+F27+F30</f>
        <v>2267</v>
      </c>
      <c r="G6" s="60">
        <f>G9+G12+G15+G21+G24+G27+G30</f>
        <v>2546</v>
      </c>
      <c r="H6" s="60">
        <f>H9+H12+H15+H18+H24+H27+H30</f>
        <v>1990</v>
      </c>
      <c r="I6" s="60">
        <f>I9+I12+I15+I18+I21+I27+I30</f>
        <v>2061</v>
      </c>
      <c r="J6" s="60">
        <f>J9+J12+J15+J18+J21+J24+J30</f>
        <v>2325</v>
      </c>
      <c r="K6" s="60">
        <f>K9+K12+K15+K18+K21+K24+K27</f>
        <v>2273</v>
      </c>
    </row>
    <row r="7" spans="1:11" s="59" customFormat="1" x14ac:dyDescent="0.2">
      <c r="A7" s="61" t="s">
        <v>192</v>
      </c>
      <c r="B7" s="11" t="s">
        <v>12</v>
      </c>
      <c r="C7" s="60">
        <f>SUM(D7:K7)</f>
        <v>9310</v>
      </c>
      <c r="D7" s="60">
        <f>D13+D16+D19+D22+D25+D28+D31</f>
        <v>1852</v>
      </c>
      <c r="E7" s="60">
        <f>E10+E16+E19+E22+E25+E28+E31</f>
        <v>1156</v>
      </c>
      <c r="F7" s="60">
        <f>F10+F13+F19+F22+F25+F28+F31</f>
        <v>1059</v>
      </c>
      <c r="G7" s="60">
        <f>G10+G13+G16+G22+G25+G28+G31</f>
        <v>1204</v>
      </c>
      <c r="H7" s="60">
        <f>H10+H13+H16+H19+H25+H28+H31</f>
        <v>919</v>
      </c>
      <c r="I7" s="60">
        <f>I10+I13+I16+I19+I22+I28+I31</f>
        <v>965</v>
      </c>
      <c r="J7" s="60">
        <f>J10+J13+J16+J19+J22+J25+J31</f>
        <v>1082</v>
      </c>
      <c r="K7" s="60">
        <f>K10+K13+K16+K19+K22+K25+K28</f>
        <v>1073</v>
      </c>
    </row>
    <row r="8" spans="1:11" s="59" customFormat="1" x14ac:dyDescent="0.2">
      <c r="A8" s="46"/>
      <c r="B8" s="11" t="s">
        <v>13</v>
      </c>
      <c r="C8" s="60">
        <f>SUM(D8:K8)</f>
        <v>10395</v>
      </c>
      <c r="D8" s="60">
        <f>D14+D17+D20+D23+D26+D29+D32</f>
        <v>1964</v>
      </c>
      <c r="E8" s="60">
        <f>E11+E17+E20+E23+E26+E29+E32</f>
        <v>1271</v>
      </c>
      <c r="F8" s="60">
        <f>F11+F14+F20+F23+F26+F29+F32</f>
        <v>1208</v>
      </c>
      <c r="G8" s="60">
        <f>G11+G14+G17+G23+G26+G29+G32</f>
        <v>1342</v>
      </c>
      <c r="H8" s="60">
        <f>H11+H14+H17+H20+H26+H29+H32</f>
        <v>1071</v>
      </c>
      <c r="I8" s="60">
        <f>I11+I14+I17+I20+I23+I29+I32</f>
        <v>1096</v>
      </c>
      <c r="J8" s="60">
        <f>J11+J14+J17+J20+J23+J26+J32</f>
        <v>1243</v>
      </c>
      <c r="K8" s="60">
        <f>K11+K14+K17+K20+K23+K26+K29</f>
        <v>1200</v>
      </c>
    </row>
    <row r="9" spans="1:11" s="62" customFormat="1" ht="24.75" customHeight="1" x14ac:dyDescent="0.2">
      <c r="A9" s="91" t="s">
        <v>34</v>
      </c>
      <c r="B9" s="11" t="s">
        <v>5</v>
      </c>
      <c r="C9" s="9">
        <f>E9+F9+G9+H9+I9+J9+K9</f>
        <v>3406</v>
      </c>
      <c r="D9" s="9">
        <v>9490</v>
      </c>
      <c r="E9" s="9">
        <v>942</v>
      </c>
      <c r="F9" s="9">
        <v>551</v>
      </c>
      <c r="G9" s="9">
        <v>655</v>
      </c>
      <c r="H9" s="9">
        <v>362</v>
      </c>
      <c r="I9" s="9">
        <v>374</v>
      </c>
      <c r="J9" s="9">
        <v>279</v>
      </c>
      <c r="K9" s="9">
        <v>243</v>
      </c>
    </row>
    <row r="10" spans="1:11" s="62" customFormat="1" x14ac:dyDescent="0.2">
      <c r="A10" s="91"/>
      <c r="B10" s="11" t="s">
        <v>12</v>
      </c>
      <c r="C10" s="9">
        <f>E10+F10+G10+H10+I10+J10+K10</f>
        <v>1578</v>
      </c>
      <c r="D10" s="9">
        <v>4532</v>
      </c>
      <c r="E10" s="9">
        <v>448</v>
      </c>
      <c r="F10" s="9">
        <v>243</v>
      </c>
      <c r="G10" s="9">
        <v>297</v>
      </c>
      <c r="H10" s="9">
        <v>180</v>
      </c>
      <c r="I10" s="9">
        <v>172</v>
      </c>
      <c r="J10" s="9">
        <v>124</v>
      </c>
      <c r="K10" s="9">
        <v>114</v>
      </c>
    </row>
    <row r="11" spans="1:11" s="62" customFormat="1" x14ac:dyDescent="0.2">
      <c r="A11" s="91"/>
      <c r="B11" s="11" t="s">
        <v>13</v>
      </c>
      <c r="C11" s="9">
        <f>E11+F11+G11+H11+I11+J11+K11</f>
        <v>1828</v>
      </c>
      <c r="D11" s="9">
        <v>4958</v>
      </c>
      <c r="E11" s="9">
        <v>494</v>
      </c>
      <c r="F11" s="9">
        <v>308</v>
      </c>
      <c r="G11" s="9">
        <v>358</v>
      </c>
      <c r="H11" s="9">
        <v>182</v>
      </c>
      <c r="I11" s="9">
        <v>202</v>
      </c>
      <c r="J11" s="9">
        <v>155</v>
      </c>
      <c r="K11" s="9">
        <v>129</v>
      </c>
    </row>
    <row r="12" spans="1:11" s="62" customFormat="1" ht="21" customHeight="1" x14ac:dyDescent="0.2">
      <c r="A12" s="91" t="s">
        <v>35</v>
      </c>
      <c r="B12" s="11" t="s">
        <v>5</v>
      </c>
      <c r="C12" s="9">
        <f>D12+F12+G12+H12+I12+J12+K12</f>
        <v>3467</v>
      </c>
      <c r="D12" s="9">
        <v>1723</v>
      </c>
      <c r="E12" s="9">
        <v>5631</v>
      </c>
      <c r="F12" s="9">
        <v>409</v>
      </c>
      <c r="G12" s="9">
        <v>668</v>
      </c>
      <c r="H12" s="9">
        <v>268</v>
      </c>
      <c r="I12" s="9">
        <v>166</v>
      </c>
      <c r="J12" s="9">
        <v>114</v>
      </c>
      <c r="K12" s="9">
        <v>119</v>
      </c>
    </row>
    <row r="13" spans="1:11" s="62" customFormat="1" x14ac:dyDescent="0.2">
      <c r="A13" s="91"/>
      <c r="B13" s="11" t="s">
        <v>12</v>
      </c>
      <c r="C13" s="9">
        <f>D13+F13+G13+H13+I13+J13+K13</f>
        <v>1587</v>
      </c>
      <c r="D13" s="9">
        <v>822</v>
      </c>
      <c r="E13" s="9">
        <v>2767</v>
      </c>
      <c r="F13" s="9">
        <v>176</v>
      </c>
      <c r="G13" s="9">
        <v>313</v>
      </c>
      <c r="H13" s="9">
        <v>95</v>
      </c>
      <c r="I13" s="9">
        <v>79</v>
      </c>
      <c r="J13" s="9">
        <v>48</v>
      </c>
      <c r="K13" s="9">
        <v>54</v>
      </c>
    </row>
    <row r="14" spans="1:11" s="62" customFormat="1" x14ac:dyDescent="0.2">
      <c r="A14" s="91"/>
      <c r="B14" s="11" t="s">
        <v>13</v>
      </c>
      <c r="C14" s="9">
        <f>D14+F14+G14+H14+I14+J14+K14</f>
        <v>1880</v>
      </c>
      <c r="D14" s="9">
        <v>901</v>
      </c>
      <c r="E14" s="9">
        <v>2864</v>
      </c>
      <c r="F14" s="9">
        <v>233</v>
      </c>
      <c r="G14" s="9">
        <v>355</v>
      </c>
      <c r="H14" s="9">
        <v>173</v>
      </c>
      <c r="I14" s="9">
        <v>87</v>
      </c>
      <c r="J14" s="9">
        <v>66</v>
      </c>
      <c r="K14" s="9">
        <v>65</v>
      </c>
    </row>
    <row r="15" spans="1:11" s="62" customFormat="1" ht="22.5" customHeight="1" x14ac:dyDescent="0.2">
      <c r="A15" s="91" t="s">
        <v>36</v>
      </c>
      <c r="B15" s="11" t="s">
        <v>5</v>
      </c>
      <c r="C15" s="9">
        <f>D15+E15+G15+H15+I15+J15+K15</f>
        <v>1924</v>
      </c>
      <c r="D15" s="9">
        <v>357</v>
      </c>
      <c r="E15" s="9">
        <v>321</v>
      </c>
      <c r="F15" s="9">
        <v>5864</v>
      </c>
      <c r="G15" s="9">
        <v>402</v>
      </c>
      <c r="H15" s="9">
        <v>404</v>
      </c>
      <c r="I15" s="9">
        <v>229</v>
      </c>
      <c r="J15" s="9">
        <v>113</v>
      </c>
      <c r="K15" s="9">
        <v>98</v>
      </c>
    </row>
    <row r="16" spans="1:11" s="62" customFormat="1" x14ac:dyDescent="0.2">
      <c r="A16" s="91"/>
      <c r="B16" s="11" t="s">
        <v>12</v>
      </c>
      <c r="C16" s="9">
        <f>D16+E16+G16+H16+I16+J16+K16</f>
        <v>901</v>
      </c>
      <c r="D16" s="9">
        <v>182</v>
      </c>
      <c r="E16" s="9">
        <v>156</v>
      </c>
      <c r="F16" s="9">
        <v>2794</v>
      </c>
      <c r="G16" s="9">
        <v>192</v>
      </c>
      <c r="H16" s="9">
        <v>194</v>
      </c>
      <c r="I16" s="9">
        <v>101</v>
      </c>
      <c r="J16" s="9">
        <v>49</v>
      </c>
      <c r="K16" s="9">
        <v>27</v>
      </c>
    </row>
    <row r="17" spans="1:11" s="62" customFormat="1" x14ac:dyDescent="0.2">
      <c r="A17" s="91"/>
      <c r="B17" s="11" t="s">
        <v>13</v>
      </c>
      <c r="C17" s="9">
        <f>D17+E17+G17+H17+I17+J17+K17</f>
        <v>1023</v>
      </c>
      <c r="D17" s="9">
        <v>175</v>
      </c>
      <c r="E17" s="9">
        <v>165</v>
      </c>
      <c r="F17" s="9">
        <v>3070</v>
      </c>
      <c r="G17" s="9">
        <v>210</v>
      </c>
      <c r="H17" s="9">
        <v>210</v>
      </c>
      <c r="I17" s="9">
        <v>128</v>
      </c>
      <c r="J17" s="9">
        <v>64</v>
      </c>
      <c r="K17" s="9">
        <v>71</v>
      </c>
    </row>
    <row r="18" spans="1:11" s="62" customFormat="1" ht="21.75" customHeight="1" x14ac:dyDescent="0.2">
      <c r="A18" s="91" t="s">
        <v>37</v>
      </c>
      <c r="B18" s="11" t="s">
        <v>5</v>
      </c>
      <c r="C18" s="9">
        <f>D18+E18+F18+H18+I18+J18+K18</f>
        <v>3196</v>
      </c>
      <c r="D18" s="9">
        <v>934</v>
      </c>
      <c r="E18" s="9">
        <v>743</v>
      </c>
      <c r="F18" s="9">
        <v>464</v>
      </c>
      <c r="G18" s="9">
        <v>8046</v>
      </c>
      <c r="H18" s="9">
        <v>201</v>
      </c>
      <c r="I18" s="9">
        <v>536</v>
      </c>
      <c r="J18" s="9">
        <v>172</v>
      </c>
      <c r="K18" s="9">
        <v>146</v>
      </c>
    </row>
    <row r="19" spans="1:11" s="62" customFormat="1" x14ac:dyDescent="0.2">
      <c r="A19" s="91"/>
      <c r="B19" s="11" t="s">
        <v>12</v>
      </c>
      <c r="C19" s="9">
        <f>D19+E19+F19+H19+I19+J19+K19</f>
        <v>1513</v>
      </c>
      <c r="D19" s="9">
        <v>462</v>
      </c>
      <c r="E19" s="9">
        <v>363</v>
      </c>
      <c r="F19" s="9">
        <v>213</v>
      </c>
      <c r="G19" s="9">
        <v>3756</v>
      </c>
      <c r="H19" s="9">
        <v>89</v>
      </c>
      <c r="I19" s="9">
        <v>247</v>
      </c>
      <c r="J19" s="9">
        <v>77</v>
      </c>
      <c r="K19" s="9">
        <v>62</v>
      </c>
    </row>
    <row r="20" spans="1:11" s="62" customFormat="1" x14ac:dyDescent="0.2">
      <c r="A20" s="91"/>
      <c r="B20" s="11" t="s">
        <v>13</v>
      </c>
      <c r="C20" s="9">
        <f>D20+E20+F20+H20+I20+J20+K20</f>
        <v>1683</v>
      </c>
      <c r="D20" s="9">
        <v>472</v>
      </c>
      <c r="E20" s="9">
        <v>380</v>
      </c>
      <c r="F20" s="9">
        <v>251</v>
      </c>
      <c r="G20" s="9">
        <v>4290</v>
      </c>
      <c r="H20" s="9">
        <v>112</v>
      </c>
      <c r="I20" s="9">
        <v>289</v>
      </c>
      <c r="J20" s="9">
        <v>95</v>
      </c>
      <c r="K20" s="9">
        <v>84</v>
      </c>
    </row>
    <row r="21" spans="1:11" s="62" customFormat="1" ht="21.75" customHeight="1" x14ac:dyDescent="0.2">
      <c r="A21" s="91" t="s">
        <v>38</v>
      </c>
      <c r="B21" s="11" t="s">
        <v>5</v>
      </c>
      <c r="C21" s="9">
        <f>D21+E21+F21+G21+I21+J21+K21</f>
        <v>1614</v>
      </c>
      <c r="D21" s="9">
        <v>222</v>
      </c>
      <c r="E21" s="9">
        <v>110</v>
      </c>
      <c r="F21" s="9">
        <v>382</v>
      </c>
      <c r="G21" s="9">
        <v>176</v>
      </c>
      <c r="H21" s="9">
        <v>6994</v>
      </c>
      <c r="I21" s="9">
        <v>347</v>
      </c>
      <c r="J21" s="9">
        <v>205</v>
      </c>
      <c r="K21" s="9">
        <v>172</v>
      </c>
    </row>
    <row r="22" spans="1:11" s="62" customFormat="1" x14ac:dyDescent="0.2">
      <c r="A22" s="91"/>
      <c r="B22" s="11" t="s">
        <v>12</v>
      </c>
      <c r="C22" s="9">
        <f>D22+E22+F22+G22+I22+J22+K22</f>
        <v>774</v>
      </c>
      <c r="D22" s="9">
        <v>99</v>
      </c>
      <c r="E22" s="9">
        <v>48</v>
      </c>
      <c r="F22" s="9">
        <v>195</v>
      </c>
      <c r="G22" s="9">
        <v>87</v>
      </c>
      <c r="H22" s="9">
        <v>3310</v>
      </c>
      <c r="I22" s="9">
        <v>164</v>
      </c>
      <c r="J22" s="9">
        <v>99</v>
      </c>
      <c r="K22" s="9">
        <v>82</v>
      </c>
    </row>
    <row r="23" spans="1:11" s="62" customFormat="1" x14ac:dyDescent="0.2">
      <c r="A23" s="91"/>
      <c r="B23" s="11" t="s">
        <v>13</v>
      </c>
      <c r="C23" s="9">
        <f>D23+E23+F23+G23+I23+J23+K23</f>
        <v>840</v>
      </c>
      <c r="D23" s="9">
        <v>123</v>
      </c>
      <c r="E23" s="9">
        <v>62</v>
      </c>
      <c r="F23" s="9">
        <v>187</v>
      </c>
      <c r="G23" s="9">
        <v>89</v>
      </c>
      <c r="H23" s="9">
        <v>3684</v>
      </c>
      <c r="I23" s="9">
        <v>183</v>
      </c>
      <c r="J23" s="9">
        <v>106</v>
      </c>
      <c r="K23" s="9">
        <v>90</v>
      </c>
    </row>
    <row r="24" spans="1:11" s="62" customFormat="1" ht="21" customHeight="1" x14ac:dyDescent="0.2">
      <c r="A24" s="91" t="s">
        <v>39</v>
      </c>
      <c r="B24" s="11" t="s">
        <v>5</v>
      </c>
      <c r="C24" s="9">
        <f>D24+E24+F24+G24+H24+J24+K24</f>
        <v>2396</v>
      </c>
      <c r="D24" s="9">
        <v>330</v>
      </c>
      <c r="E24" s="9">
        <v>150</v>
      </c>
      <c r="F24" s="9">
        <v>324</v>
      </c>
      <c r="G24" s="9">
        <v>452</v>
      </c>
      <c r="H24" s="9">
        <v>420</v>
      </c>
      <c r="I24" s="9">
        <v>9158</v>
      </c>
      <c r="J24" s="9">
        <v>282</v>
      </c>
      <c r="K24" s="9">
        <v>438</v>
      </c>
    </row>
    <row r="25" spans="1:11" s="62" customFormat="1" x14ac:dyDescent="0.2">
      <c r="A25" s="91"/>
      <c r="B25" s="11" t="s">
        <v>12</v>
      </c>
      <c r="C25" s="9">
        <f>D25+E25+F25+G25+H25+J25+K25</f>
        <v>1169</v>
      </c>
      <c r="D25" s="9">
        <v>167</v>
      </c>
      <c r="E25" s="9">
        <v>67</v>
      </c>
      <c r="F25" s="9">
        <v>159</v>
      </c>
      <c r="G25" s="9">
        <v>224</v>
      </c>
      <c r="H25" s="9">
        <v>206</v>
      </c>
      <c r="I25" s="9">
        <v>4255</v>
      </c>
      <c r="J25" s="9">
        <v>133</v>
      </c>
      <c r="K25" s="9">
        <v>213</v>
      </c>
    </row>
    <row r="26" spans="1:11" s="62" customFormat="1" x14ac:dyDescent="0.2">
      <c r="A26" s="91"/>
      <c r="B26" s="11" t="s">
        <v>13</v>
      </c>
      <c r="C26" s="9">
        <f>D26+E26+F26+G26+H26+J26+K26</f>
        <v>1227</v>
      </c>
      <c r="D26" s="9">
        <v>163</v>
      </c>
      <c r="E26" s="9">
        <v>83</v>
      </c>
      <c r="F26" s="9">
        <v>165</v>
      </c>
      <c r="G26" s="9">
        <v>228</v>
      </c>
      <c r="H26" s="9">
        <v>214</v>
      </c>
      <c r="I26" s="9">
        <v>4903</v>
      </c>
      <c r="J26" s="9">
        <v>149</v>
      </c>
      <c r="K26" s="9">
        <v>225</v>
      </c>
    </row>
    <row r="27" spans="1:11" s="62" customFormat="1" ht="22.5" customHeight="1" x14ac:dyDescent="0.2">
      <c r="A27" s="91" t="s">
        <v>40</v>
      </c>
      <c r="B27" s="11" t="s">
        <v>5</v>
      </c>
      <c r="C27" s="9">
        <f>D27+E27+F27+G27+H27+I27+K27</f>
        <v>1733</v>
      </c>
      <c r="D27" s="9">
        <v>130</v>
      </c>
      <c r="E27" s="9">
        <v>63</v>
      </c>
      <c r="F27" s="9">
        <v>64</v>
      </c>
      <c r="G27" s="9">
        <v>93</v>
      </c>
      <c r="H27" s="9">
        <v>188</v>
      </c>
      <c r="I27" s="9">
        <v>138</v>
      </c>
      <c r="J27" s="9">
        <v>7193</v>
      </c>
      <c r="K27" s="9">
        <v>1057</v>
      </c>
    </row>
    <row r="28" spans="1:11" s="62" customFormat="1" x14ac:dyDescent="0.2">
      <c r="A28" s="91"/>
      <c r="B28" s="11" t="s">
        <v>12</v>
      </c>
      <c r="C28" s="9">
        <f>D28+E28+F28+G28+H28+I28+K28</f>
        <v>855</v>
      </c>
      <c r="D28" s="9">
        <v>64</v>
      </c>
      <c r="E28" s="9">
        <v>30</v>
      </c>
      <c r="F28" s="9">
        <v>35</v>
      </c>
      <c r="G28" s="9">
        <v>49</v>
      </c>
      <c r="H28" s="9">
        <v>94</v>
      </c>
      <c r="I28" s="9">
        <v>62</v>
      </c>
      <c r="J28" s="9">
        <v>3401</v>
      </c>
      <c r="K28" s="9">
        <v>521</v>
      </c>
    </row>
    <row r="29" spans="1:11" s="62" customFormat="1" x14ac:dyDescent="0.2">
      <c r="A29" s="91"/>
      <c r="B29" s="11" t="s">
        <v>13</v>
      </c>
      <c r="C29" s="9">
        <f>D29+E29+F29+G29+H29+I29+K29</f>
        <v>878</v>
      </c>
      <c r="D29" s="9">
        <v>66</v>
      </c>
      <c r="E29" s="9">
        <v>33</v>
      </c>
      <c r="F29" s="9">
        <v>29</v>
      </c>
      <c r="G29" s="9">
        <v>44</v>
      </c>
      <c r="H29" s="9">
        <v>94</v>
      </c>
      <c r="I29" s="9">
        <v>76</v>
      </c>
      <c r="J29" s="9">
        <v>3792</v>
      </c>
      <c r="K29" s="9">
        <v>536</v>
      </c>
    </row>
    <row r="30" spans="1:11" s="62" customFormat="1" ht="21.75" customHeight="1" x14ac:dyDescent="0.2">
      <c r="A30" s="91" t="s">
        <v>41</v>
      </c>
      <c r="B30" s="11" t="s">
        <v>5</v>
      </c>
      <c r="C30" s="9">
        <f>D30+E30+F30+G30+H30+I30+J30</f>
        <v>1969</v>
      </c>
      <c r="D30" s="9">
        <v>120</v>
      </c>
      <c r="E30" s="9">
        <v>98</v>
      </c>
      <c r="F30" s="9">
        <v>73</v>
      </c>
      <c r="G30" s="9">
        <v>100</v>
      </c>
      <c r="H30" s="9">
        <v>147</v>
      </c>
      <c r="I30" s="9">
        <v>271</v>
      </c>
      <c r="J30" s="9">
        <v>1160</v>
      </c>
      <c r="K30" s="9">
        <v>12676</v>
      </c>
    </row>
    <row r="31" spans="1:11" s="62" customFormat="1" x14ac:dyDescent="0.2">
      <c r="A31" s="91"/>
      <c r="B31" s="11" t="s">
        <v>12</v>
      </c>
      <c r="C31" s="9">
        <f>D31+E31+F31+G31+H31+I31+J31</f>
        <v>933</v>
      </c>
      <c r="D31" s="9">
        <v>56</v>
      </c>
      <c r="E31" s="9">
        <v>44</v>
      </c>
      <c r="F31" s="9">
        <v>38</v>
      </c>
      <c r="G31" s="9">
        <v>42</v>
      </c>
      <c r="H31" s="9">
        <v>61</v>
      </c>
      <c r="I31" s="9">
        <v>140</v>
      </c>
      <c r="J31" s="9">
        <v>552</v>
      </c>
      <c r="K31" s="9">
        <v>6054</v>
      </c>
    </row>
    <row r="32" spans="1:11" s="62" customFormat="1" x14ac:dyDescent="0.2">
      <c r="A32" s="91"/>
      <c r="B32" s="11" t="s">
        <v>13</v>
      </c>
      <c r="C32" s="9">
        <f>D32+E32+F32+G32+H32+I32+J32</f>
        <v>1036</v>
      </c>
      <c r="D32" s="9">
        <v>64</v>
      </c>
      <c r="E32" s="9">
        <v>54</v>
      </c>
      <c r="F32" s="9">
        <v>35</v>
      </c>
      <c r="G32" s="9">
        <v>58</v>
      </c>
      <c r="H32" s="9">
        <v>86</v>
      </c>
      <c r="I32" s="9">
        <v>131</v>
      </c>
      <c r="J32" s="9">
        <v>608</v>
      </c>
      <c r="K32" s="9">
        <v>6622</v>
      </c>
    </row>
    <row r="33" s="50" customFormat="1" x14ac:dyDescent="0.2"/>
  </sheetData>
  <mergeCells count="19">
    <mergeCell ref="C3:K3"/>
    <mergeCell ref="A3:B5"/>
    <mergeCell ref="A9:A11"/>
    <mergeCell ref="E4:E5"/>
    <mergeCell ref="F4:F5"/>
    <mergeCell ref="G4:G5"/>
    <mergeCell ref="H4:H5"/>
    <mergeCell ref="I4:I5"/>
    <mergeCell ref="J4:J5"/>
    <mergeCell ref="K4:K5"/>
    <mergeCell ref="A24:A26"/>
    <mergeCell ref="A27:A29"/>
    <mergeCell ref="A30:A32"/>
    <mergeCell ref="D4:D5"/>
    <mergeCell ref="A12:A14"/>
    <mergeCell ref="A15:A17"/>
    <mergeCell ref="A18:A20"/>
    <mergeCell ref="A21:A23"/>
    <mergeCell ref="C4:C5"/>
  </mergeCells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CC173"/>
  <sheetViews>
    <sheetView showGridLines="0" workbookViewId="0">
      <selection activeCell="A2" sqref="A2"/>
    </sheetView>
  </sheetViews>
  <sheetFormatPr defaultRowHeight="11.25" x14ac:dyDescent="0.2"/>
  <cols>
    <col min="1" max="1" width="19.85546875" style="64" bestFit="1" customWidth="1"/>
    <col min="2" max="2" width="5.7109375" style="64" customWidth="1"/>
    <col min="3" max="5" width="4.85546875" style="64" bestFit="1" customWidth="1"/>
    <col min="6" max="7" width="4.85546875" style="64" customWidth="1"/>
    <col min="8" max="8" width="4" style="64" customWidth="1"/>
    <col min="9" max="10" width="3.7109375" style="64" customWidth="1"/>
    <col min="11" max="12" width="4.85546875" style="64" customWidth="1"/>
    <col min="13" max="15" width="3.7109375" style="64" customWidth="1"/>
    <col min="16" max="16" width="3.5703125" style="64" customWidth="1"/>
    <col min="17" max="17" width="4.85546875" style="64" customWidth="1"/>
    <col min="18" max="18" width="3.7109375" style="64" customWidth="1"/>
    <col min="19" max="19" width="3.5703125" style="64" customWidth="1"/>
    <col min="20" max="21" width="4" style="64" customWidth="1"/>
    <col min="22" max="23" width="3.7109375" style="64" customWidth="1"/>
    <col min="24" max="24" width="4.85546875" style="64" customWidth="1"/>
    <col min="25" max="25" width="3.7109375" style="64" customWidth="1"/>
    <col min="26" max="30" width="4.85546875" style="64" customWidth="1"/>
    <col min="31" max="31" width="3.7109375" style="64" customWidth="1"/>
    <col min="32" max="32" width="4.85546875" style="64" customWidth="1"/>
    <col min="33" max="33" width="3.7109375" style="64" customWidth="1"/>
    <col min="34" max="34" width="3.7109375" style="64" bestFit="1" customWidth="1"/>
    <col min="35" max="35" width="4.85546875" style="64" bestFit="1" customWidth="1"/>
    <col min="36" max="36" width="3.7109375" style="64" bestFit="1" customWidth="1"/>
    <col min="37" max="37" width="4" style="64" bestFit="1" customWidth="1"/>
    <col min="38" max="38" width="3.7109375" style="64" bestFit="1" customWidth="1"/>
    <col min="39" max="39" width="4.85546875" style="64" bestFit="1" customWidth="1"/>
    <col min="40" max="40" width="3.85546875" style="64" bestFit="1" customWidth="1"/>
    <col min="41" max="41" width="3.7109375" style="64" bestFit="1" customWidth="1"/>
    <col min="42" max="43" width="3.5703125" style="64" bestFit="1" customWidth="1"/>
    <col min="44" max="45" width="4.85546875" style="64" bestFit="1" customWidth="1"/>
    <col min="46" max="47" width="3.7109375" style="64" bestFit="1" customWidth="1"/>
    <col min="48" max="48" width="3.5703125" style="64" bestFit="1" customWidth="1"/>
    <col min="49" max="49" width="3.7109375" style="64" bestFit="1" customWidth="1"/>
    <col min="50" max="50" width="4.85546875" style="64" bestFit="1" customWidth="1"/>
    <col min="51" max="51" width="3.5703125" style="64" bestFit="1" customWidth="1"/>
    <col min="52" max="52" width="3.7109375" style="64" bestFit="1" customWidth="1"/>
    <col min="53" max="53" width="4.85546875" style="64" bestFit="1" customWidth="1"/>
    <col min="54" max="54" width="3.7109375" style="64" bestFit="1" customWidth="1"/>
    <col min="55" max="58" width="3.5703125" style="64" bestFit="1" customWidth="1"/>
    <col min="59" max="60" width="3.7109375" style="64" bestFit="1" customWidth="1"/>
    <col min="61" max="61" width="3.5703125" style="64" bestFit="1" customWidth="1"/>
    <col min="62" max="62" width="3.7109375" style="64" bestFit="1" customWidth="1"/>
    <col min="63" max="64" width="4.85546875" style="64" bestFit="1" customWidth="1"/>
    <col min="65" max="66" width="3.7109375" style="64" bestFit="1" customWidth="1"/>
    <col min="67" max="67" width="3.5703125" style="64" bestFit="1" customWidth="1"/>
    <col min="68" max="69" width="3.7109375" style="64" bestFit="1" customWidth="1"/>
    <col min="70" max="71" width="3.5703125" style="64" bestFit="1" customWidth="1"/>
    <col min="72" max="77" width="4.85546875" style="64" bestFit="1" customWidth="1"/>
    <col min="78" max="78" width="3.7109375" style="64" bestFit="1" customWidth="1"/>
    <col min="79" max="79" width="3.85546875" style="64" bestFit="1" customWidth="1"/>
    <col min="80" max="81" width="4.85546875" style="64" bestFit="1" customWidth="1"/>
    <col min="82" max="16384" width="9.140625" style="64"/>
  </cols>
  <sheetData>
    <row r="1" spans="1:81" ht="15.75" x14ac:dyDescent="0.2">
      <c r="A1" s="63" t="s">
        <v>677</v>
      </c>
    </row>
    <row r="3" spans="1:81" x14ac:dyDescent="0.2">
      <c r="A3" s="96" t="s">
        <v>568</v>
      </c>
      <c r="B3" s="98" t="s">
        <v>569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  <c r="BV3" s="98"/>
      <c r="BW3" s="98"/>
      <c r="BX3" s="98"/>
      <c r="BY3" s="98"/>
      <c r="BZ3" s="98"/>
      <c r="CA3" s="98"/>
      <c r="CB3" s="98"/>
      <c r="CC3" s="98"/>
    </row>
    <row r="4" spans="1:81" x14ac:dyDescent="0.2">
      <c r="A4" s="97"/>
      <c r="B4" s="66" t="s">
        <v>192</v>
      </c>
      <c r="C4" s="65" t="s">
        <v>570</v>
      </c>
      <c r="D4" s="65" t="s">
        <v>571</v>
      </c>
      <c r="E4" s="65" t="s">
        <v>572</v>
      </c>
      <c r="F4" s="65" t="s">
        <v>573</v>
      </c>
      <c r="G4" s="65" t="s">
        <v>574</v>
      </c>
      <c r="H4" s="65" t="s">
        <v>575</v>
      </c>
      <c r="I4" s="65" t="s">
        <v>576</v>
      </c>
      <c r="J4" s="65" t="s">
        <v>577</v>
      </c>
      <c r="K4" s="65" t="s">
        <v>578</v>
      </c>
      <c r="L4" s="65" t="s">
        <v>579</v>
      </c>
      <c r="M4" s="65" t="s">
        <v>580</v>
      </c>
      <c r="N4" s="65" t="s">
        <v>581</v>
      </c>
      <c r="O4" s="65" t="s">
        <v>582</v>
      </c>
      <c r="P4" s="65" t="s">
        <v>583</v>
      </c>
      <c r="Q4" s="65" t="s">
        <v>584</v>
      </c>
      <c r="R4" s="65" t="s">
        <v>585</v>
      </c>
      <c r="S4" s="65" t="s">
        <v>586</v>
      </c>
      <c r="T4" s="65" t="s">
        <v>587</v>
      </c>
      <c r="U4" s="65" t="s">
        <v>588</v>
      </c>
      <c r="V4" s="65" t="s">
        <v>589</v>
      </c>
      <c r="W4" s="65" t="s">
        <v>590</v>
      </c>
      <c r="X4" s="65" t="s">
        <v>591</v>
      </c>
      <c r="Y4" s="65" t="s">
        <v>592</v>
      </c>
      <c r="Z4" s="65" t="s">
        <v>593</v>
      </c>
      <c r="AA4" s="65" t="s">
        <v>594</v>
      </c>
      <c r="AB4" s="65" t="s">
        <v>595</v>
      </c>
      <c r="AC4" s="65" t="s">
        <v>596</v>
      </c>
      <c r="AD4" s="65" t="s">
        <v>597</v>
      </c>
      <c r="AE4" s="65" t="s">
        <v>598</v>
      </c>
      <c r="AF4" s="65" t="s">
        <v>599</v>
      </c>
      <c r="AG4" s="65" t="s">
        <v>600</v>
      </c>
      <c r="AH4" s="65" t="s">
        <v>601</v>
      </c>
      <c r="AI4" s="65" t="s">
        <v>602</v>
      </c>
      <c r="AJ4" s="65" t="s">
        <v>603</v>
      </c>
      <c r="AK4" s="65" t="s">
        <v>604</v>
      </c>
      <c r="AL4" s="65" t="s">
        <v>605</v>
      </c>
      <c r="AM4" s="65" t="s">
        <v>606</v>
      </c>
      <c r="AN4" s="65" t="s">
        <v>607</v>
      </c>
      <c r="AO4" s="65" t="s">
        <v>608</v>
      </c>
      <c r="AP4" s="65" t="s">
        <v>609</v>
      </c>
      <c r="AQ4" s="65" t="s">
        <v>610</v>
      </c>
      <c r="AR4" s="65" t="s">
        <v>611</v>
      </c>
      <c r="AS4" s="65" t="s">
        <v>612</v>
      </c>
      <c r="AT4" s="65" t="s">
        <v>613</v>
      </c>
      <c r="AU4" s="65" t="s">
        <v>614</v>
      </c>
      <c r="AV4" s="65" t="s">
        <v>615</v>
      </c>
      <c r="AW4" s="65" t="s">
        <v>616</v>
      </c>
      <c r="AX4" s="65" t="s">
        <v>617</v>
      </c>
      <c r="AY4" s="65" t="s">
        <v>618</v>
      </c>
      <c r="AZ4" s="65" t="s">
        <v>619</v>
      </c>
      <c r="BA4" s="65" t="s">
        <v>620</v>
      </c>
      <c r="BB4" s="65" t="s">
        <v>621</v>
      </c>
      <c r="BC4" s="65" t="s">
        <v>622</v>
      </c>
      <c r="BD4" s="65" t="s">
        <v>623</v>
      </c>
      <c r="BE4" s="65" t="s">
        <v>624</v>
      </c>
      <c r="BF4" s="65" t="s">
        <v>625</v>
      </c>
      <c r="BG4" s="65" t="s">
        <v>626</v>
      </c>
      <c r="BH4" s="65" t="s">
        <v>627</v>
      </c>
      <c r="BI4" s="65" t="s">
        <v>628</v>
      </c>
      <c r="BJ4" s="65" t="s">
        <v>629</v>
      </c>
      <c r="BK4" s="65" t="s">
        <v>630</v>
      </c>
      <c r="BL4" s="65" t="s">
        <v>631</v>
      </c>
      <c r="BM4" s="65" t="s">
        <v>632</v>
      </c>
      <c r="BN4" s="65" t="s">
        <v>633</v>
      </c>
      <c r="BO4" s="65" t="s">
        <v>634</v>
      </c>
      <c r="BP4" s="65" t="s">
        <v>635</v>
      </c>
      <c r="BQ4" s="65" t="s">
        <v>636</v>
      </c>
      <c r="BR4" s="65" t="s">
        <v>637</v>
      </c>
      <c r="BS4" s="65" t="s">
        <v>638</v>
      </c>
      <c r="BT4" s="65" t="s">
        <v>639</v>
      </c>
      <c r="BU4" s="65" t="s">
        <v>640</v>
      </c>
      <c r="BV4" s="65" t="s">
        <v>641</v>
      </c>
      <c r="BW4" s="65" t="s">
        <v>642</v>
      </c>
      <c r="BX4" s="65" t="s">
        <v>643</v>
      </c>
      <c r="BY4" s="65" t="s">
        <v>644</v>
      </c>
      <c r="BZ4" s="65" t="s">
        <v>645</v>
      </c>
      <c r="CA4" s="65" t="s">
        <v>646</v>
      </c>
      <c r="CB4" s="65" t="s">
        <v>647</v>
      </c>
      <c r="CC4" s="65" t="s">
        <v>648</v>
      </c>
    </row>
    <row r="5" spans="1:81" s="68" customFormat="1" ht="18" customHeight="1" x14ac:dyDescent="0.2">
      <c r="A5" s="12" t="s">
        <v>192</v>
      </c>
      <c r="B5" s="13">
        <f>SUM(C5:CC5)</f>
        <v>47163</v>
      </c>
      <c r="C5" s="67">
        <f>SUM(C6:C84)-C6</f>
        <v>1454</v>
      </c>
      <c r="D5" s="67">
        <f>SUM(D6:D84)-D7</f>
        <v>2384</v>
      </c>
      <c r="E5" s="67">
        <f>SUM(E6:E84)-E8</f>
        <v>1573</v>
      </c>
      <c r="F5" s="67">
        <f>SUM(F6:F84)-F9</f>
        <v>2064</v>
      </c>
      <c r="G5" s="67">
        <f>SUM(G6:G84)-G10</f>
        <v>2630</v>
      </c>
      <c r="H5" s="67">
        <f>SUM(H6:H84)-H11</f>
        <v>483</v>
      </c>
      <c r="I5" s="67">
        <f>SUM(I6:I84)-I12</f>
        <v>504</v>
      </c>
      <c r="J5" s="67">
        <f>SUM(J6:J84)-J13</f>
        <v>629</v>
      </c>
      <c r="K5" s="67">
        <f>SUM(K6:K84)-K14</f>
        <v>470</v>
      </c>
      <c r="L5" s="67">
        <f>SUM(L6:L84)-L15</f>
        <v>702</v>
      </c>
      <c r="M5" s="67">
        <f>SUM(M6:M84)-M16</f>
        <v>325</v>
      </c>
      <c r="N5" s="67">
        <f>SUM(N6:N84)-N17</f>
        <v>512</v>
      </c>
      <c r="O5" s="67">
        <f>SUM(O6:O84)-O18</f>
        <v>429</v>
      </c>
      <c r="P5" s="67">
        <f>SUM(P6:P84)-P19</f>
        <v>254</v>
      </c>
      <c r="Q5" s="67">
        <f>SUM(Q6:Q84)-Q20</f>
        <v>873</v>
      </c>
      <c r="R5" s="67">
        <f>SUM(R6:R84)-R21</f>
        <v>309</v>
      </c>
      <c r="S5" s="67">
        <f>SUM(S6:S84)-S22</f>
        <v>474</v>
      </c>
      <c r="T5" s="67">
        <f>SUM(T6:T84)-T23</f>
        <v>222</v>
      </c>
      <c r="U5" s="67">
        <f>SUM(U6:U84)-U24</f>
        <v>376</v>
      </c>
      <c r="V5" s="67">
        <f>SUM(V6:V84)-V25</f>
        <v>396</v>
      </c>
      <c r="W5" s="67">
        <f>SUM(W6:W84)-W26</f>
        <v>364</v>
      </c>
      <c r="X5" s="67">
        <f>SUM(X6:X84)-X27</f>
        <v>695</v>
      </c>
      <c r="Y5" s="67">
        <f>SUM(Y6:Y84)-Y28</f>
        <v>238</v>
      </c>
      <c r="Z5" s="67">
        <f>SUM(Z6:Z84)-Z29</f>
        <v>663</v>
      </c>
      <c r="AA5" s="67">
        <f>SUM(AA6:AA84)-AA30</f>
        <v>469</v>
      </c>
      <c r="AB5" s="67">
        <f>SUM(AB6:AB84)-AB31</f>
        <v>738</v>
      </c>
      <c r="AC5" s="67">
        <f>SUM(AC6:AC84)-AC32</f>
        <v>899</v>
      </c>
      <c r="AD5" s="67">
        <f>SUM(AD6:AD84)-AD33</f>
        <v>850</v>
      </c>
      <c r="AE5" s="67">
        <f>SUM(AE6:AE84)-AE34</f>
        <v>560</v>
      </c>
      <c r="AF5" s="67">
        <f>SUM(AF6:AF84)-AF35</f>
        <v>585</v>
      </c>
      <c r="AG5" s="67">
        <f>SUM(AG6:AG84)-AG36</f>
        <v>310</v>
      </c>
      <c r="AH5" s="67">
        <f>SUM(AH6:AH84)-AH37</f>
        <v>184</v>
      </c>
      <c r="AI5" s="67">
        <f>SUM(AI6:AI84)-AI38</f>
        <v>309</v>
      </c>
      <c r="AJ5" s="67">
        <f>SUM(AJ6:AJ84)-AJ39</f>
        <v>217</v>
      </c>
      <c r="AK5" s="67">
        <f>SUM(AK6:AK84)-AK40</f>
        <v>224</v>
      </c>
      <c r="AL5" s="67">
        <f>SUM(AL6:AL84)-AL41</f>
        <v>494</v>
      </c>
      <c r="AM5" s="67">
        <f>SUM(AM6:AM84)-AM42</f>
        <v>702</v>
      </c>
      <c r="AN5" s="67">
        <f>SUM(AN6:AN84)-AN43</f>
        <v>243</v>
      </c>
      <c r="AO5" s="67">
        <f>SUM(AO6:AO84)-AO44</f>
        <v>297</v>
      </c>
      <c r="AP5" s="67">
        <f>SUM(AP6:AP84)-AP45</f>
        <v>149</v>
      </c>
      <c r="AQ5" s="67">
        <f>SUM(AQ6:AQ84)-AQ46</f>
        <v>238</v>
      </c>
      <c r="AR5" s="67">
        <f>SUM(AR6:AR84)-AR47</f>
        <v>832</v>
      </c>
      <c r="AS5" s="67">
        <f>SUM(AS6:AS84)-AS48</f>
        <v>1079</v>
      </c>
      <c r="AT5" s="67">
        <f>SUM(AT6:AT84)-AT49</f>
        <v>195</v>
      </c>
      <c r="AU5" s="67">
        <f>SUM(AU6:AU84)-AU50</f>
        <v>454</v>
      </c>
      <c r="AV5" s="67">
        <f>SUM(AV6:AV84)-AV51</f>
        <v>307</v>
      </c>
      <c r="AW5" s="67">
        <f>SUM(AW6:AW84)-AW52</f>
        <v>191</v>
      </c>
      <c r="AX5" s="67">
        <f>SUM(AX6:AX84)-AX53</f>
        <v>463</v>
      </c>
      <c r="AY5" s="67">
        <f>SUM(AY6:AY84)-AY54</f>
        <v>263</v>
      </c>
      <c r="AZ5" s="67">
        <f>SUM(AZ6:AZ84)-AZ55</f>
        <v>401</v>
      </c>
      <c r="BA5" s="67">
        <f>SUM(BA6:BA84)-BA56</f>
        <v>531</v>
      </c>
      <c r="BB5" s="67">
        <f>SUM(BB6:BB84)-BB57</f>
        <v>346</v>
      </c>
      <c r="BC5" s="67">
        <f>SUM(BC6:BC84)-BC58</f>
        <v>583</v>
      </c>
      <c r="BD5" s="67">
        <f>SUM(BD6:BD84)-BD59</f>
        <v>218</v>
      </c>
      <c r="BE5" s="67">
        <f>SUM(BE6:BE84)-BE60</f>
        <v>439</v>
      </c>
      <c r="BF5" s="67">
        <f>SUM(BF6:BF84)-BF61</f>
        <v>326</v>
      </c>
      <c r="BG5" s="67">
        <f>SUM(BG6:BG84)-BG62</f>
        <v>513</v>
      </c>
      <c r="BH5" s="67">
        <f>SUM(BH6:BH84)-BH63</f>
        <v>419</v>
      </c>
      <c r="BI5" s="67">
        <f>SUM(BI6:BI84)-BI64</f>
        <v>244</v>
      </c>
      <c r="BJ5" s="67">
        <f>SUM(BJ6:BJ84)-BJ65</f>
        <v>141</v>
      </c>
      <c r="BK5" s="67">
        <f>SUM(BK6:BK84)-BK66</f>
        <v>797</v>
      </c>
      <c r="BL5" s="67">
        <f>SUM(BL6:BL84)-BL67</f>
        <v>738</v>
      </c>
      <c r="BM5" s="67">
        <f>SUM(BM6:BM84)-BM68</f>
        <v>356</v>
      </c>
      <c r="BN5" s="67">
        <f>SUM(BN6:BN84)-BN69</f>
        <v>227</v>
      </c>
      <c r="BO5" s="67">
        <f>SUM(BO6:BO84)-BO70</f>
        <v>267</v>
      </c>
      <c r="BP5" s="67">
        <f>SUM(BP6:BP84)-BP71</f>
        <v>137</v>
      </c>
      <c r="BQ5" s="67">
        <f>SUM(BQ6:BQ84)-BQ72</f>
        <v>255</v>
      </c>
      <c r="BR5" s="67">
        <f>SUM(BR6:BR84)-BR73</f>
        <v>408</v>
      </c>
      <c r="BS5" s="67">
        <f>SUM(BS6:BS84)-BS74</f>
        <v>243</v>
      </c>
      <c r="BT5" s="67">
        <f>SUM(BT6:BT84)-BT75</f>
        <v>1708</v>
      </c>
      <c r="BU5" s="67">
        <f>SUM(BU6:BU84)-BU76</f>
        <v>1812</v>
      </c>
      <c r="BV5" s="67">
        <f>SUM(BV6:BV84)-BV77</f>
        <v>920</v>
      </c>
      <c r="BW5" s="67">
        <f>SUM(BW6:BW84)-BW78</f>
        <v>1655</v>
      </c>
      <c r="BX5" s="67">
        <f>SUM(BX6:BX84)-BX79</f>
        <v>767</v>
      </c>
      <c r="BY5" s="67">
        <f>SUM(BY6:BY84)-BY80</f>
        <v>673</v>
      </c>
      <c r="BZ5" s="67">
        <f>SUM(BZ6:BZ84)-BZ81</f>
        <v>324</v>
      </c>
      <c r="CA5" s="67">
        <f>SUM(CA6:CA84)-CA82</f>
        <v>232</v>
      </c>
      <c r="CB5" s="67">
        <f>SUM(CB6:CB84)-CB83</f>
        <v>594</v>
      </c>
      <c r="CC5" s="67">
        <f>SUM(CC6:CC84)-CC84</f>
        <v>614</v>
      </c>
    </row>
    <row r="6" spans="1:81" s="68" customFormat="1" x14ac:dyDescent="0.2">
      <c r="A6" s="26" t="s">
        <v>43</v>
      </c>
      <c r="B6" s="13">
        <f>SUM(C6:CC6)-C6</f>
        <v>1249</v>
      </c>
      <c r="C6" s="14">
        <v>0</v>
      </c>
      <c r="D6" s="14">
        <v>246</v>
      </c>
      <c r="E6" s="14">
        <v>158</v>
      </c>
      <c r="F6" s="14">
        <v>205</v>
      </c>
      <c r="G6" s="14">
        <v>250</v>
      </c>
      <c r="H6" s="14">
        <v>18</v>
      </c>
      <c r="I6" s="14">
        <v>14</v>
      </c>
      <c r="J6" s="14">
        <v>27</v>
      </c>
      <c r="K6" s="14">
        <v>14</v>
      </c>
      <c r="L6" s="14">
        <v>20</v>
      </c>
      <c r="M6" s="14">
        <v>6</v>
      </c>
      <c r="N6" s="14">
        <v>6</v>
      </c>
      <c r="O6" s="14">
        <v>13</v>
      </c>
      <c r="P6" s="14">
        <v>3</v>
      </c>
      <c r="Q6" s="14">
        <v>22</v>
      </c>
      <c r="R6" s="14">
        <v>3</v>
      </c>
      <c r="S6" s="14">
        <v>2</v>
      </c>
      <c r="T6" s="14">
        <v>4</v>
      </c>
      <c r="U6" s="14">
        <v>8</v>
      </c>
      <c r="V6" s="14">
        <v>3</v>
      </c>
      <c r="W6" s="14">
        <v>6</v>
      </c>
      <c r="X6" s="14">
        <v>4</v>
      </c>
      <c r="Y6" s="14">
        <v>3</v>
      </c>
      <c r="Z6" s="14">
        <v>6</v>
      </c>
      <c r="AA6" s="14">
        <v>6</v>
      </c>
      <c r="AB6" s="14">
        <v>16</v>
      </c>
      <c r="AC6" s="14">
        <v>16</v>
      </c>
      <c r="AD6" s="14">
        <v>14</v>
      </c>
      <c r="AE6" s="14">
        <v>4</v>
      </c>
      <c r="AF6" s="14">
        <v>7</v>
      </c>
      <c r="AG6" s="14">
        <v>3</v>
      </c>
      <c r="AH6" s="14">
        <v>0</v>
      </c>
      <c r="AI6" s="14">
        <v>3</v>
      </c>
      <c r="AJ6" s="14">
        <v>4</v>
      </c>
      <c r="AK6" s="14">
        <v>0</v>
      </c>
      <c r="AL6" s="14">
        <v>1</v>
      </c>
      <c r="AM6" s="14">
        <v>13</v>
      </c>
      <c r="AN6" s="14">
        <v>5</v>
      </c>
      <c r="AO6" s="14">
        <v>3</v>
      </c>
      <c r="AP6" s="14">
        <v>0</v>
      </c>
      <c r="AQ6" s="14">
        <v>0</v>
      </c>
      <c r="AR6" s="14">
        <v>20</v>
      </c>
      <c r="AS6" s="14">
        <v>12</v>
      </c>
      <c r="AT6" s="14">
        <v>1</v>
      </c>
      <c r="AU6" s="14">
        <v>1</v>
      </c>
      <c r="AV6" s="14">
        <v>2</v>
      </c>
      <c r="AW6" s="14">
        <v>2</v>
      </c>
      <c r="AX6" s="14">
        <v>5</v>
      </c>
      <c r="AY6" s="14">
        <v>2</v>
      </c>
      <c r="AZ6" s="14">
        <v>7</v>
      </c>
      <c r="BA6" s="14">
        <v>3</v>
      </c>
      <c r="BB6" s="14">
        <v>0</v>
      </c>
      <c r="BC6" s="14">
        <v>4</v>
      </c>
      <c r="BD6" s="14">
        <v>0</v>
      </c>
      <c r="BE6" s="14">
        <v>3</v>
      </c>
      <c r="BF6" s="14">
        <v>3</v>
      </c>
      <c r="BG6" s="14">
        <v>1</v>
      </c>
      <c r="BH6" s="14">
        <v>2</v>
      </c>
      <c r="BI6" s="14">
        <v>1</v>
      </c>
      <c r="BJ6" s="14">
        <v>2</v>
      </c>
      <c r="BK6" s="14">
        <v>2</v>
      </c>
      <c r="BL6" s="14">
        <v>7</v>
      </c>
      <c r="BM6" s="14">
        <v>0</v>
      </c>
      <c r="BN6" s="14">
        <v>1</v>
      </c>
      <c r="BO6" s="14">
        <v>3</v>
      </c>
      <c r="BP6" s="14">
        <v>2</v>
      </c>
      <c r="BQ6" s="14">
        <v>0</v>
      </c>
      <c r="BR6" s="14">
        <v>6</v>
      </c>
      <c r="BS6" s="14">
        <v>0</v>
      </c>
      <c r="BT6" s="14">
        <v>3</v>
      </c>
      <c r="BU6" s="14">
        <v>7</v>
      </c>
      <c r="BV6" s="14">
        <v>0</v>
      </c>
      <c r="BW6" s="14">
        <v>4</v>
      </c>
      <c r="BX6" s="14">
        <v>0</v>
      </c>
      <c r="BY6" s="14">
        <v>1</v>
      </c>
      <c r="BZ6" s="14">
        <v>1</v>
      </c>
      <c r="CA6" s="14">
        <v>0</v>
      </c>
      <c r="CB6" s="14">
        <v>3</v>
      </c>
      <c r="CC6" s="14">
        <v>2</v>
      </c>
    </row>
    <row r="7" spans="1:81" s="68" customFormat="1" x14ac:dyDescent="0.2">
      <c r="A7" s="26" t="s">
        <v>44</v>
      </c>
      <c r="B7" s="13">
        <f>SUM(C7:CC7)-D7</f>
        <v>2244</v>
      </c>
      <c r="C7" s="14">
        <v>305</v>
      </c>
      <c r="D7" s="14">
        <v>2</v>
      </c>
      <c r="E7" s="14">
        <v>249</v>
      </c>
      <c r="F7" s="14">
        <v>346</v>
      </c>
      <c r="G7" s="14">
        <v>452</v>
      </c>
      <c r="H7" s="14">
        <v>62</v>
      </c>
      <c r="I7" s="14">
        <v>50</v>
      </c>
      <c r="J7" s="14">
        <v>75</v>
      </c>
      <c r="K7" s="14">
        <v>37</v>
      </c>
      <c r="L7" s="14">
        <v>48</v>
      </c>
      <c r="M7" s="14">
        <v>12</v>
      </c>
      <c r="N7" s="14">
        <v>16</v>
      </c>
      <c r="O7" s="14">
        <v>25</v>
      </c>
      <c r="P7" s="14">
        <v>11</v>
      </c>
      <c r="Q7" s="14">
        <v>35</v>
      </c>
      <c r="R7" s="14">
        <v>2</v>
      </c>
      <c r="S7" s="14">
        <v>4</v>
      </c>
      <c r="T7" s="14">
        <v>6</v>
      </c>
      <c r="U7" s="14">
        <v>17</v>
      </c>
      <c r="V7" s="14">
        <v>13</v>
      </c>
      <c r="W7" s="14">
        <v>11</v>
      </c>
      <c r="X7" s="14">
        <v>20</v>
      </c>
      <c r="Y7" s="14">
        <v>5</v>
      </c>
      <c r="Z7" s="14">
        <v>19</v>
      </c>
      <c r="AA7" s="14">
        <v>17</v>
      </c>
      <c r="AB7" s="14">
        <v>18</v>
      </c>
      <c r="AC7" s="14">
        <v>43</v>
      </c>
      <c r="AD7" s="14">
        <v>17</v>
      </c>
      <c r="AE7" s="14">
        <v>13</v>
      </c>
      <c r="AF7" s="14">
        <v>24</v>
      </c>
      <c r="AG7" s="14">
        <v>7</v>
      </c>
      <c r="AH7" s="14">
        <v>2</v>
      </c>
      <c r="AI7" s="14">
        <v>5</v>
      </c>
      <c r="AJ7" s="14">
        <v>9</v>
      </c>
      <c r="AK7" s="14">
        <v>1</v>
      </c>
      <c r="AL7" s="14">
        <v>10</v>
      </c>
      <c r="AM7" s="14">
        <v>7</v>
      </c>
      <c r="AN7" s="14">
        <v>6</v>
      </c>
      <c r="AO7" s="14">
        <v>2</v>
      </c>
      <c r="AP7" s="14">
        <v>0</v>
      </c>
      <c r="AQ7" s="14">
        <v>6</v>
      </c>
      <c r="AR7" s="14">
        <v>37</v>
      </c>
      <c r="AS7" s="14">
        <v>32</v>
      </c>
      <c r="AT7" s="14">
        <v>3</v>
      </c>
      <c r="AU7" s="14">
        <v>2</v>
      </c>
      <c r="AV7" s="14">
        <v>2</v>
      </c>
      <c r="AW7" s="14">
        <v>2</v>
      </c>
      <c r="AX7" s="14">
        <v>8</v>
      </c>
      <c r="AY7" s="14">
        <v>1</v>
      </c>
      <c r="AZ7" s="14">
        <v>11</v>
      </c>
      <c r="BA7" s="14">
        <v>7</v>
      </c>
      <c r="BB7" s="14">
        <v>1</v>
      </c>
      <c r="BC7" s="14">
        <v>12</v>
      </c>
      <c r="BD7" s="14">
        <v>1</v>
      </c>
      <c r="BE7" s="14">
        <v>11</v>
      </c>
      <c r="BF7" s="14">
        <v>8</v>
      </c>
      <c r="BG7" s="14">
        <v>12</v>
      </c>
      <c r="BH7" s="14">
        <v>6</v>
      </c>
      <c r="BI7" s="14">
        <v>3</v>
      </c>
      <c r="BJ7" s="14">
        <v>0</v>
      </c>
      <c r="BK7" s="14">
        <v>10</v>
      </c>
      <c r="BL7" s="14">
        <v>1</v>
      </c>
      <c r="BM7" s="14">
        <v>2</v>
      </c>
      <c r="BN7" s="14">
        <v>0</v>
      </c>
      <c r="BO7" s="14">
        <v>0</v>
      </c>
      <c r="BP7" s="14">
        <v>2</v>
      </c>
      <c r="BQ7" s="14">
        <v>1</v>
      </c>
      <c r="BR7" s="14">
        <v>10</v>
      </c>
      <c r="BS7" s="14">
        <v>1</v>
      </c>
      <c r="BT7" s="14">
        <v>15</v>
      </c>
      <c r="BU7" s="14">
        <v>6</v>
      </c>
      <c r="BV7" s="14">
        <v>4</v>
      </c>
      <c r="BW7" s="14">
        <v>3</v>
      </c>
      <c r="BX7" s="14">
        <v>1</v>
      </c>
      <c r="BY7" s="14">
        <v>6</v>
      </c>
      <c r="BZ7" s="14">
        <v>3</v>
      </c>
      <c r="CA7" s="14">
        <v>5</v>
      </c>
      <c r="CB7" s="14">
        <v>5</v>
      </c>
      <c r="CC7" s="14">
        <v>3</v>
      </c>
    </row>
    <row r="8" spans="1:81" s="68" customFormat="1" x14ac:dyDescent="0.2">
      <c r="A8" s="26" t="s">
        <v>45</v>
      </c>
      <c r="B8" s="13">
        <f>SUM(C8:CC8)-E8</f>
        <v>1398</v>
      </c>
      <c r="C8" s="14">
        <v>185</v>
      </c>
      <c r="D8" s="14">
        <v>279</v>
      </c>
      <c r="E8" s="14">
        <v>33</v>
      </c>
      <c r="F8" s="14">
        <v>203</v>
      </c>
      <c r="G8" s="14">
        <v>286</v>
      </c>
      <c r="H8" s="14">
        <v>14</v>
      </c>
      <c r="I8" s="14">
        <v>44</v>
      </c>
      <c r="J8" s="14">
        <v>53</v>
      </c>
      <c r="K8" s="14">
        <v>10</v>
      </c>
      <c r="L8" s="14">
        <v>12</v>
      </c>
      <c r="M8" s="14">
        <v>4</v>
      </c>
      <c r="N8" s="14">
        <v>17</v>
      </c>
      <c r="O8" s="14">
        <v>7</v>
      </c>
      <c r="P8" s="14">
        <v>0</v>
      </c>
      <c r="Q8" s="14">
        <v>23</v>
      </c>
      <c r="R8" s="14">
        <v>3</v>
      </c>
      <c r="S8" s="14">
        <v>9</v>
      </c>
      <c r="T8" s="14">
        <v>8</v>
      </c>
      <c r="U8" s="14">
        <v>12</v>
      </c>
      <c r="V8" s="14">
        <v>1</v>
      </c>
      <c r="W8" s="14">
        <v>8</v>
      </c>
      <c r="X8" s="14">
        <v>12</v>
      </c>
      <c r="Y8" s="14">
        <v>4</v>
      </c>
      <c r="Z8" s="14">
        <v>10</v>
      </c>
      <c r="AA8" s="14">
        <v>4</v>
      </c>
      <c r="AB8" s="14">
        <v>5</v>
      </c>
      <c r="AC8" s="14">
        <v>9</v>
      </c>
      <c r="AD8" s="14">
        <v>15</v>
      </c>
      <c r="AE8" s="14">
        <v>8</v>
      </c>
      <c r="AF8" s="14">
        <v>7</v>
      </c>
      <c r="AG8" s="14">
        <v>5</v>
      </c>
      <c r="AH8" s="14">
        <v>0</v>
      </c>
      <c r="AI8" s="14">
        <v>3</v>
      </c>
      <c r="AJ8" s="14">
        <v>4</v>
      </c>
      <c r="AK8" s="14">
        <v>4</v>
      </c>
      <c r="AL8" s="14">
        <v>7</v>
      </c>
      <c r="AM8" s="14">
        <v>3</v>
      </c>
      <c r="AN8" s="14">
        <v>2</v>
      </c>
      <c r="AO8" s="14">
        <v>1</v>
      </c>
      <c r="AP8" s="14">
        <v>0</v>
      </c>
      <c r="AQ8" s="14">
        <v>2</v>
      </c>
      <c r="AR8" s="14">
        <v>5</v>
      </c>
      <c r="AS8" s="14">
        <v>14</v>
      </c>
      <c r="AT8" s="14">
        <v>3</v>
      </c>
      <c r="AU8" s="14">
        <v>3</v>
      </c>
      <c r="AV8" s="14">
        <v>0</v>
      </c>
      <c r="AW8" s="14">
        <v>0</v>
      </c>
      <c r="AX8" s="14">
        <v>1</v>
      </c>
      <c r="AY8" s="14">
        <v>1</v>
      </c>
      <c r="AZ8" s="14">
        <v>0</v>
      </c>
      <c r="BA8" s="14">
        <v>0</v>
      </c>
      <c r="BB8" s="14">
        <v>2</v>
      </c>
      <c r="BC8" s="14">
        <v>7</v>
      </c>
      <c r="BD8" s="14">
        <v>4</v>
      </c>
      <c r="BE8" s="14">
        <v>4</v>
      </c>
      <c r="BF8" s="14">
        <v>2</v>
      </c>
      <c r="BG8" s="14">
        <v>7</v>
      </c>
      <c r="BH8" s="14">
        <v>2</v>
      </c>
      <c r="BI8" s="14">
        <v>1</v>
      </c>
      <c r="BJ8" s="14">
        <v>0</v>
      </c>
      <c r="BK8" s="14">
        <v>7</v>
      </c>
      <c r="BL8" s="14">
        <v>8</v>
      </c>
      <c r="BM8" s="14">
        <v>1</v>
      </c>
      <c r="BN8" s="14">
        <v>0</v>
      </c>
      <c r="BO8" s="14">
        <v>0</v>
      </c>
      <c r="BP8" s="14">
        <v>0</v>
      </c>
      <c r="BQ8" s="14">
        <v>1</v>
      </c>
      <c r="BR8" s="14">
        <v>0</v>
      </c>
      <c r="BS8" s="14">
        <v>2</v>
      </c>
      <c r="BT8" s="14">
        <v>3</v>
      </c>
      <c r="BU8" s="14">
        <v>5</v>
      </c>
      <c r="BV8" s="14">
        <v>1</v>
      </c>
      <c r="BW8" s="14">
        <v>2</v>
      </c>
      <c r="BX8" s="14">
        <v>1</v>
      </c>
      <c r="BY8" s="14">
        <v>8</v>
      </c>
      <c r="BZ8" s="14">
        <v>1</v>
      </c>
      <c r="CA8" s="14">
        <v>0</v>
      </c>
      <c r="CB8" s="14">
        <v>15</v>
      </c>
      <c r="CC8" s="14">
        <v>4</v>
      </c>
    </row>
    <row r="9" spans="1:81" s="68" customFormat="1" x14ac:dyDescent="0.2">
      <c r="A9" s="26" t="s">
        <v>46</v>
      </c>
      <c r="B9" s="13">
        <f>SUM(C9:CC9)-F9</f>
        <v>2032</v>
      </c>
      <c r="C9" s="14">
        <v>278</v>
      </c>
      <c r="D9" s="14">
        <v>393</v>
      </c>
      <c r="E9" s="14">
        <v>264</v>
      </c>
      <c r="F9" s="14">
        <v>455</v>
      </c>
      <c r="G9" s="14">
        <v>364</v>
      </c>
      <c r="H9" s="14">
        <v>60</v>
      </c>
      <c r="I9" s="14">
        <v>30</v>
      </c>
      <c r="J9" s="14">
        <v>49</v>
      </c>
      <c r="K9" s="14">
        <v>29</v>
      </c>
      <c r="L9" s="14">
        <v>21</v>
      </c>
      <c r="M9" s="14">
        <v>6</v>
      </c>
      <c r="N9" s="14">
        <v>12</v>
      </c>
      <c r="O9" s="14">
        <v>20</v>
      </c>
      <c r="P9" s="14">
        <v>2</v>
      </c>
      <c r="Q9" s="14">
        <v>37</v>
      </c>
      <c r="R9" s="14">
        <v>10</v>
      </c>
      <c r="S9" s="14">
        <v>9</v>
      </c>
      <c r="T9" s="14">
        <v>5</v>
      </c>
      <c r="U9" s="14">
        <v>20</v>
      </c>
      <c r="V9" s="14">
        <v>12</v>
      </c>
      <c r="W9" s="14">
        <v>3</v>
      </c>
      <c r="X9" s="14">
        <v>25</v>
      </c>
      <c r="Y9" s="14">
        <v>3</v>
      </c>
      <c r="Z9" s="14">
        <v>28</v>
      </c>
      <c r="AA9" s="14">
        <v>12</v>
      </c>
      <c r="AB9" s="14">
        <v>10</v>
      </c>
      <c r="AC9" s="14">
        <v>30</v>
      </c>
      <c r="AD9" s="14">
        <v>17</v>
      </c>
      <c r="AE9" s="14">
        <v>21</v>
      </c>
      <c r="AF9" s="14">
        <v>14</v>
      </c>
      <c r="AG9" s="14">
        <v>8</v>
      </c>
      <c r="AH9" s="14">
        <v>2</v>
      </c>
      <c r="AI9" s="14">
        <v>10</v>
      </c>
      <c r="AJ9" s="14">
        <v>2</v>
      </c>
      <c r="AK9" s="14">
        <v>1</v>
      </c>
      <c r="AL9" s="14">
        <v>6</v>
      </c>
      <c r="AM9" s="14">
        <v>8</v>
      </c>
      <c r="AN9" s="14">
        <v>3</v>
      </c>
      <c r="AO9" s="14">
        <v>3</v>
      </c>
      <c r="AP9" s="14">
        <v>0</v>
      </c>
      <c r="AQ9" s="14">
        <v>7</v>
      </c>
      <c r="AR9" s="14">
        <v>26</v>
      </c>
      <c r="AS9" s="14">
        <v>12</v>
      </c>
      <c r="AT9" s="14">
        <v>4</v>
      </c>
      <c r="AU9" s="14">
        <v>2</v>
      </c>
      <c r="AV9" s="14">
        <v>3</v>
      </c>
      <c r="AW9" s="14">
        <v>3</v>
      </c>
      <c r="AX9" s="14">
        <v>2</v>
      </c>
      <c r="AY9" s="14">
        <v>1</v>
      </c>
      <c r="AZ9" s="14">
        <v>4</v>
      </c>
      <c r="BA9" s="14">
        <v>16</v>
      </c>
      <c r="BB9" s="14">
        <v>6</v>
      </c>
      <c r="BC9" s="14">
        <v>5</v>
      </c>
      <c r="BD9" s="14">
        <v>4</v>
      </c>
      <c r="BE9" s="14">
        <v>4</v>
      </c>
      <c r="BF9" s="14">
        <v>2</v>
      </c>
      <c r="BG9" s="14">
        <v>12</v>
      </c>
      <c r="BH9" s="14">
        <v>5</v>
      </c>
      <c r="BI9" s="14">
        <v>2</v>
      </c>
      <c r="BJ9" s="14">
        <v>1</v>
      </c>
      <c r="BK9" s="14">
        <v>15</v>
      </c>
      <c r="BL9" s="14">
        <v>15</v>
      </c>
      <c r="BM9" s="14">
        <v>4</v>
      </c>
      <c r="BN9" s="14">
        <v>2</v>
      </c>
      <c r="BO9" s="14">
        <v>4</v>
      </c>
      <c r="BP9" s="14">
        <v>1</v>
      </c>
      <c r="BQ9" s="14">
        <v>1</v>
      </c>
      <c r="BR9" s="14">
        <v>2</v>
      </c>
      <c r="BS9" s="14">
        <v>2</v>
      </c>
      <c r="BT9" s="14">
        <v>5</v>
      </c>
      <c r="BU9" s="14">
        <v>3</v>
      </c>
      <c r="BV9" s="14">
        <v>1</v>
      </c>
      <c r="BW9" s="14">
        <v>9</v>
      </c>
      <c r="BX9" s="14">
        <v>6</v>
      </c>
      <c r="BY9" s="14">
        <v>4</v>
      </c>
      <c r="BZ9" s="14">
        <v>4</v>
      </c>
      <c r="CA9" s="14">
        <v>0</v>
      </c>
      <c r="CB9" s="14">
        <v>3</v>
      </c>
      <c r="CC9" s="14">
        <v>3</v>
      </c>
    </row>
    <row r="10" spans="1:81" s="68" customFormat="1" x14ac:dyDescent="0.2">
      <c r="A10" s="26" t="s">
        <v>47</v>
      </c>
      <c r="B10" s="13">
        <f>SUM(C10:CC10)-G10</f>
        <v>1864</v>
      </c>
      <c r="C10" s="14">
        <v>244</v>
      </c>
      <c r="D10" s="14">
        <v>374</v>
      </c>
      <c r="E10" s="14">
        <v>233</v>
      </c>
      <c r="F10" s="14">
        <v>318</v>
      </c>
      <c r="G10" s="14">
        <v>2</v>
      </c>
      <c r="H10" s="14">
        <v>51</v>
      </c>
      <c r="I10" s="14">
        <v>39</v>
      </c>
      <c r="J10" s="14">
        <v>41</v>
      </c>
      <c r="K10" s="14">
        <v>27</v>
      </c>
      <c r="L10" s="14">
        <v>30</v>
      </c>
      <c r="M10" s="14">
        <v>6</v>
      </c>
      <c r="N10" s="14">
        <v>8</v>
      </c>
      <c r="O10" s="14">
        <v>11</v>
      </c>
      <c r="P10" s="14">
        <v>9</v>
      </c>
      <c r="Q10" s="14">
        <v>46</v>
      </c>
      <c r="R10" s="14">
        <v>10</v>
      </c>
      <c r="S10" s="14">
        <v>8</v>
      </c>
      <c r="T10" s="14">
        <v>4</v>
      </c>
      <c r="U10" s="14">
        <v>18</v>
      </c>
      <c r="V10" s="14">
        <v>12</v>
      </c>
      <c r="W10" s="14">
        <v>9</v>
      </c>
      <c r="X10" s="14">
        <v>14</v>
      </c>
      <c r="Y10" s="14">
        <v>9</v>
      </c>
      <c r="Z10" s="14">
        <v>10</v>
      </c>
      <c r="AA10" s="14">
        <v>14</v>
      </c>
      <c r="AB10" s="14">
        <v>29</v>
      </c>
      <c r="AC10" s="14">
        <v>28</v>
      </c>
      <c r="AD10" s="14">
        <v>17</v>
      </c>
      <c r="AE10" s="14">
        <v>14</v>
      </c>
      <c r="AF10" s="14">
        <v>17</v>
      </c>
      <c r="AG10" s="14">
        <v>8</v>
      </c>
      <c r="AH10" s="14">
        <v>2</v>
      </c>
      <c r="AI10" s="14">
        <v>11</v>
      </c>
      <c r="AJ10" s="14">
        <v>2</v>
      </c>
      <c r="AK10" s="14">
        <v>2</v>
      </c>
      <c r="AL10" s="14">
        <v>6</v>
      </c>
      <c r="AM10" s="14">
        <v>8</v>
      </c>
      <c r="AN10" s="14">
        <v>6</v>
      </c>
      <c r="AO10" s="14">
        <v>9</v>
      </c>
      <c r="AP10" s="14">
        <v>2</v>
      </c>
      <c r="AQ10" s="14">
        <v>2</v>
      </c>
      <c r="AR10" s="14">
        <v>10</v>
      </c>
      <c r="AS10" s="14">
        <v>21</v>
      </c>
      <c r="AT10" s="14">
        <v>2</v>
      </c>
      <c r="AU10" s="14">
        <v>4</v>
      </c>
      <c r="AV10" s="14">
        <v>3</v>
      </c>
      <c r="AW10" s="14">
        <v>3</v>
      </c>
      <c r="AX10" s="14">
        <v>6</v>
      </c>
      <c r="AY10" s="14">
        <v>1</v>
      </c>
      <c r="AZ10" s="14">
        <v>0</v>
      </c>
      <c r="BA10" s="14">
        <v>2</v>
      </c>
      <c r="BB10" s="14">
        <v>0</v>
      </c>
      <c r="BC10" s="14">
        <v>4</v>
      </c>
      <c r="BD10" s="14">
        <v>2</v>
      </c>
      <c r="BE10" s="14">
        <v>4</v>
      </c>
      <c r="BF10" s="14">
        <v>3</v>
      </c>
      <c r="BG10" s="14">
        <v>8</v>
      </c>
      <c r="BH10" s="14">
        <v>5</v>
      </c>
      <c r="BI10" s="14">
        <v>0</v>
      </c>
      <c r="BJ10" s="14">
        <v>0</v>
      </c>
      <c r="BK10" s="14">
        <v>7</v>
      </c>
      <c r="BL10" s="14">
        <v>3</v>
      </c>
      <c r="BM10" s="14">
        <v>0</v>
      </c>
      <c r="BN10" s="14">
        <v>1</v>
      </c>
      <c r="BO10" s="14">
        <v>3</v>
      </c>
      <c r="BP10" s="14">
        <v>0</v>
      </c>
      <c r="BQ10" s="14">
        <v>2</v>
      </c>
      <c r="BR10" s="14">
        <v>2</v>
      </c>
      <c r="BS10" s="14">
        <v>2</v>
      </c>
      <c r="BT10" s="14">
        <v>12</v>
      </c>
      <c r="BU10" s="14">
        <v>5</v>
      </c>
      <c r="BV10" s="14">
        <v>0</v>
      </c>
      <c r="BW10" s="14">
        <v>7</v>
      </c>
      <c r="BX10" s="14">
        <v>2</v>
      </c>
      <c r="BY10" s="14">
        <v>12</v>
      </c>
      <c r="BZ10" s="14">
        <v>3</v>
      </c>
      <c r="CA10" s="14">
        <v>1</v>
      </c>
      <c r="CB10" s="14">
        <v>12</v>
      </c>
      <c r="CC10" s="14">
        <v>4</v>
      </c>
    </row>
    <row r="11" spans="1:81" s="68" customFormat="1" x14ac:dyDescent="0.2">
      <c r="A11" s="26" t="s">
        <v>48</v>
      </c>
      <c r="B11" s="13">
        <f>SUM(C11:CC11)-H11</f>
        <v>914</v>
      </c>
      <c r="C11" s="14">
        <v>61</v>
      </c>
      <c r="D11" s="14">
        <v>93</v>
      </c>
      <c r="E11" s="14">
        <v>83</v>
      </c>
      <c r="F11" s="14">
        <v>169</v>
      </c>
      <c r="G11" s="14">
        <v>134</v>
      </c>
      <c r="H11" s="14">
        <v>506</v>
      </c>
      <c r="I11" s="14">
        <v>35</v>
      </c>
      <c r="J11" s="14">
        <v>17</v>
      </c>
      <c r="K11" s="14">
        <v>1</v>
      </c>
      <c r="L11" s="14">
        <v>9</v>
      </c>
      <c r="M11" s="14">
        <v>0</v>
      </c>
      <c r="N11" s="14">
        <v>5</v>
      </c>
      <c r="O11" s="14">
        <v>58</v>
      </c>
      <c r="P11" s="14">
        <v>24</v>
      </c>
      <c r="Q11" s="14">
        <v>26</v>
      </c>
      <c r="R11" s="14">
        <v>0</v>
      </c>
      <c r="S11" s="14">
        <v>8</v>
      </c>
      <c r="T11" s="14">
        <v>4</v>
      </c>
      <c r="U11" s="14">
        <v>13</v>
      </c>
      <c r="V11" s="14">
        <v>11</v>
      </c>
      <c r="W11" s="14">
        <v>1</v>
      </c>
      <c r="X11" s="14">
        <v>4</v>
      </c>
      <c r="Y11" s="14">
        <v>0</v>
      </c>
      <c r="Z11" s="14">
        <v>17</v>
      </c>
      <c r="AA11" s="14">
        <v>3</v>
      </c>
      <c r="AB11" s="14">
        <v>7</v>
      </c>
      <c r="AC11" s="14">
        <v>9</v>
      </c>
      <c r="AD11" s="14">
        <v>27</v>
      </c>
      <c r="AE11" s="14">
        <v>13</v>
      </c>
      <c r="AF11" s="14">
        <v>4</v>
      </c>
      <c r="AG11" s="14">
        <v>0</v>
      </c>
      <c r="AH11" s="14">
        <v>0</v>
      </c>
      <c r="AI11" s="14">
        <v>3</v>
      </c>
      <c r="AJ11" s="14">
        <v>1</v>
      </c>
      <c r="AK11" s="14">
        <v>0</v>
      </c>
      <c r="AL11" s="14">
        <v>5</v>
      </c>
      <c r="AM11" s="14">
        <v>4</v>
      </c>
      <c r="AN11" s="14">
        <v>0</v>
      </c>
      <c r="AO11" s="14">
        <v>3</v>
      </c>
      <c r="AP11" s="14">
        <v>0</v>
      </c>
      <c r="AQ11" s="14">
        <v>0</v>
      </c>
      <c r="AR11" s="14">
        <v>5</v>
      </c>
      <c r="AS11" s="14">
        <v>2</v>
      </c>
      <c r="AT11" s="14">
        <v>0</v>
      </c>
      <c r="AU11" s="14">
        <v>6</v>
      </c>
      <c r="AV11" s="14">
        <v>2</v>
      </c>
      <c r="AW11" s="14">
        <v>0</v>
      </c>
      <c r="AX11" s="14">
        <v>2</v>
      </c>
      <c r="AY11" s="14">
        <v>0</v>
      </c>
      <c r="AZ11" s="14">
        <v>1</v>
      </c>
      <c r="BA11" s="14">
        <v>0</v>
      </c>
      <c r="BB11" s="14">
        <v>3</v>
      </c>
      <c r="BC11" s="14">
        <v>4</v>
      </c>
      <c r="BD11" s="14">
        <v>1</v>
      </c>
      <c r="BE11" s="14">
        <v>1</v>
      </c>
      <c r="BF11" s="14">
        <v>0</v>
      </c>
      <c r="BG11" s="14">
        <v>1</v>
      </c>
      <c r="BH11" s="14">
        <v>2</v>
      </c>
      <c r="BI11" s="14">
        <v>0</v>
      </c>
      <c r="BJ11" s="14">
        <v>0</v>
      </c>
      <c r="BK11" s="14">
        <v>8</v>
      </c>
      <c r="BL11" s="14">
        <v>1</v>
      </c>
      <c r="BM11" s="14">
        <v>5</v>
      </c>
      <c r="BN11" s="14">
        <v>3</v>
      </c>
      <c r="BO11" s="14">
        <v>0</v>
      </c>
      <c r="BP11" s="14">
        <v>3</v>
      </c>
      <c r="BQ11" s="14">
        <v>2</v>
      </c>
      <c r="BR11" s="14">
        <v>0</v>
      </c>
      <c r="BS11" s="14">
        <v>0</v>
      </c>
      <c r="BT11" s="14">
        <v>2</v>
      </c>
      <c r="BU11" s="14">
        <v>2</v>
      </c>
      <c r="BV11" s="14">
        <v>0</v>
      </c>
      <c r="BW11" s="14">
        <v>1</v>
      </c>
      <c r="BX11" s="14">
        <v>0</v>
      </c>
      <c r="BY11" s="14">
        <v>1</v>
      </c>
      <c r="BZ11" s="14">
        <v>0</v>
      </c>
      <c r="CA11" s="14">
        <v>1</v>
      </c>
      <c r="CB11" s="14">
        <v>0</v>
      </c>
      <c r="CC11" s="14">
        <v>3</v>
      </c>
    </row>
    <row r="12" spans="1:81" s="68" customFormat="1" x14ac:dyDescent="0.2">
      <c r="A12" s="26" t="s">
        <v>49</v>
      </c>
      <c r="B12" s="13">
        <f>SUM(C12:CC12)-I12</f>
        <v>721</v>
      </c>
      <c r="C12" s="14">
        <v>57</v>
      </c>
      <c r="D12" s="14">
        <v>92</v>
      </c>
      <c r="E12" s="14">
        <v>71</v>
      </c>
      <c r="F12" s="14">
        <v>42</v>
      </c>
      <c r="G12" s="14">
        <v>120</v>
      </c>
      <c r="H12" s="14">
        <v>10</v>
      </c>
      <c r="I12" s="14">
        <v>358</v>
      </c>
      <c r="J12" s="14">
        <v>56</v>
      </c>
      <c r="K12" s="14">
        <v>5</v>
      </c>
      <c r="L12" s="14">
        <v>15</v>
      </c>
      <c r="M12" s="14">
        <v>9</v>
      </c>
      <c r="N12" s="14">
        <v>11</v>
      </c>
      <c r="O12" s="14">
        <v>4</v>
      </c>
      <c r="P12" s="14">
        <v>3</v>
      </c>
      <c r="Q12" s="14">
        <v>52</v>
      </c>
      <c r="R12" s="14">
        <v>5</v>
      </c>
      <c r="S12" s="14">
        <v>3</v>
      </c>
      <c r="T12" s="14">
        <v>0</v>
      </c>
      <c r="U12" s="14">
        <v>7</v>
      </c>
      <c r="V12" s="14">
        <v>0</v>
      </c>
      <c r="W12" s="14">
        <v>7</v>
      </c>
      <c r="X12" s="14">
        <v>7</v>
      </c>
      <c r="Y12" s="14">
        <v>1</v>
      </c>
      <c r="Z12" s="14">
        <v>11</v>
      </c>
      <c r="AA12" s="14">
        <v>8</v>
      </c>
      <c r="AB12" s="14">
        <v>7</v>
      </c>
      <c r="AC12" s="14">
        <v>9</v>
      </c>
      <c r="AD12" s="14">
        <v>8</v>
      </c>
      <c r="AE12" s="14">
        <v>5</v>
      </c>
      <c r="AF12" s="14">
        <v>8</v>
      </c>
      <c r="AG12" s="14">
        <v>1</v>
      </c>
      <c r="AH12" s="14">
        <v>0</v>
      </c>
      <c r="AI12" s="14">
        <v>6</v>
      </c>
      <c r="AJ12" s="14">
        <v>1</v>
      </c>
      <c r="AK12" s="14">
        <v>3</v>
      </c>
      <c r="AL12" s="14">
        <v>2</v>
      </c>
      <c r="AM12" s="14">
        <v>4</v>
      </c>
      <c r="AN12" s="14">
        <v>1</v>
      </c>
      <c r="AO12" s="14">
        <v>0</v>
      </c>
      <c r="AP12" s="14">
        <v>1</v>
      </c>
      <c r="AQ12" s="14">
        <v>2</v>
      </c>
      <c r="AR12" s="14">
        <v>7</v>
      </c>
      <c r="AS12" s="14">
        <v>8</v>
      </c>
      <c r="AT12" s="14">
        <v>3</v>
      </c>
      <c r="AU12" s="14">
        <v>0</v>
      </c>
      <c r="AV12" s="14">
        <v>0</v>
      </c>
      <c r="AW12" s="14">
        <v>2</v>
      </c>
      <c r="AX12" s="14">
        <v>2</v>
      </c>
      <c r="AY12" s="14">
        <v>0</v>
      </c>
      <c r="AZ12" s="14">
        <v>0</v>
      </c>
      <c r="BA12" s="14">
        <v>5</v>
      </c>
      <c r="BB12" s="14">
        <v>1</v>
      </c>
      <c r="BC12" s="14">
        <v>4</v>
      </c>
      <c r="BD12" s="14">
        <v>1</v>
      </c>
      <c r="BE12" s="14">
        <v>0</v>
      </c>
      <c r="BF12" s="14">
        <v>5</v>
      </c>
      <c r="BG12" s="14">
        <v>2</v>
      </c>
      <c r="BH12" s="14">
        <v>1</v>
      </c>
      <c r="BI12" s="14">
        <v>2</v>
      </c>
      <c r="BJ12" s="14">
        <v>0</v>
      </c>
      <c r="BK12" s="14">
        <v>4</v>
      </c>
      <c r="BL12" s="14">
        <v>3</v>
      </c>
      <c r="BM12" s="14">
        <v>0</v>
      </c>
      <c r="BN12" s="14">
        <v>1</v>
      </c>
      <c r="BO12" s="14">
        <v>1</v>
      </c>
      <c r="BP12" s="14">
        <v>0</v>
      </c>
      <c r="BQ12" s="14">
        <v>1</v>
      </c>
      <c r="BR12" s="14">
        <v>4</v>
      </c>
      <c r="BS12" s="14">
        <v>0</v>
      </c>
      <c r="BT12" s="14">
        <v>0</v>
      </c>
      <c r="BU12" s="14">
        <v>2</v>
      </c>
      <c r="BV12" s="14">
        <v>0</v>
      </c>
      <c r="BW12" s="14">
        <v>3</v>
      </c>
      <c r="BX12" s="14">
        <v>0</v>
      </c>
      <c r="BY12" s="14">
        <v>3</v>
      </c>
      <c r="BZ12" s="14">
        <v>1</v>
      </c>
      <c r="CA12" s="14">
        <v>0</v>
      </c>
      <c r="CB12" s="14">
        <v>1</v>
      </c>
      <c r="CC12" s="14">
        <v>0</v>
      </c>
    </row>
    <row r="13" spans="1:81" s="68" customFormat="1" x14ac:dyDescent="0.2">
      <c r="A13" s="26" t="s">
        <v>50</v>
      </c>
      <c r="B13" s="13">
        <f>SUM(C13:CC13)-J13</f>
        <v>889</v>
      </c>
      <c r="C13" s="14">
        <v>40</v>
      </c>
      <c r="D13" s="14">
        <v>148</v>
      </c>
      <c r="E13" s="14">
        <v>81</v>
      </c>
      <c r="F13" s="14">
        <v>130</v>
      </c>
      <c r="G13" s="14">
        <v>150</v>
      </c>
      <c r="H13" s="14">
        <v>15</v>
      </c>
      <c r="I13" s="14">
        <v>42</v>
      </c>
      <c r="J13" s="14">
        <v>229</v>
      </c>
      <c r="K13" s="14">
        <v>47</v>
      </c>
      <c r="L13" s="14">
        <v>47</v>
      </c>
      <c r="M13" s="14">
        <v>4</v>
      </c>
      <c r="N13" s="14">
        <v>0</v>
      </c>
      <c r="O13" s="14">
        <v>6</v>
      </c>
      <c r="P13" s="14">
        <v>1</v>
      </c>
      <c r="Q13" s="14">
        <v>10</v>
      </c>
      <c r="R13" s="14">
        <v>0</v>
      </c>
      <c r="S13" s="14">
        <v>5</v>
      </c>
      <c r="T13" s="14">
        <v>6</v>
      </c>
      <c r="U13" s="14">
        <v>2</v>
      </c>
      <c r="V13" s="14">
        <v>2</v>
      </c>
      <c r="W13" s="14">
        <v>10</v>
      </c>
      <c r="X13" s="14">
        <v>9</v>
      </c>
      <c r="Y13" s="14">
        <v>0</v>
      </c>
      <c r="Z13" s="14">
        <v>6</v>
      </c>
      <c r="AA13" s="14">
        <v>7</v>
      </c>
      <c r="AB13" s="14">
        <v>6</v>
      </c>
      <c r="AC13" s="14">
        <v>11</v>
      </c>
      <c r="AD13" s="14">
        <v>7</v>
      </c>
      <c r="AE13" s="14">
        <v>13</v>
      </c>
      <c r="AF13" s="14">
        <v>4</v>
      </c>
      <c r="AG13" s="14">
        <v>1</v>
      </c>
      <c r="AH13" s="14">
        <v>1</v>
      </c>
      <c r="AI13" s="14">
        <v>1</v>
      </c>
      <c r="AJ13" s="14">
        <v>0</v>
      </c>
      <c r="AK13" s="14">
        <v>2</v>
      </c>
      <c r="AL13" s="14">
        <v>5</v>
      </c>
      <c r="AM13" s="14">
        <v>3</v>
      </c>
      <c r="AN13" s="14">
        <v>1</v>
      </c>
      <c r="AO13" s="14">
        <v>1</v>
      </c>
      <c r="AP13" s="14">
        <v>0</v>
      </c>
      <c r="AQ13" s="14">
        <v>2</v>
      </c>
      <c r="AR13" s="14">
        <v>5</v>
      </c>
      <c r="AS13" s="14">
        <v>7</v>
      </c>
      <c r="AT13" s="14">
        <v>1</v>
      </c>
      <c r="AU13" s="14">
        <v>3</v>
      </c>
      <c r="AV13" s="14">
        <v>0</v>
      </c>
      <c r="AW13" s="14">
        <v>0</v>
      </c>
      <c r="AX13" s="14">
        <v>10</v>
      </c>
      <c r="AY13" s="14">
        <v>3</v>
      </c>
      <c r="AZ13" s="14">
        <v>0</v>
      </c>
      <c r="BA13" s="14">
        <v>4</v>
      </c>
      <c r="BB13" s="14">
        <v>1</v>
      </c>
      <c r="BC13" s="14">
        <v>0</v>
      </c>
      <c r="BD13" s="14">
        <v>0</v>
      </c>
      <c r="BE13" s="14">
        <v>5</v>
      </c>
      <c r="BF13" s="14">
        <v>6</v>
      </c>
      <c r="BG13" s="14">
        <v>0</v>
      </c>
      <c r="BH13" s="14">
        <v>0</v>
      </c>
      <c r="BI13" s="14">
        <v>0</v>
      </c>
      <c r="BJ13" s="14">
        <v>0</v>
      </c>
      <c r="BK13" s="14">
        <v>7</v>
      </c>
      <c r="BL13" s="14">
        <v>0</v>
      </c>
      <c r="BM13" s="14">
        <v>0</v>
      </c>
      <c r="BN13" s="14">
        <v>0</v>
      </c>
      <c r="BO13" s="14">
        <v>1</v>
      </c>
      <c r="BP13" s="14">
        <v>0</v>
      </c>
      <c r="BQ13" s="14">
        <v>0</v>
      </c>
      <c r="BR13" s="14">
        <v>2</v>
      </c>
      <c r="BS13" s="14">
        <v>0</v>
      </c>
      <c r="BT13" s="14">
        <v>4</v>
      </c>
      <c r="BU13" s="14">
        <v>0</v>
      </c>
      <c r="BV13" s="14">
        <v>0</v>
      </c>
      <c r="BW13" s="14">
        <v>1</v>
      </c>
      <c r="BX13" s="14">
        <v>0</v>
      </c>
      <c r="BY13" s="14">
        <v>2</v>
      </c>
      <c r="BZ13" s="14">
        <v>0</v>
      </c>
      <c r="CA13" s="14">
        <v>0</v>
      </c>
      <c r="CB13" s="14">
        <v>1</v>
      </c>
      <c r="CC13" s="14">
        <v>0</v>
      </c>
    </row>
    <row r="14" spans="1:81" s="68" customFormat="1" x14ac:dyDescent="0.2">
      <c r="A14" s="26" t="s">
        <v>51</v>
      </c>
      <c r="B14" s="13">
        <f>SUM(C14:CC14)-K14</f>
        <v>825</v>
      </c>
      <c r="C14" s="14">
        <v>31</v>
      </c>
      <c r="D14" s="14">
        <v>127</v>
      </c>
      <c r="E14" s="14">
        <v>40</v>
      </c>
      <c r="F14" s="14">
        <v>79</v>
      </c>
      <c r="G14" s="14">
        <v>151</v>
      </c>
      <c r="H14" s="14">
        <v>9</v>
      </c>
      <c r="I14" s="14">
        <v>12</v>
      </c>
      <c r="J14" s="14">
        <v>36</v>
      </c>
      <c r="K14" s="14">
        <v>1117</v>
      </c>
      <c r="L14" s="14">
        <v>69</v>
      </c>
      <c r="M14" s="14">
        <v>6</v>
      </c>
      <c r="N14" s="14">
        <v>0</v>
      </c>
      <c r="O14" s="14">
        <v>2</v>
      </c>
      <c r="P14" s="14">
        <v>4</v>
      </c>
      <c r="Q14" s="14">
        <v>2</v>
      </c>
      <c r="R14" s="14">
        <v>5</v>
      </c>
      <c r="S14" s="14">
        <v>2</v>
      </c>
      <c r="T14" s="14">
        <v>0</v>
      </c>
      <c r="U14" s="14">
        <v>3</v>
      </c>
      <c r="V14" s="14">
        <v>1</v>
      </c>
      <c r="W14" s="14">
        <v>4</v>
      </c>
      <c r="X14" s="14">
        <v>9</v>
      </c>
      <c r="Y14" s="14">
        <v>0</v>
      </c>
      <c r="Z14" s="14">
        <v>0</v>
      </c>
      <c r="AA14" s="14">
        <v>58</v>
      </c>
      <c r="AB14" s="14">
        <v>10</v>
      </c>
      <c r="AC14" s="14">
        <v>10</v>
      </c>
      <c r="AD14" s="14">
        <v>28</v>
      </c>
      <c r="AE14" s="14">
        <v>19</v>
      </c>
      <c r="AF14" s="14">
        <v>3</v>
      </c>
      <c r="AG14" s="14">
        <v>1</v>
      </c>
      <c r="AH14" s="14">
        <v>1</v>
      </c>
      <c r="AI14" s="14">
        <v>1</v>
      </c>
      <c r="AJ14" s="14">
        <v>0</v>
      </c>
      <c r="AK14" s="14">
        <v>0</v>
      </c>
      <c r="AL14" s="14">
        <v>1</v>
      </c>
      <c r="AM14" s="14">
        <v>3</v>
      </c>
      <c r="AN14" s="14">
        <v>1</v>
      </c>
      <c r="AO14" s="14">
        <v>2</v>
      </c>
      <c r="AP14" s="14">
        <v>0</v>
      </c>
      <c r="AQ14" s="14">
        <v>2</v>
      </c>
      <c r="AR14" s="14">
        <v>9</v>
      </c>
      <c r="AS14" s="14">
        <v>7</v>
      </c>
      <c r="AT14" s="14">
        <v>0</v>
      </c>
      <c r="AU14" s="14">
        <v>3</v>
      </c>
      <c r="AV14" s="14">
        <v>0</v>
      </c>
      <c r="AW14" s="14">
        <v>0</v>
      </c>
      <c r="AX14" s="14">
        <v>8</v>
      </c>
      <c r="AY14" s="14">
        <v>0</v>
      </c>
      <c r="AZ14" s="14">
        <v>1</v>
      </c>
      <c r="BA14" s="14">
        <v>13</v>
      </c>
      <c r="BB14" s="14">
        <v>8</v>
      </c>
      <c r="BC14" s="14">
        <v>1</v>
      </c>
      <c r="BD14" s="14">
        <v>0</v>
      </c>
      <c r="BE14" s="14">
        <v>3</v>
      </c>
      <c r="BF14" s="14">
        <v>0</v>
      </c>
      <c r="BG14" s="14">
        <v>1</v>
      </c>
      <c r="BH14" s="14">
        <v>0</v>
      </c>
      <c r="BI14" s="14">
        <v>0</v>
      </c>
      <c r="BJ14" s="14">
        <v>0</v>
      </c>
      <c r="BK14" s="14">
        <v>2</v>
      </c>
      <c r="BL14" s="14">
        <v>4</v>
      </c>
      <c r="BM14" s="14">
        <v>1</v>
      </c>
      <c r="BN14" s="14">
        <v>0</v>
      </c>
      <c r="BO14" s="14">
        <v>0</v>
      </c>
      <c r="BP14" s="14">
        <v>0</v>
      </c>
      <c r="BQ14" s="14">
        <v>0</v>
      </c>
      <c r="BR14" s="14">
        <v>1</v>
      </c>
      <c r="BS14" s="14">
        <v>0</v>
      </c>
      <c r="BT14" s="14">
        <v>0</v>
      </c>
      <c r="BU14" s="14">
        <v>2</v>
      </c>
      <c r="BV14" s="14">
        <v>0</v>
      </c>
      <c r="BW14" s="14">
        <v>1</v>
      </c>
      <c r="BX14" s="14">
        <v>4</v>
      </c>
      <c r="BY14" s="14">
        <v>10</v>
      </c>
      <c r="BZ14" s="14">
        <v>3</v>
      </c>
      <c r="CA14" s="14">
        <v>0</v>
      </c>
      <c r="CB14" s="14">
        <v>6</v>
      </c>
      <c r="CC14" s="14">
        <v>5</v>
      </c>
    </row>
    <row r="15" spans="1:81" s="68" customFormat="1" x14ac:dyDescent="0.2">
      <c r="A15" s="26" t="s">
        <v>52</v>
      </c>
      <c r="B15" s="13">
        <f>SUM(C15:CC15)-L15</f>
        <v>1027</v>
      </c>
      <c r="C15" s="14">
        <v>33</v>
      </c>
      <c r="D15" s="14">
        <v>76</v>
      </c>
      <c r="E15" s="14">
        <v>39</v>
      </c>
      <c r="F15" s="14">
        <v>55</v>
      </c>
      <c r="G15" s="14">
        <v>105</v>
      </c>
      <c r="H15" s="14">
        <v>15</v>
      </c>
      <c r="I15" s="14">
        <v>20</v>
      </c>
      <c r="J15" s="14">
        <v>83</v>
      </c>
      <c r="K15" s="14">
        <v>57</v>
      </c>
      <c r="L15" s="14">
        <v>889</v>
      </c>
      <c r="M15" s="14">
        <v>25</v>
      </c>
      <c r="N15" s="14">
        <v>11</v>
      </c>
      <c r="O15" s="14">
        <v>3</v>
      </c>
      <c r="P15" s="14">
        <v>4</v>
      </c>
      <c r="Q15" s="14">
        <v>94</v>
      </c>
      <c r="R15" s="14">
        <v>1</v>
      </c>
      <c r="S15" s="14">
        <v>2</v>
      </c>
      <c r="T15" s="14">
        <v>1</v>
      </c>
      <c r="U15" s="14">
        <v>0</v>
      </c>
      <c r="V15" s="14">
        <v>6</v>
      </c>
      <c r="W15" s="14">
        <v>2</v>
      </c>
      <c r="X15" s="14">
        <v>5</v>
      </c>
      <c r="Y15" s="14">
        <v>0</v>
      </c>
      <c r="Z15" s="14">
        <v>8</v>
      </c>
      <c r="AA15" s="14">
        <v>19</v>
      </c>
      <c r="AB15" s="14">
        <v>9</v>
      </c>
      <c r="AC15" s="14">
        <v>35</v>
      </c>
      <c r="AD15" s="14">
        <v>18</v>
      </c>
      <c r="AE15" s="14">
        <v>198</v>
      </c>
      <c r="AF15" s="14">
        <v>8</v>
      </c>
      <c r="AG15" s="14">
        <v>4</v>
      </c>
      <c r="AH15" s="14">
        <v>0</v>
      </c>
      <c r="AI15" s="14">
        <v>4</v>
      </c>
      <c r="AJ15" s="14">
        <v>0</v>
      </c>
      <c r="AK15" s="14">
        <v>0</v>
      </c>
      <c r="AL15" s="14">
        <v>5</v>
      </c>
      <c r="AM15" s="14">
        <v>1</v>
      </c>
      <c r="AN15" s="14">
        <v>0</v>
      </c>
      <c r="AO15" s="14">
        <v>6</v>
      </c>
      <c r="AP15" s="14">
        <v>1</v>
      </c>
      <c r="AQ15" s="14">
        <v>3</v>
      </c>
      <c r="AR15" s="14">
        <v>4</v>
      </c>
      <c r="AS15" s="14">
        <v>0</v>
      </c>
      <c r="AT15" s="14">
        <v>0</v>
      </c>
      <c r="AU15" s="14">
        <v>1</v>
      </c>
      <c r="AV15" s="14">
        <v>0</v>
      </c>
      <c r="AW15" s="14">
        <v>1</v>
      </c>
      <c r="AX15" s="14">
        <v>0</v>
      </c>
      <c r="AY15" s="14">
        <v>2</v>
      </c>
      <c r="AZ15" s="14">
        <v>1</v>
      </c>
      <c r="BA15" s="14">
        <v>3</v>
      </c>
      <c r="BB15" s="14">
        <v>5</v>
      </c>
      <c r="BC15" s="14">
        <v>3</v>
      </c>
      <c r="BD15" s="14">
        <v>1</v>
      </c>
      <c r="BE15" s="14">
        <v>3</v>
      </c>
      <c r="BF15" s="14">
        <v>0</v>
      </c>
      <c r="BG15" s="14">
        <v>3</v>
      </c>
      <c r="BH15" s="14">
        <v>1</v>
      </c>
      <c r="BI15" s="14">
        <v>0</v>
      </c>
      <c r="BJ15" s="14">
        <v>0</v>
      </c>
      <c r="BK15" s="14">
        <v>8</v>
      </c>
      <c r="BL15" s="14">
        <v>5</v>
      </c>
      <c r="BM15" s="14">
        <v>1</v>
      </c>
      <c r="BN15" s="14">
        <v>1</v>
      </c>
      <c r="BO15" s="14">
        <v>2</v>
      </c>
      <c r="BP15" s="14">
        <v>0</v>
      </c>
      <c r="BQ15" s="14">
        <v>0</v>
      </c>
      <c r="BR15" s="14">
        <v>4</v>
      </c>
      <c r="BS15" s="14">
        <v>0</v>
      </c>
      <c r="BT15" s="14">
        <v>2</v>
      </c>
      <c r="BU15" s="14">
        <v>3</v>
      </c>
      <c r="BV15" s="14">
        <v>0</v>
      </c>
      <c r="BW15" s="14">
        <v>0</v>
      </c>
      <c r="BX15" s="14">
        <v>1</v>
      </c>
      <c r="BY15" s="14">
        <v>2</v>
      </c>
      <c r="BZ15" s="14">
        <v>6</v>
      </c>
      <c r="CA15" s="14">
        <v>0</v>
      </c>
      <c r="CB15" s="14">
        <v>0</v>
      </c>
      <c r="CC15" s="14">
        <v>8</v>
      </c>
    </row>
    <row r="16" spans="1:81" s="68" customFormat="1" x14ac:dyDescent="0.2">
      <c r="A16" s="26" t="s">
        <v>53</v>
      </c>
      <c r="B16" s="13">
        <f>SUM(C16:CC16)-M16</f>
        <v>424</v>
      </c>
      <c r="C16" s="14">
        <v>3</v>
      </c>
      <c r="D16" s="14">
        <v>18</v>
      </c>
      <c r="E16" s="14">
        <v>5</v>
      </c>
      <c r="F16" s="14">
        <v>9</v>
      </c>
      <c r="G16" s="14">
        <v>23</v>
      </c>
      <c r="H16" s="14">
        <v>2</v>
      </c>
      <c r="I16" s="14">
        <v>3</v>
      </c>
      <c r="J16" s="14">
        <v>10</v>
      </c>
      <c r="K16" s="14">
        <v>1</v>
      </c>
      <c r="L16" s="14">
        <v>49</v>
      </c>
      <c r="M16" s="14">
        <v>305</v>
      </c>
      <c r="N16" s="14">
        <v>64</v>
      </c>
      <c r="O16" s="14">
        <v>4</v>
      </c>
      <c r="P16" s="14">
        <v>4</v>
      </c>
      <c r="Q16" s="14">
        <v>97</v>
      </c>
      <c r="R16" s="14">
        <v>2</v>
      </c>
      <c r="S16" s="14">
        <v>5</v>
      </c>
      <c r="T16" s="14">
        <v>7</v>
      </c>
      <c r="U16" s="14">
        <v>5</v>
      </c>
      <c r="V16" s="14">
        <v>3</v>
      </c>
      <c r="W16" s="14">
        <v>3</v>
      </c>
      <c r="X16" s="14">
        <v>4</v>
      </c>
      <c r="Y16" s="14">
        <v>0</v>
      </c>
      <c r="Z16" s="14">
        <v>6</v>
      </c>
      <c r="AA16" s="14">
        <v>1</v>
      </c>
      <c r="AB16" s="14">
        <v>4</v>
      </c>
      <c r="AC16" s="14">
        <v>30</v>
      </c>
      <c r="AD16" s="14">
        <v>5</v>
      </c>
      <c r="AE16" s="14">
        <v>4</v>
      </c>
      <c r="AF16" s="14">
        <v>18</v>
      </c>
      <c r="AG16" s="14">
        <v>3</v>
      </c>
      <c r="AH16" s="14">
        <v>0</v>
      </c>
      <c r="AI16" s="14">
        <v>1</v>
      </c>
      <c r="AJ16" s="14">
        <v>1</v>
      </c>
      <c r="AK16" s="14">
        <v>0</v>
      </c>
      <c r="AL16" s="14">
        <v>0</v>
      </c>
      <c r="AM16" s="14">
        <v>2</v>
      </c>
      <c r="AN16" s="14">
        <v>0</v>
      </c>
      <c r="AO16" s="14">
        <v>1</v>
      </c>
      <c r="AP16" s="14">
        <v>1</v>
      </c>
      <c r="AQ16" s="14">
        <v>1</v>
      </c>
      <c r="AR16" s="14">
        <v>10</v>
      </c>
      <c r="AS16" s="14">
        <v>1</v>
      </c>
      <c r="AT16" s="14">
        <v>0</v>
      </c>
      <c r="AU16" s="14">
        <v>2</v>
      </c>
      <c r="AV16" s="14">
        <v>0</v>
      </c>
      <c r="AW16" s="14">
        <v>1</v>
      </c>
      <c r="AX16" s="14">
        <v>1</v>
      </c>
      <c r="AY16" s="14">
        <v>0</v>
      </c>
      <c r="AZ16" s="14">
        <v>0</v>
      </c>
      <c r="BA16" s="14">
        <v>0</v>
      </c>
      <c r="BB16" s="14">
        <v>0</v>
      </c>
      <c r="BC16" s="14">
        <v>0</v>
      </c>
      <c r="BD16" s="14">
        <v>0</v>
      </c>
      <c r="BE16" s="14">
        <v>0</v>
      </c>
      <c r="BF16" s="14">
        <v>0</v>
      </c>
      <c r="BG16" s="14">
        <v>0</v>
      </c>
      <c r="BH16" s="14">
        <v>1</v>
      </c>
      <c r="BI16" s="14">
        <v>1</v>
      </c>
      <c r="BJ16" s="14">
        <v>0</v>
      </c>
      <c r="BK16" s="14">
        <v>0</v>
      </c>
      <c r="BL16" s="14">
        <v>1</v>
      </c>
      <c r="BM16" s="14">
        <v>1</v>
      </c>
      <c r="BN16" s="14">
        <v>0</v>
      </c>
      <c r="BO16" s="14">
        <v>0</v>
      </c>
      <c r="BP16" s="14">
        <v>0</v>
      </c>
      <c r="BQ16" s="14">
        <v>0</v>
      </c>
      <c r="BR16" s="14">
        <v>0</v>
      </c>
      <c r="BS16" s="14">
        <v>0</v>
      </c>
      <c r="BT16" s="14">
        <v>1</v>
      </c>
      <c r="BU16" s="14">
        <v>0</v>
      </c>
      <c r="BV16" s="14">
        <v>0</v>
      </c>
      <c r="BW16" s="14">
        <v>0</v>
      </c>
      <c r="BX16" s="14">
        <v>0</v>
      </c>
      <c r="BY16" s="14">
        <v>2</v>
      </c>
      <c r="BZ16" s="14">
        <v>0</v>
      </c>
      <c r="CA16" s="14">
        <v>0</v>
      </c>
      <c r="CB16" s="14">
        <v>2</v>
      </c>
      <c r="CC16" s="14">
        <v>1</v>
      </c>
    </row>
    <row r="17" spans="1:81" s="68" customFormat="1" x14ac:dyDescent="0.2">
      <c r="A17" s="26" t="s">
        <v>54</v>
      </c>
      <c r="B17" s="13">
        <f>SUM(C17:CC17)-N17</f>
        <v>517</v>
      </c>
      <c r="C17" s="14">
        <v>21</v>
      </c>
      <c r="D17" s="14">
        <v>24</v>
      </c>
      <c r="E17" s="14">
        <v>10</v>
      </c>
      <c r="F17" s="14">
        <v>15</v>
      </c>
      <c r="G17" s="14">
        <v>11</v>
      </c>
      <c r="H17" s="14">
        <v>1</v>
      </c>
      <c r="I17" s="14">
        <v>15</v>
      </c>
      <c r="J17" s="14">
        <v>1</v>
      </c>
      <c r="K17" s="14">
        <v>0</v>
      </c>
      <c r="L17" s="14">
        <v>10</v>
      </c>
      <c r="M17" s="14">
        <v>63</v>
      </c>
      <c r="N17" s="14">
        <v>386</v>
      </c>
      <c r="O17" s="14">
        <v>4</v>
      </c>
      <c r="P17" s="14">
        <v>0</v>
      </c>
      <c r="Q17" s="14">
        <v>95</v>
      </c>
      <c r="R17" s="14">
        <v>7</v>
      </c>
      <c r="S17" s="14">
        <v>6</v>
      </c>
      <c r="T17" s="14">
        <v>17</v>
      </c>
      <c r="U17" s="14">
        <v>54</v>
      </c>
      <c r="V17" s="14">
        <v>4</v>
      </c>
      <c r="W17" s="14">
        <v>5</v>
      </c>
      <c r="X17" s="14">
        <v>5</v>
      </c>
      <c r="Y17" s="14">
        <v>1</v>
      </c>
      <c r="Z17" s="14">
        <v>6</v>
      </c>
      <c r="AA17" s="14">
        <v>0</v>
      </c>
      <c r="AB17" s="14">
        <v>7</v>
      </c>
      <c r="AC17" s="14">
        <v>19</v>
      </c>
      <c r="AD17" s="14">
        <v>4</v>
      </c>
      <c r="AE17" s="14">
        <v>4</v>
      </c>
      <c r="AF17" s="14">
        <v>23</v>
      </c>
      <c r="AG17" s="14">
        <v>1</v>
      </c>
      <c r="AH17" s="14">
        <v>0</v>
      </c>
      <c r="AI17" s="14">
        <v>8</v>
      </c>
      <c r="AJ17" s="14">
        <v>2</v>
      </c>
      <c r="AK17" s="14">
        <v>1</v>
      </c>
      <c r="AL17" s="14">
        <v>4</v>
      </c>
      <c r="AM17" s="14">
        <v>0</v>
      </c>
      <c r="AN17" s="14">
        <v>0</v>
      </c>
      <c r="AO17" s="14">
        <v>1</v>
      </c>
      <c r="AP17" s="14">
        <v>1</v>
      </c>
      <c r="AQ17" s="14">
        <v>6</v>
      </c>
      <c r="AR17" s="14">
        <v>20</v>
      </c>
      <c r="AS17" s="14">
        <v>1</v>
      </c>
      <c r="AT17" s="14">
        <v>0</v>
      </c>
      <c r="AU17" s="14">
        <v>0</v>
      </c>
      <c r="AV17" s="14">
        <v>0</v>
      </c>
      <c r="AW17" s="14">
        <v>0</v>
      </c>
      <c r="AX17" s="14">
        <v>0</v>
      </c>
      <c r="AY17" s="14">
        <v>1</v>
      </c>
      <c r="AZ17" s="14">
        <v>2</v>
      </c>
      <c r="BA17" s="14">
        <v>0</v>
      </c>
      <c r="BB17" s="14">
        <v>3</v>
      </c>
      <c r="BC17" s="14">
        <v>1</v>
      </c>
      <c r="BD17" s="14">
        <v>0</v>
      </c>
      <c r="BE17" s="14">
        <v>3</v>
      </c>
      <c r="BF17" s="14">
        <v>4</v>
      </c>
      <c r="BG17" s="14">
        <v>1</v>
      </c>
      <c r="BH17" s="14">
        <v>0</v>
      </c>
      <c r="BI17" s="14">
        <v>0</v>
      </c>
      <c r="BJ17" s="14">
        <v>1</v>
      </c>
      <c r="BK17" s="14">
        <v>6</v>
      </c>
      <c r="BL17" s="14">
        <v>0</v>
      </c>
      <c r="BM17" s="14">
        <v>2</v>
      </c>
      <c r="BN17" s="14">
        <v>0</v>
      </c>
      <c r="BO17" s="14">
        <v>1</v>
      </c>
      <c r="BP17" s="14">
        <v>0</v>
      </c>
      <c r="BQ17" s="14">
        <v>0</v>
      </c>
      <c r="BR17" s="14">
        <v>3</v>
      </c>
      <c r="BS17" s="14">
        <v>0</v>
      </c>
      <c r="BT17" s="14">
        <v>0</v>
      </c>
      <c r="BU17" s="14">
        <v>0</v>
      </c>
      <c r="BV17" s="14">
        <v>0</v>
      </c>
      <c r="BW17" s="14">
        <v>10</v>
      </c>
      <c r="BX17" s="14">
        <v>0</v>
      </c>
      <c r="BY17" s="14">
        <v>1</v>
      </c>
      <c r="BZ17" s="14">
        <v>0</v>
      </c>
      <c r="CA17" s="14">
        <v>1</v>
      </c>
      <c r="CB17" s="14">
        <v>0</v>
      </c>
      <c r="CC17" s="14">
        <v>0</v>
      </c>
    </row>
    <row r="18" spans="1:81" s="68" customFormat="1" x14ac:dyDescent="0.2">
      <c r="A18" s="26" t="s">
        <v>55</v>
      </c>
      <c r="B18" s="13">
        <f>SUM(C18:CC18)-O18</f>
        <v>527</v>
      </c>
      <c r="C18" s="14">
        <v>12</v>
      </c>
      <c r="D18" s="14">
        <v>30</v>
      </c>
      <c r="E18" s="14">
        <v>16</v>
      </c>
      <c r="F18" s="14">
        <v>46</v>
      </c>
      <c r="G18" s="14">
        <v>40</v>
      </c>
      <c r="H18" s="14">
        <v>67</v>
      </c>
      <c r="I18" s="14">
        <v>3</v>
      </c>
      <c r="J18" s="14">
        <v>6</v>
      </c>
      <c r="K18" s="14">
        <v>4</v>
      </c>
      <c r="L18" s="14">
        <v>2</v>
      </c>
      <c r="M18" s="14">
        <v>3</v>
      </c>
      <c r="N18" s="14">
        <v>3</v>
      </c>
      <c r="O18" s="14">
        <v>475</v>
      </c>
      <c r="P18" s="14">
        <v>100</v>
      </c>
      <c r="Q18" s="14">
        <v>13</v>
      </c>
      <c r="R18" s="14">
        <v>2</v>
      </c>
      <c r="S18" s="14">
        <v>1</v>
      </c>
      <c r="T18" s="14">
        <v>44</v>
      </c>
      <c r="U18" s="14">
        <v>3</v>
      </c>
      <c r="V18" s="14">
        <v>2</v>
      </c>
      <c r="W18" s="14">
        <v>5</v>
      </c>
      <c r="X18" s="14">
        <v>5</v>
      </c>
      <c r="Y18" s="14">
        <v>1</v>
      </c>
      <c r="Z18" s="14">
        <v>7</v>
      </c>
      <c r="AA18" s="14">
        <v>1</v>
      </c>
      <c r="AB18" s="14">
        <v>4</v>
      </c>
      <c r="AC18" s="14">
        <v>9</v>
      </c>
      <c r="AD18" s="14">
        <v>1</v>
      </c>
      <c r="AE18" s="14">
        <v>0</v>
      </c>
      <c r="AF18" s="14">
        <v>2</v>
      </c>
      <c r="AG18" s="14">
        <v>5</v>
      </c>
      <c r="AH18" s="14">
        <v>0</v>
      </c>
      <c r="AI18" s="14">
        <v>3</v>
      </c>
      <c r="AJ18" s="14">
        <v>2</v>
      </c>
      <c r="AK18" s="14">
        <v>0</v>
      </c>
      <c r="AL18" s="14">
        <v>1</v>
      </c>
      <c r="AM18" s="14">
        <v>10</v>
      </c>
      <c r="AN18" s="14">
        <v>4</v>
      </c>
      <c r="AO18" s="14">
        <v>1</v>
      </c>
      <c r="AP18" s="14">
        <v>0</v>
      </c>
      <c r="AQ18" s="14">
        <v>3</v>
      </c>
      <c r="AR18" s="14">
        <v>5</v>
      </c>
      <c r="AS18" s="14">
        <v>8</v>
      </c>
      <c r="AT18" s="14">
        <v>1</v>
      </c>
      <c r="AU18" s="14">
        <v>7</v>
      </c>
      <c r="AV18" s="14">
        <v>0</v>
      </c>
      <c r="AW18" s="14">
        <v>1</v>
      </c>
      <c r="AX18" s="14">
        <v>0</v>
      </c>
      <c r="AY18" s="14">
        <v>0</v>
      </c>
      <c r="AZ18" s="14">
        <v>4</v>
      </c>
      <c r="BA18" s="14">
        <v>1</v>
      </c>
      <c r="BB18" s="14">
        <v>6</v>
      </c>
      <c r="BC18" s="14">
        <v>7</v>
      </c>
      <c r="BD18" s="14">
        <v>1</v>
      </c>
      <c r="BE18" s="14">
        <v>1</v>
      </c>
      <c r="BF18" s="14">
        <v>2</v>
      </c>
      <c r="BG18" s="14">
        <v>0</v>
      </c>
      <c r="BH18" s="14">
        <v>2</v>
      </c>
      <c r="BI18" s="14">
        <v>0</v>
      </c>
      <c r="BJ18" s="14">
        <v>1</v>
      </c>
      <c r="BK18" s="14">
        <v>5</v>
      </c>
      <c r="BL18" s="14">
        <v>1</v>
      </c>
      <c r="BM18" s="14">
        <v>0</v>
      </c>
      <c r="BN18" s="14">
        <v>0</v>
      </c>
      <c r="BO18" s="14">
        <v>0</v>
      </c>
      <c r="BP18" s="14">
        <v>0</v>
      </c>
      <c r="BQ18" s="14">
        <v>0</v>
      </c>
      <c r="BR18" s="14">
        <v>1</v>
      </c>
      <c r="BS18" s="14">
        <v>0</v>
      </c>
      <c r="BT18" s="14">
        <v>1</v>
      </c>
      <c r="BU18" s="14">
        <v>1</v>
      </c>
      <c r="BV18" s="14">
        <v>0</v>
      </c>
      <c r="BW18" s="14">
        <v>2</v>
      </c>
      <c r="BX18" s="14">
        <v>5</v>
      </c>
      <c r="BY18" s="14">
        <v>0</v>
      </c>
      <c r="BZ18" s="14">
        <v>0</v>
      </c>
      <c r="CA18" s="14">
        <v>1</v>
      </c>
      <c r="CB18" s="14">
        <v>2</v>
      </c>
      <c r="CC18" s="14">
        <v>0</v>
      </c>
    </row>
    <row r="19" spans="1:81" s="68" customFormat="1" x14ac:dyDescent="0.2">
      <c r="A19" s="26" t="s">
        <v>56</v>
      </c>
      <c r="B19" s="13">
        <f>SUM(C19:CC19)-P19</f>
        <v>340</v>
      </c>
      <c r="C19" s="14">
        <v>3</v>
      </c>
      <c r="D19" s="14">
        <v>14</v>
      </c>
      <c r="E19" s="14">
        <v>11</v>
      </c>
      <c r="F19" s="14">
        <v>32</v>
      </c>
      <c r="G19" s="14">
        <v>21</v>
      </c>
      <c r="H19" s="14">
        <v>27</v>
      </c>
      <c r="I19" s="14">
        <v>1</v>
      </c>
      <c r="J19" s="14">
        <v>2</v>
      </c>
      <c r="K19" s="14">
        <v>1</v>
      </c>
      <c r="L19" s="14">
        <v>0</v>
      </c>
      <c r="M19" s="14">
        <v>0</v>
      </c>
      <c r="N19" s="14">
        <v>0</v>
      </c>
      <c r="O19" s="14">
        <v>105</v>
      </c>
      <c r="P19" s="14">
        <v>338</v>
      </c>
      <c r="Q19" s="14">
        <v>16</v>
      </c>
      <c r="R19" s="14">
        <v>1</v>
      </c>
      <c r="S19" s="14">
        <v>1</v>
      </c>
      <c r="T19" s="14">
        <v>9</v>
      </c>
      <c r="U19" s="14">
        <v>3</v>
      </c>
      <c r="V19" s="14">
        <v>5</v>
      </c>
      <c r="W19" s="14">
        <v>8</v>
      </c>
      <c r="X19" s="14">
        <v>1</v>
      </c>
      <c r="Y19" s="14">
        <v>2</v>
      </c>
      <c r="Z19" s="14">
        <v>4</v>
      </c>
      <c r="AA19" s="14">
        <v>3</v>
      </c>
      <c r="AB19" s="14">
        <v>2</v>
      </c>
      <c r="AC19" s="14">
        <v>7</v>
      </c>
      <c r="AD19" s="14">
        <v>5</v>
      </c>
      <c r="AE19" s="14">
        <v>3</v>
      </c>
      <c r="AF19" s="14">
        <v>6</v>
      </c>
      <c r="AG19" s="14">
        <v>0</v>
      </c>
      <c r="AH19" s="14">
        <v>0</v>
      </c>
      <c r="AI19" s="14">
        <v>0</v>
      </c>
      <c r="AJ19" s="14">
        <v>1</v>
      </c>
      <c r="AK19" s="14">
        <v>0</v>
      </c>
      <c r="AL19" s="14">
        <v>4</v>
      </c>
      <c r="AM19" s="14">
        <v>4</v>
      </c>
      <c r="AN19" s="14">
        <v>8</v>
      </c>
      <c r="AO19" s="14">
        <v>0</v>
      </c>
      <c r="AP19" s="14">
        <v>0</v>
      </c>
      <c r="AQ19" s="14">
        <v>0</v>
      </c>
      <c r="AR19" s="14">
        <v>4</v>
      </c>
      <c r="AS19" s="14">
        <v>0</v>
      </c>
      <c r="AT19" s="14">
        <v>0</v>
      </c>
      <c r="AU19" s="14">
        <v>6</v>
      </c>
      <c r="AV19" s="14">
        <v>0</v>
      </c>
      <c r="AW19" s="14">
        <v>0</v>
      </c>
      <c r="AX19" s="14">
        <v>0</v>
      </c>
      <c r="AY19" s="14">
        <v>0</v>
      </c>
      <c r="AZ19" s="14">
        <v>2</v>
      </c>
      <c r="BA19" s="14">
        <v>0</v>
      </c>
      <c r="BB19" s="14">
        <v>0</v>
      </c>
      <c r="BC19" s="14">
        <v>1</v>
      </c>
      <c r="BD19" s="14">
        <v>0</v>
      </c>
      <c r="BE19" s="14">
        <v>0</v>
      </c>
      <c r="BF19" s="14">
        <v>0</v>
      </c>
      <c r="BG19" s="14">
        <v>1</v>
      </c>
      <c r="BH19" s="14">
        <v>0</v>
      </c>
      <c r="BI19" s="14">
        <v>0</v>
      </c>
      <c r="BJ19" s="14">
        <v>0</v>
      </c>
      <c r="BK19" s="14">
        <v>1</v>
      </c>
      <c r="BL19" s="14">
        <v>1</v>
      </c>
      <c r="BM19" s="14">
        <v>0</v>
      </c>
      <c r="BN19" s="14">
        <v>0</v>
      </c>
      <c r="BO19" s="14">
        <v>5</v>
      </c>
      <c r="BP19" s="14">
        <v>1</v>
      </c>
      <c r="BQ19" s="14">
        <v>0</v>
      </c>
      <c r="BR19" s="14">
        <v>1</v>
      </c>
      <c r="BS19" s="14">
        <v>0</v>
      </c>
      <c r="BT19" s="14">
        <v>1</v>
      </c>
      <c r="BU19" s="14">
        <v>0</v>
      </c>
      <c r="BV19" s="14">
        <v>0</v>
      </c>
      <c r="BW19" s="14">
        <v>2</v>
      </c>
      <c r="BX19" s="14">
        <v>0</v>
      </c>
      <c r="BY19" s="14">
        <v>1</v>
      </c>
      <c r="BZ19" s="14">
        <v>2</v>
      </c>
      <c r="CA19" s="14">
        <v>0</v>
      </c>
      <c r="CB19" s="14">
        <v>0</v>
      </c>
      <c r="CC19" s="14">
        <v>1</v>
      </c>
    </row>
    <row r="20" spans="1:81" s="68" customFormat="1" x14ac:dyDescent="0.2">
      <c r="A20" s="26" t="s">
        <v>57</v>
      </c>
      <c r="B20" s="13">
        <f>SUM(C20:CC20)-Q20</f>
        <v>945</v>
      </c>
      <c r="C20" s="14">
        <v>20</v>
      </c>
      <c r="D20" s="14">
        <v>47</v>
      </c>
      <c r="E20" s="14">
        <v>58</v>
      </c>
      <c r="F20" s="14">
        <v>34</v>
      </c>
      <c r="G20" s="14">
        <v>59</v>
      </c>
      <c r="H20" s="14">
        <v>3</v>
      </c>
      <c r="I20" s="14">
        <v>63</v>
      </c>
      <c r="J20" s="14">
        <v>26</v>
      </c>
      <c r="K20" s="14">
        <v>6</v>
      </c>
      <c r="L20" s="14">
        <v>43</v>
      </c>
      <c r="M20" s="14">
        <v>54</v>
      </c>
      <c r="N20" s="14">
        <v>83</v>
      </c>
      <c r="O20" s="14">
        <v>23</v>
      </c>
      <c r="P20" s="14">
        <v>14</v>
      </c>
      <c r="Q20" s="14">
        <v>983</v>
      </c>
      <c r="R20" s="14">
        <v>4</v>
      </c>
      <c r="S20" s="14">
        <v>17</v>
      </c>
      <c r="T20" s="14">
        <v>10</v>
      </c>
      <c r="U20" s="14">
        <v>17</v>
      </c>
      <c r="V20" s="14">
        <v>2</v>
      </c>
      <c r="W20" s="14">
        <v>4</v>
      </c>
      <c r="X20" s="14">
        <v>12</v>
      </c>
      <c r="Y20" s="14">
        <v>2</v>
      </c>
      <c r="Z20" s="14">
        <v>48</v>
      </c>
      <c r="AA20" s="14">
        <v>6</v>
      </c>
      <c r="AB20" s="14">
        <v>7</v>
      </c>
      <c r="AC20" s="14">
        <v>20</v>
      </c>
      <c r="AD20" s="14">
        <v>19</v>
      </c>
      <c r="AE20" s="14">
        <v>4</v>
      </c>
      <c r="AF20" s="14">
        <v>16</v>
      </c>
      <c r="AG20" s="14">
        <v>5</v>
      </c>
      <c r="AH20" s="14">
        <v>0</v>
      </c>
      <c r="AI20" s="14">
        <v>8</v>
      </c>
      <c r="AJ20" s="14">
        <v>5</v>
      </c>
      <c r="AK20" s="14">
        <v>4</v>
      </c>
      <c r="AL20" s="14">
        <v>25</v>
      </c>
      <c r="AM20" s="14">
        <v>54</v>
      </c>
      <c r="AN20" s="14">
        <v>1</v>
      </c>
      <c r="AO20" s="14">
        <v>2</v>
      </c>
      <c r="AP20" s="14">
        <v>2</v>
      </c>
      <c r="AQ20" s="14">
        <v>4</v>
      </c>
      <c r="AR20" s="14">
        <v>9</v>
      </c>
      <c r="AS20" s="14">
        <v>6</v>
      </c>
      <c r="AT20" s="14">
        <v>9</v>
      </c>
      <c r="AU20" s="14">
        <v>1</v>
      </c>
      <c r="AV20" s="14">
        <v>5</v>
      </c>
      <c r="AW20" s="14">
        <v>2</v>
      </c>
      <c r="AX20" s="14">
        <v>7</v>
      </c>
      <c r="AY20" s="14">
        <v>0</v>
      </c>
      <c r="AZ20" s="14">
        <v>1</v>
      </c>
      <c r="BA20" s="14">
        <v>2</v>
      </c>
      <c r="BB20" s="14">
        <v>0</v>
      </c>
      <c r="BC20" s="14">
        <v>2</v>
      </c>
      <c r="BD20" s="14">
        <v>0</v>
      </c>
      <c r="BE20" s="14">
        <v>5</v>
      </c>
      <c r="BF20" s="14">
        <v>1</v>
      </c>
      <c r="BG20" s="14">
        <v>4</v>
      </c>
      <c r="BH20" s="14">
        <v>1</v>
      </c>
      <c r="BI20" s="14">
        <v>6</v>
      </c>
      <c r="BJ20" s="14">
        <v>0</v>
      </c>
      <c r="BK20" s="14">
        <v>5</v>
      </c>
      <c r="BL20" s="14">
        <v>3</v>
      </c>
      <c r="BM20" s="14">
        <v>6</v>
      </c>
      <c r="BN20" s="14">
        <v>0</v>
      </c>
      <c r="BO20" s="14">
        <v>3</v>
      </c>
      <c r="BP20" s="14">
        <v>2</v>
      </c>
      <c r="BQ20" s="14">
        <v>4</v>
      </c>
      <c r="BR20" s="14">
        <v>1</v>
      </c>
      <c r="BS20" s="14">
        <v>1</v>
      </c>
      <c r="BT20" s="14">
        <v>8</v>
      </c>
      <c r="BU20" s="14">
        <v>3</v>
      </c>
      <c r="BV20" s="14">
        <v>1</v>
      </c>
      <c r="BW20" s="14">
        <v>1</v>
      </c>
      <c r="BX20" s="14">
        <v>3</v>
      </c>
      <c r="BY20" s="14">
        <v>3</v>
      </c>
      <c r="BZ20" s="14">
        <v>0</v>
      </c>
      <c r="CA20" s="14">
        <v>0</v>
      </c>
      <c r="CB20" s="14">
        <v>2</v>
      </c>
      <c r="CC20" s="14">
        <v>7</v>
      </c>
    </row>
    <row r="21" spans="1:81" s="68" customFormat="1" x14ac:dyDescent="0.2">
      <c r="A21" s="26" t="s">
        <v>58</v>
      </c>
      <c r="B21" s="13">
        <f>SUM(C21:CC21)-R21</f>
        <v>282</v>
      </c>
      <c r="C21" s="14">
        <v>3</v>
      </c>
      <c r="D21" s="14">
        <v>2</v>
      </c>
      <c r="E21" s="14">
        <v>5</v>
      </c>
      <c r="F21" s="14">
        <v>5</v>
      </c>
      <c r="G21" s="14">
        <v>6</v>
      </c>
      <c r="H21" s="14">
        <v>1</v>
      </c>
      <c r="I21" s="14">
        <v>1</v>
      </c>
      <c r="J21" s="14">
        <v>0</v>
      </c>
      <c r="K21" s="14">
        <v>0</v>
      </c>
      <c r="L21" s="14">
        <v>4</v>
      </c>
      <c r="M21" s="14">
        <v>2</v>
      </c>
      <c r="N21" s="14">
        <v>9</v>
      </c>
      <c r="O21" s="14">
        <v>1</v>
      </c>
      <c r="P21" s="14">
        <v>0</v>
      </c>
      <c r="Q21" s="14">
        <v>3</v>
      </c>
      <c r="R21" s="14">
        <v>347</v>
      </c>
      <c r="S21" s="14">
        <v>15</v>
      </c>
      <c r="T21" s="14">
        <v>1</v>
      </c>
      <c r="U21" s="14">
        <v>3</v>
      </c>
      <c r="V21" s="14">
        <v>50</v>
      </c>
      <c r="W21" s="14">
        <v>7</v>
      </c>
      <c r="X21" s="14">
        <v>20</v>
      </c>
      <c r="Y21" s="14">
        <v>1</v>
      </c>
      <c r="Z21" s="14">
        <v>49</v>
      </c>
      <c r="AA21" s="14">
        <v>0</v>
      </c>
      <c r="AB21" s="14">
        <v>1</v>
      </c>
      <c r="AC21" s="14">
        <v>1</v>
      </c>
      <c r="AD21" s="14">
        <v>4</v>
      </c>
      <c r="AE21" s="14">
        <v>0</v>
      </c>
      <c r="AF21" s="14">
        <v>51</v>
      </c>
      <c r="AG21" s="14">
        <v>3</v>
      </c>
      <c r="AH21" s="14">
        <v>0</v>
      </c>
      <c r="AI21" s="14">
        <v>0</v>
      </c>
      <c r="AJ21" s="14">
        <v>2</v>
      </c>
      <c r="AK21" s="14">
        <v>1</v>
      </c>
      <c r="AL21" s="14">
        <v>0</v>
      </c>
      <c r="AM21" s="14">
        <v>3</v>
      </c>
      <c r="AN21" s="14">
        <v>1</v>
      </c>
      <c r="AO21" s="14">
        <v>0</v>
      </c>
      <c r="AP21" s="14">
        <v>0</v>
      </c>
      <c r="AQ21" s="14">
        <v>0</v>
      </c>
      <c r="AR21" s="14">
        <v>2</v>
      </c>
      <c r="AS21" s="14">
        <v>1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1</v>
      </c>
      <c r="AZ21" s="14">
        <v>0</v>
      </c>
      <c r="BA21" s="14">
        <v>3</v>
      </c>
      <c r="BB21" s="14">
        <v>0</v>
      </c>
      <c r="BC21" s="14">
        <v>9</v>
      </c>
      <c r="BD21" s="14">
        <v>1</v>
      </c>
      <c r="BE21" s="14">
        <v>1</v>
      </c>
      <c r="BF21" s="14">
        <v>0</v>
      </c>
      <c r="BG21" s="14">
        <v>0</v>
      </c>
      <c r="BH21" s="14">
        <v>2</v>
      </c>
      <c r="BI21" s="14">
        <v>0</v>
      </c>
      <c r="BJ21" s="14">
        <v>0</v>
      </c>
      <c r="BK21" s="14">
        <v>2</v>
      </c>
      <c r="BL21" s="14">
        <v>0</v>
      </c>
      <c r="BM21" s="14">
        <v>0</v>
      </c>
      <c r="BN21" s="14">
        <v>0</v>
      </c>
      <c r="BO21" s="14">
        <v>0</v>
      </c>
      <c r="BP21" s="14">
        <v>0</v>
      </c>
      <c r="BQ21" s="14">
        <v>0</v>
      </c>
      <c r="BR21" s="14">
        <v>3</v>
      </c>
      <c r="BS21" s="14">
        <v>0</v>
      </c>
      <c r="BT21" s="14">
        <v>0</v>
      </c>
      <c r="BU21" s="14">
        <v>0</v>
      </c>
      <c r="BV21" s="14">
        <v>1</v>
      </c>
      <c r="BW21" s="14">
        <v>0</v>
      </c>
      <c r="BX21" s="14">
        <v>0</v>
      </c>
      <c r="BY21" s="14">
        <v>1</v>
      </c>
      <c r="BZ21" s="14">
        <v>0</v>
      </c>
      <c r="CA21" s="14">
        <v>0</v>
      </c>
      <c r="CB21" s="14">
        <v>0</v>
      </c>
      <c r="CC21" s="14">
        <v>0</v>
      </c>
    </row>
    <row r="22" spans="1:81" s="68" customFormat="1" x14ac:dyDescent="0.2">
      <c r="A22" s="26" t="s">
        <v>59</v>
      </c>
      <c r="B22" s="13">
        <f>SUM(C22:CC22)-S22</f>
        <v>369</v>
      </c>
      <c r="C22" s="14">
        <v>3</v>
      </c>
      <c r="D22" s="14">
        <v>2</v>
      </c>
      <c r="E22" s="14">
        <v>4</v>
      </c>
      <c r="F22" s="14">
        <v>3</v>
      </c>
      <c r="G22" s="14">
        <v>3</v>
      </c>
      <c r="H22" s="14">
        <v>1</v>
      </c>
      <c r="I22" s="14">
        <v>0</v>
      </c>
      <c r="J22" s="14">
        <v>5</v>
      </c>
      <c r="K22" s="14">
        <v>1</v>
      </c>
      <c r="L22" s="14">
        <v>0</v>
      </c>
      <c r="M22" s="14">
        <v>2</v>
      </c>
      <c r="N22" s="14">
        <v>2</v>
      </c>
      <c r="O22" s="14">
        <v>0</v>
      </c>
      <c r="P22" s="14">
        <v>3</v>
      </c>
      <c r="Q22" s="14">
        <v>7</v>
      </c>
      <c r="R22" s="14">
        <v>9</v>
      </c>
      <c r="S22" s="14">
        <v>370</v>
      </c>
      <c r="T22" s="14">
        <v>0</v>
      </c>
      <c r="U22" s="14">
        <v>4</v>
      </c>
      <c r="V22" s="14">
        <v>3</v>
      </c>
      <c r="W22" s="14">
        <v>28</v>
      </c>
      <c r="X22" s="14">
        <v>17</v>
      </c>
      <c r="Y22" s="14">
        <v>64</v>
      </c>
      <c r="Z22" s="14">
        <v>128</v>
      </c>
      <c r="AA22" s="14">
        <v>0</v>
      </c>
      <c r="AB22" s="14">
        <v>1</v>
      </c>
      <c r="AC22" s="14">
        <v>3</v>
      </c>
      <c r="AD22" s="14">
        <v>2</v>
      </c>
      <c r="AE22" s="14">
        <v>1</v>
      </c>
      <c r="AF22" s="14">
        <v>0</v>
      </c>
      <c r="AG22" s="14">
        <v>2</v>
      </c>
      <c r="AH22" s="14">
        <v>1</v>
      </c>
      <c r="AI22" s="14">
        <v>5</v>
      </c>
      <c r="AJ22" s="14">
        <v>5</v>
      </c>
      <c r="AK22" s="14">
        <v>1</v>
      </c>
      <c r="AL22" s="14">
        <v>2</v>
      </c>
      <c r="AM22" s="14">
        <v>11</v>
      </c>
      <c r="AN22" s="14">
        <v>1</v>
      </c>
      <c r="AO22" s="14">
        <v>2</v>
      </c>
      <c r="AP22" s="14">
        <v>0</v>
      </c>
      <c r="AQ22" s="14">
        <v>4</v>
      </c>
      <c r="AR22" s="14">
        <v>7</v>
      </c>
      <c r="AS22" s="14">
        <v>2</v>
      </c>
      <c r="AT22" s="14">
        <v>1</v>
      </c>
      <c r="AU22" s="14">
        <v>3</v>
      </c>
      <c r="AV22" s="14">
        <v>0</v>
      </c>
      <c r="AW22" s="14">
        <v>0</v>
      </c>
      <c r="AX22" s="14">
        <v>0</v>
      </c>
      <c r="AY22" s="14">
        <v>1</v>
      </c>
      <c r="AZ22" s="14">
        <v>3</v>
      </c>
      <c r="BA22" s="14">
        <v>0</v>
      </c>
      <c r="BB22" s="14">
        <v>1</v>
      </c>
      <c r="BC22" s="14">
        <v>1</v>
      </c>
      <c r="BD22" s="14">
        <v>1</v>
      </c>
      <c r="BE22" s="14">
        <v>3</v>
      </c>
      <c r="BF22" s="14">
        <v>2</v>
      </c>
      <c r="BG22" s="14">
        <v>2</v>
      </c>
      <c r="BH22" s="14">
        <v>0</v>
      </c>
      <c r="BI22" s="14">
        <v>1</v>
      </c>
      <c r="BJ22" s="14">
        <v>0</v>
      </c>
      <c r="BK22" s="14">
        <v>1</v>
      </c>
      <c r="BL22" s="14">
        <v>0</v>
      </c>
      <c r="BM22" s="14">
        <v>0</v>
      </c>
      <c r="BN22" s="14">
        <v>0</v>
      </c>
      <c r="BO22" s="14">
        <v>0</v>
      </c>
      <c r="BP22" s="14">
        <v>1</v>
      </c>
      <c r="BQ22" s="14">
        <v>0</v>
      </c>
      <c r="BR22" s="14">
        <v>0</v>
      </c>
      <c r="BS22" s="14">
        <v>0</v>
      </c>
      <c r="BT22" s="14">
        <v>1</v>
      </c>
      <c r="BU22" s="14">
        <v>2</v>
      </c>
      <c r="BV22" s="14">
        <v>0</v>
      </c>
      <c r="BW22" s="14">
        <v>0</v>
      </c>
      <c r="BX22" s="14">
        <v>4</v>
      </c>
      <c r="BY22" s="14">
        <v>1</v>
      </c>
      <c r="BZ22" s="14">
        <v>0</v>
      </c>
      <c r="CA22" s="14">
        <v>0</v>
      </c>
      <c r="CB22" s="14">
        <v>0</v>
      </c>
      <c r="CC22" s="14">
        <v>1</v>
      </c>
    </row>
    <row r="23" spans="1:81" s="68" customFormat="1" x14ac:dyDescent="0.2">
      <c r="A23" s="26" t="s">
        <v>60</v>
      </c>
      <c r="B23" s="13">
        <f>SUM(C23:CC23)-T23</f>
        <v>192</v>
      </c>
      <c r="C23" s="14">
        <v>1</v>
      </c>
      <c r="D23" s="14">
        <v>6</v>
      </c>
      <c r="E23" s="14">
        <v>2</v>
      </c>
      <c r="F23" s="14">
        <v>11</v>
      </c>
      <c r="G23" s="14">
        <v>2</v>
      </c>
      <c r="H23" s="14">
        <v>2</v>
      </c>
      <c r="I23" s="14">
        <v>3</v>
      </c>
      <c r="J23" s="14">
        <v>3</v>
      </c>
      <c r="K23" s="14">
        <v>0</v>
      </c>
      <c r="L23" s="14">
        <v>1</v>
      </c>
      <c r="M23" s="14">
        <v>6</v>
      </c>
      <c r="N23" s="14">
        <v>23</v>
      </c>
      <c r="O23" s="14">
        <v>38</v>
      </c>
      <c r="P23" s="14">
        <v>5</v>
      </c>
      <c r="Q23" s="14">
        <v>7</v>
      </c>
      <c r="R23" s="14">
        <v>0</v>
      </c>
      <c r="S23" s="14">
        <v>1</v>
      </c>
      <c r="T23" s="14">
        <v>179</v>
      </c>
      <c r="U23" s="14">
        <v>55</v>
      </c>
      <c r="V23" s="14">
        <v>0</v>
      </c>
      <c r="W23" s="14">
        <v>0</v>
      </c>
      <c r="X23" s="14">
        <v>6</v>
      </c>
      <c r="Y23" s="14">
        <v>0</v>
      </c>
      <c r="Z23" s="14">
        <v>8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  <c r="AI23" s="14">
        <v>1</v>
      </c>
      <c r="AJ23" s="14">
        <v>0</v>
      </c>
      <c r="AK23" s="14">
        <v>0</v>
      </c>
      <c r="AL23" s="14">
        <v>0</v>
      </c>
      <c r="AM23" s="14">
        <v>1</v>
      </c>
      <c r="AN23" s="14">
        <v>0</v>
      </c>
      <c r="AO23" s="14">
        <v>0</v>
      </c>
      <c r="AP23" s="14">
        <v>0</v>
      </c>
      <c r="AQ23" s="14">
        <v>1</v>
      </c>
      <c r="AR23" s="14">
        <v>1</v>
      </c>
      <c r="AS23" s="14">
        <v>0</v>
      </c>
      <c r="AT23" s="14">
        <v>0</v>
      </c>
      <c r="AU23" s="14">
        <v>0</v>
      </c>
      <c r="AV23" s="14">
        <v>0</v>
      </c>
      <c r="AW23" s="14">
        <v>1</v>
      </c>
      <c r="AX23" s="14">
        <v>0</v>
      </c>
      <c r="AY23" s="14">
        <v>0</v>
      </c>
      <c r="AZ23" s="14">
        <v>0</v>
      </c>
      <c r="BA23" s="14">
        <v>0</v>
      </c>
      <c r="BB23" s="14">
        <v>0</v>
      </c>
      <c r="BC23" s="14">
        <v>0</v>
      </c>
      <c r="BD23" s="14">
        <v>1</v>
      </c>
      <c r="BE23" s="14">
        <v>0</v>
      </c>
      <c r="BF23" s="14">
        <v>2</v>
      </c>
      <c r="BG23" s="14">
        <v>0</v>
      </c>
      <c r="BH23" s="14">
        <v>0</v>
      </c>
      <c r="BI23" s="14">
        <v>1</v>
      </c>
      <c r="BJ23" s="14">
        <v>0</v>
      </c>
      <c r="BK23" s="14">
        <v>0</v>
      </c>
      <c r="BL23" s="14">
        <v>0</v>
      </c>
      <c r="BM23" s="14">
        <v>0</v>
      </c>
      <c r="BN23" s="14">
        <v>0</v>
      </c>
      <c r="BO23" s="14">
        <v>0</v>
      </c>
      <c r="BP23" s="14">
        <v>0</v>
      </c>
      <c r="BQ23" s="14">
        <v>0</v>
      </c>
      <c r="BR23" s="14">
        <v>0</v>
      </c>
      <c r="BS23" s="14">
        <v>0</v>
      </c>
      <c r="BT23" s="14">
        <v>0</v>
      </c>
      <c r="BU23" s="14">
        <v>2</v>
      </c>
      <c r="BV23" s="14">
        <v>0</v>
      </c>
      <c r="BW23" s="14">
        <v>0</v>
      </c>
      <c r="BX23" s="14">
        <v>0</v>
      </c>
      <c r="BY23" s="14">
        <v>0</v>
      </c>
      <c r="BZ23" s="14">
        <v>0</v>
      </c>
      <c r="CA23" s="14">
        <v>0</v>
      </c>
      <c r="CB23" s="14">
        <v>1</v>
      </c>
      <c r="CC23" s="14">
        <v>0</v>
      </c>
    </row>
    <row r="24" spans="1:81" s="68" customFormat="1" x14ac:dyDescent="0.2">
      <c r="A24" s="26" t="s">
        <v>61</v>
      </c>
      <c r="B24" s="13">
        <f>SUM(C24:CC24)-U24</f>
        <v>390</v>
      </c>
      <c r="C24" s="14">
        <v>4</v>
      </c>
      <c r="D24" s="14">
        <v>22</v>
      </c>
      <c r="E24" s="14">
        <v>2</v>
      </c>
      <c r="F24" s="14">
        <v>6</v>
      </c>
      <c r="G24" s="14">
        <v>17</v>
      </c>
      <c r="H24" s="14">
        <v>1</v>
      </c>
      <c r="I24" s="14">
        <v>4</v>
      </c>
      <c r="J24" s="14">
        <v>6</v>
      </c>
      <c r="K24" s="14">
        <v>1</v>
      </c>
      <c r="L24" s="14">
        <v>3</v>
      </c>
      <c r="M24" s="14">
        <v>10</v>
      </c>
      <c r="N24" s="14">
        <v>45</v>
      </c>
      <c r="O24" s="14">
        <v>2</v>
      </c>
      <c r="P24" s="14">
        <v>9</v>
      </c>
      <c r="Q24" s="14">
        <v>13</v>
      </c>
      <c r="R24" s="14">
        <v>4</v>
      </c>
      <c r="S24" s="14">
        <v>19</v>
      </c>
      <c r="T24" s="14">
        <v>49</v>
      </c>
      <c r="U24" s="14">
        <v>501</v>
      </c>
      <c r="V24" s="14">
        <v>2</v>
      </c>
      <c r="W24" s="14">
        <v>4</v>
      </c>
      <c r="X24" s="14">
        <v>5</v>
      </c>
      <c r="Y24" s="14">
        <v>2</v>
      </c>
      <c r="Z24" s="14">
        <v>72</v>
      </c>
      <c r="AA24" s="14">
        <v>2</v>
      </c>
      <c r="AB24" s="14">
        <v>2</v>
      </c>
      <c r="AC24" s="14">
        <v>7</v>
      </c>
      <c r="AD24" s="14">
        <v>10</v>
      </c>
      <c r="AE24" s="14">
        <v>5</v>
      </c>
      <c r="AF24" s="14">
        <v>9</v>
      </c>
      <c r="AG24" s="14">
        <v>2</v>
      </c>
      <c r="AH24" s="14">
        <v>1</v>
      </c>
      <c r="AI24" s="14">
        <v>1</v>
      </c>
      <c r="AJ24" s="14">
        <v>2</v>
      </c>
      <c r="AK24" s="14">
        <v>0</v>
      </c>
      <c r="AL24" s="14">
        <v>0</v>
      </c>
      <c r="AM24" s="14">
        <v>3</v>
      </c>
      <c r="AN24" s="14">
        <v>1</v>
      </c>
      <c r="AO24" s="14">
        <v>0</v>
      </c>
      <c r="AP24" s="14">
        <v>0</v>
      </c>
      <c r="AQ24" s="14">
        <v>0</v>
      </c>
      <c r="AR24" s="14">
        <v>3</v>
      </c>
      <c r="AS24" s="14">
        <v>5</v>
      </c>
      <c r="AT24" s="14">
        <v>0</v>
      </c>
      <c r="AU24" s="14">
        <v>3</v>
      </c>
      <c r="AV24" s="14">
        <v>0</v>
      </c>
      <c r="AW24" s="14">
        <v>0</v>
      </c>
      <c r="AX24" s="14">
        <v>1</v>
      </c>
      <c r="AY24" s="14">
        <v>0</v>
      </c>
      <c r="AZ24" s="14">
        <v>5</v>
      </c>
      <c r="BA24" s="14">
        <v>0</v>
      </c>
      <c r="BB24" s="14">
        <v>0</v>
      </c>
      <c r="BC24" s="14">
        <v>0</v>
      </c>
      <c r="BD24" s="14">
        <v>3</v>
      </c>
      <c r="BE24" s="14">
        <v>0</v>
      </c>
      <c r="BF24" s="14">
        <v>0</v>
      </c>
      <c r="BG24" s="14">
        <v>0</v>
      </c>
      <c r="BH24" s="14">
        <v>1</v>
      </c>
      <c r="BI24" s="14">
        <v>0</v>
      </c>
      <c r="BJ24" s="14">
        <v>0</v>
      </c>
      <c r="BK24" s="14">
        <v>5</v>
      </c>
      <c r="BL24" s="14">
        <v>1</v>
      </c>
      <c r="BM24" s="14">
        <v>3</v>
      </c>
      <c r="BN24" s="14">
        <v>0</v>
      </c>
      <c r="BO24" s="14">
        <v>4</v>
      </c>
      <c r="BP24" s="14">
        <v>0</v>
      </c>
      <c r="BQ24" s="14">
        <v>0</v>
      </c>
      <c r="BR24" s="14">
        <v>1</v>
      </c>
      <c r="BS24" s="14">
        <v>2</v>
      </c>
      <c r="BT24" s="14">
        <v>1</v>
      </c>
      <c r="BU24" s="14">
        <v>0</v>
      </c>
      <c r="BV24" s="14">
        <v>0</v>
      </c>
      <c r="BW24" s="14">
        <v>1</v>
      </c>
      <c r="BX24" s="14">
        <v>0</v>
      </c>
      <c r="BY24" s="14">
        <v>0</v>
      </c>
      <c r="BZ24" s="14">
        <v>2</v>
      </c>
      <c r="CA24" s="14">
        <v>0</v>
      </c>
      <c r="CB24" s="14">
        <v>2</v>
      </c>
      <c r="CC24" s="14">
        <v>0</v>
      </c>
    </row>
    <row r="25" spans="1:81" s="68" customFormat="1" x14ac:dyDescent="0.2">
      <c r="A25" s="26" t="s">
        <v>62</v>
      </c>
      <c r="B25" s="13">
        <f>SUM(C25:CC25)-V25</f>
        <v>366</v>
      </c>
      <c r="C25" s="14">
        <v>2</v>
      </c>
      <c r="D25" s="14">
        <v>13</v>
      </c>
      <c r="E25" s="14">
        <v>1</v>
      </c>
      <c r="F25" s="14">
        <v>3</v>
      </c>
      <c r="G25" s="14">
        <v>13</v>
      </c>
      <c r="H25" s="14">
        <v>4</v>
      </c>
      <c r="I25" s="14">
        <v>0</v>
      </c>
      <c r="J25" s="14">
        <v>2</v>
      </c>
      <c r="K25" s="14">
        <v>0</v>
      </c>
      <c r="L25" s="14">
        <v>4</v>
      </c>
      <c r="M25" s="14">
        <v>4</v>
      </c>
      <c r="N25" s="14">
        <v>1</v>
      </c>
      <c r="O25" s="14">
        <v>1</v>
      </c>
      <c r="P25" s="14">
        <v>4</v>
      </c>
      <c r="Q25" s="14">
        <v>0</v>
      </c>
      <c r="R25" s="14">
        <v>28</v>
      </c>
      <c r="S25" s="14">
        <v>3</v>
      </c>
      <c r="T25" s="14">
        <v>0</v>
      </c>
      <c r="U25" s="14">
        <v>2</v>
      </c>
      <c r="V25" s="14">
        <v>378</v>
      </c>
      <c r="W25" s="14">
        <v>0</v>
      </c>
      <c r="X25" s="14">
        <v>86</v>
      </c>
      <c r="Y25" s="14">
        <v>1</v>
      </c>
      <c r="Z25" s="14">
        <v>6</v>
      </c>
      <c r="AA25" s="14">
        <v>2</v>
      </c>
      <c r="AB25" s="14">
        <v>2</v>
      </c>
      <c r="AC25" s="14">
        <v>12</v>
      </c>
      <c r="AD25" s="14">
        <v>0</v>
      </c>
      <c r="AE25" s="14">
        <v>4</v>
      </c>
      <c r="AF25" s="14">
        <v>131</v>
      </c>
      <c r="AG25" s="14">
        <v>9</v>
      </c>
      <c r="AH25" s="14">
        <v>2</v>
      </c>
      <c r="AI25" s="14">
        <v>0</v>
      </c>
      <c r="AJ25" s="14">
        <v>0</v>
      </c>
      <c r="AK25" s="14">
        <v>0</v>
      </c>
      <c r="AL25" s="14">
        <v>0</v>
      </c>
      <c r="AM25" s="14">
        <v>1</v>
      </c>
      <c r="AN25" s="14">
        <v>1</v>
      </c>
      <c r="AO25" s="14">
        <v>0</v>
      </c>
      <c r="AP25" s="14">
        <v>1</v>
      </c>
      <c r="AQ25" s="14">
        <v>0</v>
      </c>
      <c r="AR25" s="14">
        <v>2</v>
      </c>
      <c r="AS25" s="14">
        <v>2</v>
      </c>
      <c r="AT25" s="14">
        <v>4</v>
      </c>
      <c r="AU25" s="14">
        <v>0</v>
      </c>
      <c r="AV25" s="14">
        <v>0</v>
      </c>
      <c r="AW25" s="14">
        <v>1</v>
      </c>
      <c r="AX25" s="14">
        <v>1</v>
      </c>
      <c r="AY25" s="14">
        <v>0</v>
      </c>
      <c r="AZ25" s="14">
        <v>1</v>
      </c>
      <c r="BA25" s="14">
        <v>1</v>
      </c>
      <c r="BB25" s="14">
        <v>0</v>
      </c>
      <c r="BC25" s="14">
        <v>0</v>
      </c>
      <c r="BD25" s="14">
        <v>5</v>
      </c>
      <c r="BE25" s="14">
        <v>0</v>
      </c>
      <c r="BF25" s="14">
        <v>0</v>
      </c>
      <c r="BG25" s="14">
        <v>0</v>
      </c>
      <c r="BH25" s="14">
        <v>0</v>
      </c>
      <c r="BI25" s="14">
        <v>0</v>
      </c>
      <c r="BJ25" s="14">
        <v>0</v>
      </c>
      <c r="BK25" s="14">
        <v>0</v>
      </c>
      <c r="BL25" s="14">
        <v>1</v>
      </c>
      <c r="BM25" s="14">
        <v>0</v>
      </c>
      <c r="BN25" s="14">
        <v>0</v>
      </c>
      <c r="BO25" s="14">
        <v>1</v>
      </c>
      <c r="BP25" s="14">
        <v>0</v>
      </c>
      <c r="BQ25" s="14">
        <v>0</v>
      </c>
      <c r="BR25" s="14">
        <v>1</v>
      </c>
      <c r="BS25" s="14">
        <v>0</v>
      </c>
      <c r="BT25" s="14">
        <v>0</v>
      </c>
      <c r="BU25" s="14">
        <v>0</v>
      </c>
      <c r="BV25" s="14">
        <v>0</v>
      </c>
      <c r="BW25" s="14">
        <v>0</v>
      </c>
      <c r="BX25" s="14">
        <v>0</v>
      </c>
      <c r="BY25" s="14">
        <v>1</v>
      </c>
      <c r="BZ25" s="14">
        <v>0</v>
      </c>
      <c r="CA25" s="14">
        <v>0</v>
      </c>
      <c r="CB25" s="14">
        <v>1</v>
      </c>
      <c r="CC25" s="14">
        <v>1</v>
      </c>
    </row>
    <row r="26" spans="1:81" s="68" customFormat="1" x14ac:dyDescent="0.2">
      <c r="A26" s="26" t="s">
        <v>63</v>
      </c>
      <c r="B26" s="13">
        <f>SUM(C26:CC26)-W26</f>
        <v>308</v>
      </c>
      <c r="C26" s="14">
        <v>3</v>
      </c>
      <c r="D26" s="14">
        <v>6</v>
      </c>
      <c r="E26" s="14">
        <v>7</v>
      </c>
      <c r="F26" s="14">
        <v>1</v>
      </c>
      <c r="G26" s="14">
        <v>3</v>
      </c>
      <c r="H26" s="14">
        <v>0</v>
      </c>
      <c r="I26" s="14">
        <v>2</v>
      </c>
      <c r="J26" s="14">
        <v>3</v>
      </c>
      <c r="K26" s="14">
        <v>1</v>
      </c>
      <c r="L26" s="14">
        <v>3</v>
      </c>
      <c r="M26" s="14">
        <v>1</v>
      </c>
      <c r="N26" s="14">
        <v>1</v>
      </c>
      <c r="O26" s="14">
        <v>2</v>
      </c>
      <c r="P26" s="14">
        <v>0</v>
      </c>
      <c r="Q26" s="14">
        <v>2</v>
      </c>
      <c r="R26" s="14">
        <v>2</v>
      </c>
      <c r="S26" s="14">
        <v>15</v>
      </c>
      <c r="T26" s="14">
        <v>1</v>
      </c>
      <c r="U26" s="14">
        <v>0</v>
      </c>
      <c r="V26" s="14">
        <v>3</v>
      </c>
      <c r="W26" s="14">
        <v>363</v>
      </c>
      <c r="X26" s="14">
        <v>6</v>
      </c>
      <c r="Y26" s="14">
        <v>79</v>
      </c>
      <c r="Z26" s="14">
        <v>9</v>
      </c>
      <c r="AA26" s="14">
        <v>0</v>
      </c>
      <c r="AB26" s="14">
        <v>1</v>
      </c>
      <c r="AC26" s="14">
        <v>6</v>
      </c>
      <c r="AD26" s="14">
        <v>0</v>
      </c>
      <c r="AE26" s="14">
        <v>0</v>
      </c>
      <c r="AF26" s="14">
        <v>0</v>
      </c>
      <c r="AG26" s="14">
        <v>0</v>
      </c>
      <c r="AH26" s="14">
        <v>35</v>
      </c>
      <c r="AI26" s="14">
        <v>11</v>
      </c>
      <c r="AJ26" s="14">
        <v>2</v>
      </c>
      <c r="AK26" s="14">
        <v>5</v>
      </c>
      <c r="AL26" s="14">
        <v>4</v>
      </c>
      <c r="AM26" s="14">
        <v>6</v>
      </c>
      <c r="AN26" s="14">
        <v>0</v>
      </c>
      <c r="AO26" s="14">
        <v>4</v>
      </c>
      <c r="AP26" s="14">
        <v>2</v>
      </c>
      <c r="AQ26" s="14">
        <v>1</v>
      </c>
      <c r="AR26" s="14">
        <v>50</v>
      </c>
      <c r="AS26" s="14">
        <v>3</v>
      </c>
      <c r="AT26" s="14">
        <v>0</v>
      </c>
      <c r="AU26" s="14">
        <v>0</v>
      </c>
      <c r="AV26" s="14">
        <v>0</v>
      </c>
      <c r="AW26" s="14">
        <v>0</v>
      </c>
      <c r="AX26" s="14">
        <v>1</v>
      </c>
      <c r="AY26" s="14">
        <v>1</v>
      </c>
      <c r="AZ26" s="14">
        <v>3</v>
      </c>
      <c r="BA26" s="14">
        <v>1</v>
      </c>
      <c r="BB26" s="14">
        <v>1</v>
      </c>
      <c r="BC26" s="14">
        <v>0</v>
      </c>
      <c r="BD26" s="14">
        <v>0</v>
      </c>
      <c r="BE26" s="14">
        <v>4</v>
      </c>
      <c r="BF26" s="14">
        <v>1</v>
      </c>
      <c r="BG26" s="14">
        <v>1</v>
      </c>
      <c r="BH26" s="14">
        <v>0</v>
      </c>
      <c r="BI26" s="14">
        <v>0</v>
      </c>
      <c r="BJ26" s="14">
        <v>0</v>
      </c>
      <c r="BK26" s="14">
        <v>4</v>
      </c>
      <c r="BL26" s="14">
        <v>4</v>
      </c>
      <c r="BM26" s="14">
        <v>0</v>
      </c>
      <c r="BN26" s="14">
        <v>0</v>
      </c>
      <c r="BO26" s="14">
        <v>1</v>
      </c>
      <c r="BP26" s="14">
        <v>0</v>
      </c>
      <c r="BQ26" s="14">
        <v>1</v>
      </c>
      <c r="BR26" s="14">
        <v>1</v>
      </c>
      <c r="BS26" s="14">
        <v>0</v>
      </c>
      <c r="BT26" s="14">
        <v>2</v>
      </c>
      <c r="BU26" s="14">
        <v>1</v>
      </c>
      <c r="BV26" s="14">
        <v>1</v>
      </c>
      <c r="BW26" s="14">
        <v>0</v>
      </c>
      <c r="BX26" s="14">
        <v>0</v>
      </c>
      <c r="BY26" s="14">
        <v>0</v>
      </c>
      <c r="BZ26" s="14">
        <v>0</v>
      </c>
      <c r="CA26" s="14">
        <v>0</v>
      </c>
      <c r="CB26" s="14">
        <v>0</v>
      </c>
      <c r="CC26" s="14">
        <v>0</v>
      </c>
    </row>
    <row r="27" spans="1:81" s="68" customFormat="1" x14ac:dyDescent="0.2">
      <c r="A27" s="26" t="s">
        <v>64</v>
      </c>
      <c r="B27" s="13">
        <f>SUM(C27:CC27)-X27</f>
        <v>626</v>
      </c>
      <c r="C27" s="14">
        <v>6</v>
      </c>
      <c r="D27" s="14">
        <v>2</v>
      </c>
      <c r="E27" s="14">
        <v>8</v>
      </c>
      <c r="F27" s="14">
        <v>17</v>
      </c>
      <c r="G27" s="14">
        <v>12</v>
      </c>
      <c r="H27" s="14">
        <v>5</v>
      </c>
      <c r="I27" s="14">
        <v>1</v>
      </c>
      <c r="J27" s="14">
        <v>1</v>
      </c>
      <c r="K27" s="14">
        <v>2</v>
      </c>
      <c r="L27" s="14">
        <v>5</v>
      </c>
      <c r="M27" s="14">
        <v>7</v>
      </c>
      <c r="N27" s="14">
        <v>13</v>
      </c>
      <c r="O27" s="14">
        <v>3</v>
      </c>
      <c r="P27" s="14">
        <v>2</v>
      </c>
      <c r="Q27" s="14">
        <v>9</v>
      </c>
      <c r="R27" s="14">
        <v>33</v>
      </c>
      <c r="S27" s="14">
        <v>15</v>
      </c>
      <c r="T27" s="14">
        <v>3</v>
      </c>
      <c r="U27" s="14">
        <v>13</v>
      </c>
      <c r="V27" s="14">
        <v>78</v>
      </c>
      <c r="W27" s="14">
        <v>12</v>
      </c>
      <c r="X27" s="14">
        <v>1384</v>
      </c>
      <c r="Y27" s="14">
        <v>3</v>
      </c>
      <c r="Z27" s="14">
        <v>16</v>
      </c>
      <c r="AA27" s="14">
        <v>5</v>
      </c>
      <c r="AB27" s="14">
        <v>14</v>
      </c>
      <c r="AC27" s="14">
        <v>16</v>
      </c>
      <c r="AD27" s="14">
        <v>7</v>
      </c>
      <c r="AE27" s="14">
        <v>7</v>
      </c>
      <c r="AF27" s="14">
        <v>24</v>
      </c>
      <c r="AG27" s="14">
        <v>8</v>
      </c>
      <c r="AH27" s="14">
        <v>0</v>
      </c>
      <c r="AI27" s="14">
        <v>5</v>
      </c>
      <c r="AJ27" s="14">
        <v>1</v>
      </c>
      <c r="AK27" s="14">
        <v>1</v>
      </c>
      <c r="AL27" s="14">
        <v>16</v>
      </c>
      <c r="AM27" s="14">
        <v>23</v>
      </c>
      <c r="AN27" s="14">
        <v>18</v>
      </c>
      <c r="AO27" s="14">
        <v>6</v>
      </c>
      <c r="AP27" s="14">
        <v>3</v>
      </c>
      <c r="AQ27" s="14">
        <v>7</v>
      </c>
      <c r="AR27" s="14">
        <v>29</v>
      </c>
      <c r="AS27" s="14">
        <v>25</v>
      </c>
      <c r="AT27" s="14">
        <v>4</v>
      </c>
      <c r="AU27" s="14">
        <v>7</v>
      </c>
      <c r="AV27" s="14">
        <v>7</v>
      </c>
      <c r="AW27" s="14">
        <v>6</v>
      </c>
      <c r="AX27" s="14">
        <v>6</v>
      </c>
      <c r="AY27" s="14">
        <v>4</v>
      </c>
      <c r="AZ27" s="14">
        <v>2</v>
      </c>
      <c r="BA27" s="14">
        <v>7</v>
      </c>
      <c r="BB27" s="14">
        <v>2</v>
      </c>
      <c r="BC27" s="14">
        <v>12</v>
      </c>
      <c r="BD27" s="14">
        <v>11</v>
      </c>
      <c r="BE27" s="14">
        <v>18</v>
      </c>
      <c r="BF27" s="14">
        <v>0</v>
      </c>
      <c r="BG27" s="14">
        <v>2</v>
      </c>
      <c r="BH27" s="14">
        <v>4</v>
      </c>
      <c r="BI27" s="14">
        <v>0</v>
      </c>
      <c r="BJ27" s="14">
        <v>4</v>
      </c>
      <c r="BK27" s="14">
        <v>12</v>
      </c>
      <c r="BL27" s="14">
        <v>8</v>
      </c>
      <c r="BM27" s="14">
        <v>0</v>
      </c>
      <c r="BN27" s="14">
        <v>1</v>
      </c>
      <c r="BO27" s="14">
        <v>0</v>
      </c>
      <c r="BP27" s="14">
        <v>1</v>
      </c>
      <c r="BQ27" s="14">
        <v>2</v>
      </c>
      <c r="BR27" s="14">
        <v>1</v>
      </c>
      <c r="BS27" s="14">
        <v>0</v>
      </c>
      <c r="BT27" s="14">
        <v>1</v>
      </c>
      <c r="BU27" s="14">
        <v>1</v>
      </c>
      <c r="BV27" s="14">
        <v>1</v>
      </c>
      <c r="BW27" s="14">
        <v>0</v>
      </c>
      <c r="BX27" s="14">
        <v>0</v>
      </c>
      <c r="BY27" s="14">
        <v>7</v>
      </c>
      <c r="BZ27" s="14">
        <v>5</v>
      </c>
      <c r="CA27" s="14">
        <v>0</v>
      </c>
      <c r="CB27" s="14">
        <v>8</v>
      </c>
      <c r="CC27" s="14">
        <v>1</v>
      </c>
    </row>
    <row r="28" spans="1:81" s="68" customFormat="1" x14ac:dyDescent="0.2">
      <c r="A28" s="26" t="s">
        <v>65</v>
      </c>
      <c r="B28" s="13">
        <f>SUM(C28:CC28)-Y28</f>
        <v>272</v>
      </c>
      <c r="C28" s="14">
        <v>1</v>
      </c>
      <c r="D28" s="14">
        <v>1</v>
      </c>
      <c r="E28" s="14">
        <v>2</v>
      </c>
      <c r="F28" s="14">
        <v>0</v>
      </c>
      <c r="G28" s="14">
        <v>5</v>
      </c>
      <c r="H28" s="14">
        <v>3</v>
      </c>
      <c r="I28" s="14">
        <v>0</v>
      </c>
      <c r="J28" s="14">
        <v>1</v>
      </c>
      <c r="K28" s="14">
        <v>1</v>
      </c>
      <c r="L28" s="14">
        <v>0</v>
      </c>
      <c r="M28" s="14">
        <v>4</v>
      </c>
      <c r="N28" s="14">
        <v>0</v>
      </c>
      <c r="O28" s="14">
        <v>3</v>
      </c>
      <c r="P28" s="14">
        <v>2</v>
      </c>
      <c r="Q28" s="14">
        <v>4</v>
      </c>
      <c r="R28" s="14">
        <v>1</v>
      </c>
      <c r="S28" s="14">
        <v>62</v>
      </c>
      <c r="T28" s="14">
        <v>0</v>
      </c>
      <c r="U28" s="14">
        <v>1</v>
      </c>
      <c r="V28" s="14">
        <v>0</v>
      </c>
      <c r="W28" s="14">
        <v>62</v>
      </c>
      <c r="X28" s="14">
        <v>5</v>
      </c>
      <c r="Y28" s="14">
        <v>280</v>
      </c>
      <c r="Z28" s="14">
        <v>6</v>
      </c>
      <c r="AA28" s="14">
        <v>1</v>
      </c>
      <c r="AB28" s="14">
        <v>3</v>
      </c>
      <c r="AC28" s="14">
        <v>5</v>
      </c>
      <c r="AD28" s="14">
        <v>0</v>
      </c>
      <c r="AE28" s="14">
        <v>0</v>
      </c>
      <c r="AF28" s="14">
        <v>6</v>
      </c>
      <c r="AG28" s="14">
        <v>0</v>
      </c>
      <c r="AH28" s="14">
        <v>6</v>
      </c>
      <c r="AI28" s="14">
        <v>0</v>
      </c>
      <c r="AJ28" s="14">
        <v>1</v>
      </c>
      <c r="AK28" s="14">
        <v>3</v>
      </c>
      <c r="AL28" s="14">
        <v>1</v>
      </c>
      <c r="AM28" s="14">
        <v>2</v>
      </c>
      <c r="AN28" s="14">
        <v>0</v>
      </c>
      <c r="AO28" s="14">
        <v>2</v>
      </c>
      <c r="AP28" s="14">
        <v>2</v>
      </c>
      <c r="AQ28" s="14">
        <v>4</v>
      </c>
      <c r="AR28" s="14">
        <v>15</v>
      </c>
      <c r="AS28" s="14">
        <v>0</v>
      </c>
      <c r="AT28" s="14">
        <v>0</v>
      </c>
      <c r="AU28" s="14">
        <v>1</v>
      </c>
      <c r="AV28" s="14">
        <v>1</v>
      </c>
      <c r="AW28" s="14">
        <v>0</v>
      </c>
      <c r="AX28" s="14">
        <v>0</v>
      </c>
      <c r="AY28" s="14">
        <v>0</v>
      </c>
      <c r="AZ28" s="14">
        <v>4</v>
      </c>
      <c r="BA28" s="14">
        <v>0</v>
      </c>
      <c r="BB28" s="14">
        <v>0</v>
      </c>
      <c r="BC28" s="14">
        <v>2</v>
      </c>
      <c r="BD28" s="14">
        <v>0</v>
      </c>
      <c r="BE28" s="14">
        <v>0</v>
      </c>
      <c r="BF28" s="14">
        <v>3</v>
      </c>
      <c r="BG28" s="14">
        <v>2</v>
      </c>
      <c r="BH28" s="14">
        <v>0</v>
      </c>
      <c r="BI28" s="14">
        <v>0</v>
      </c>
      <c r="BJ28" s="14">
        <v>1</v>
      </c>
      <c r="BK28" s="14">
        <v>1</v>
      </c>
      <c r="BL28" s="14">
        <v>0</v>
      </c>
      <c r="BM28" s="14">
        <v>1</v>
      </c>
      <c r="BN28" s="14">
        <v>0</v>
      </c>
      <c r="BO28" s="14">
        <v>0</v>
      </c>
      <c r="BP28" s="14">
        <v>0</v>
      </c>
      <c r="BQ28" s="14">
        <v>1</v>
      </c>
      <c r="BR28" s="14">
        <v>0</v>
      </c>
      <c r="BS28" s="14">
        <v>0</v>
      </c>
      <c r="BT28" s="14">
        <v>0</v>
      </c>
      <c r="BU28" s="14">
        <v>0</v>
      </c>
      <c r="BV28" s="14">
        <v>0</v>
      </c>
      <c r="BW28" s="14">
        <v>0</v>
      </c>
      <c r="BX28" s="14">
        <v>2</v>
      </c>
      <c r="BY28" s="14">
        <v>0</v>
      </c>
      <c r="BZ28" s="14">
        <v>0</v>
      </c>
      <c r="CA28" s="14">
        <v>1</v>
      </c>
      <c r="CB28" s="14">
        <v>0</v>
      </c>
      <c r="CC28" s="14">
        <v>37</v>
      </c>
    </row>
    <row r="29" spans="1:81" s="68" customFormat="1" x14ac:dyDescent="0.2">
      <c r="A29" s="26" t="s">
        <v>66</v>
      </c>
      <c r="B29" s="13">
        <f>SUM(C29:CC29)-Z29</f>
        <v>589</v>
      </c>
      <c r="C29" s="14">
        <v>12</v>
      </c>
      <c r="D29" s="14">
        <v>13</v>
      </c>
      <c r="E29" s="14">
        <v>9</v>
      </c>
      <c r="F29" s="14">
        <v>16</v>
      </c>
      <c r="G29" s="14">
        <v>19</v>
      </c>
      <c r="H29" s="14">
        <v>9</v>
      </c>
      <c r="I29" s="14">
        <v>12</v>
      </c>
      <c r="J29" s="14">
        <v>3</v>
      </c>
      <c r="K29" s="14">
        <v>2</v>
      </c>
      <c r="L29" s="14">
        <v>1</v>
      </c>
      <c r="M29" s="14">
        <v>3</v>
      </c>
      <c r="N29" s="14">
        <v>13</v>
      </c>
      <c r="O29" s="14">
        <v>9</v>
      </c>
      <c r="P29" s="14">
        <v>0</v>
      </c>
      <c r="Q29" s="14">
        <v>17</v>
      </c>
      <c r="R29" s="14">
        <v>50</v>
      </c>
      <c r="S29" s="14">
        <v>136</v>
      </c>
      <c r="T29" s="14">
        <v>8</v>
      </c>
      <c r="U29" s="14">
        <v>59</v>
      </c>
      <c r="V29" s="14">
        <v>4</v>
      </c>
      <c r="W29" s="14">
        <v>11</v>
      </c>
      <c r="X29" s="14">
        <v>10</v>
      </c>
      <c r="Y29" s="14">
        <v>15</v>
      </c>
      <c r="Z29" s="14">
        <v>592</v>
      </c>
      <c r="AA29" s="14">
        <v>1</v>
      </c>
      <c r="AB29" s="14">
        <v>2</v>
      </c>
      <c r="AC29" s="14">
        <v>10</v>
      </c>
      <c r="AD29" s="14">
        <v>6</v>
      </c>
      <c r="AE29" s="14">
        <v>1</v>
      </c>
      <c r="AF29" s="14">
        <v>8</v>
      </c>
      <c r="AG29" s="14">
        <v>5</v>
      </c>
      <c r="AH29" s="14">
        <v>2</v>
      </c>
      <c r="AI29" s="14">
        <v>6</v>
      </c>
      <c r="AJ29" s="14">
        <v>4</v>
      </c>
      <c r="AK29" s="14">
        <v>1</v>
      </c>
      <c r="AL29" s="14">
        <v>12</v>
      </c>
      <c r="AM29" s="14">
        <v>9</v>
      </c>
      <c r="AN29" s="14">
        <v>9</v>
      </c>
      <c r="AO29" s="14">
        <v>4</v>
      </c>
      <c r="AP29" s="14">
        <v>0</v>
      </c>
      <c r="AQ29" s="14">
        <v>6</v>
      </c>
      <c r="AR29" s="14">
        <v>16</v>
      </c>
      <c r="AS29" s="14">
        <v>4</v>
      </c>
      <c r="AT29" s="14">
        <v>3</v>
      </c>
      <c r="AU29" s="14">
        <v>5</v>
      </c>
      <c r="AV29" s="14">
        <v>1</v>
      </c>
      <c r="AW29" s="14">
        <v>0</v>
      </c>
      <c r="AX29" s="14">
        <v>1</v>
      </c>
      <c r="AY29" s="14">
        <v>1</v>
      </c>
      <c r="AZ29" s="14">
        <v>0</v>
      </c>
      <c r="BA29" s="14">
        <v>0</v>
      </c>
      <c r="BB29" s="14">
        <v>0</v>
      </c>
      <c r="BC29" s="14">
        <v>7</v>
      </c>
      <c r="BD29" s="14">
        <v>3</v>
      </c>
      <c r="BE29" s="14">
        <v>5</v>
      </c>
      <c r="BF29" s="14">
        <v>1</v>
      </c>
      <c r="BG29" s="14">
        <v>1</v>
      </c>
      <c r="BH29" s="14">
        <v>3</v>
      </c>
      <c r="BI29" s="14">
        <v>1</v>
      </c>
      <c r="BJ29" s="14">
        <v>1</v>
      </c>
      <c r="BK29" s="14">
        <v>7</v>
      </c>
      <c r="BL29" s="14">
        <v>0</v>
      </c>
      <c r="BM29" s="14">
        <v>0</v>
      </c>
      <c r="BN29" s="14">
        <v>2</v>
      </c>
      <c r="BO29" s="14">
        <v>0</v>
      </c>
      <c r="BP29" s="14">
        <v>0</v>
      </c>
      <c r="BQ29" s="14">
        <v>5</v>
      </c>
      <c r="BR29" s="14">
        <v>0</v>
      </c>
      <c r="BS29" s="14">
        <v>0</v>
      </c>
      <c r="BT29" s="14">
        <v>1</v>
      </c>
      <c r="BU29" s="14">
        <v>1</v>
      </c>
      <c r="BV29" s="14">
        <v>0</v>
      </c>
      <c r="BW29" s="14">
        <v>1</v>
      </c>
      <c r="BX29" s="14">
        <v>0</v>
      </c>
      <c r="BY29" s="14">
        <v>1</v>
      </c>
      <c r="BZ29" s="14">
        <v>0</v>
      </c>
      <c r="CA29" s="14">
        <v>0</v>
      </c>
      <c r="CB29" s="14">
        <v>1</v>
      </c>
      <c r="CC29" s="14">
        <v>0</v>
      </c>
    </row>
    <row r="30" spans="1:81" s="68" customFormat="1" x14ac:dyDescent="0.2">
      <c r="A30" s="26" t="s">
        <v>67</v>
      </c>
      <c r="B30" s="13">
        <f>SUM(C30:CC30)-AA30</f>
        <v>541</v>
      </c>
      <c r="C30" s="14">
        <v>3</v>
      </c>
      <c r="D30" s="14">
        <v>25</v>
      </c>
      <c r="E30" s="14">
        <v>6</v>
      </c>
      <c r="F30" s="14">
        <v>17</v>
      </c>
      <c r="G30" s="14">
        <v>26</v>
      </c>
      <c r="H30" s="14">
        <v>0</v>
      </c>
      <c r="I30" s="14">
        <v>1</v>
      </c>
      <c r="J30" s="14">
        <v>5</v>
      </c>
      <c r="K30" s="14">
        <v>104</v>
      </c>
      <c r="L30" s="14">
        <v>16</v>
      </c>
      <c r="M30" s="14">
        <v>0</v>
      </c>
      <c r="N30" s="14">
        <v>0</v>
      </c>
      <c r="O30" s="14">
        <v>0</v>
      </c>
      <c r="P30" s="14">
        <v>0</v>
      </c>
      <c r="Q30" s="14">
        <v>7</v>
      </c>
      <c r="R30" s="14">
        <v>2</v>
      </c>
      <c r="S30" s="14">
        <v>1</v>
      </c>
      <c r="T30" s="14">
        <v>0</v>
      </c>
      <c r="U30" s="14">
        <v>1</v>
      </c>
      <c r="V30" s="14">
        <v>1</v>
      </c>
      <c r="W30" s="14">
        <v>0</v>
      </c>
      <c r="X30" s="14">
        <v>2</v>
      </c>
      <c r="Y30" s="14">
        <v>3</v>
      </c>
      <c r="Z30" s="14">
        <v>2</v>
      </c>
      <c r="AA30" s="14">
        <v>962</v>
      </c>
      <c r="AB30" s="14">
        <v>17</v>
      </c>
      <c r="AC30" s="14">
        <v>13</v>
      </c>
      <c r="AD30" s="14">
        <v>204</v>
      </c>
      <c r="AE30" s="14">
        <v>18</v>
      </c>
      <c r="AF30" s="14">
        <v>5</v>
      </c>
      <c r="AG30" s="14">
        <v>6</v>
      </c>
      <c r="AH30" s="14">
        <v>0</v>
      </c>
      <c r="AI30" s="14">
        <v>0</v>
      </c>
      <c r="AJ30" s="14">
        <v>0</v>
      </c>
      <c r="AK30" s="14">
        <v>0</v>
      </c>
      <c r="AL30" s="14">
        <v>0</v>
      </c>
      <c r="AM30" s="14">
        <v>1</v>
      </c>
      <c r="AN30" s="14">
        <v>0</v>
      </c>
      <c r="AO30" s="14">
        <v>1</v>
      </c>
      <c r="AP30" s="14">
        <v>1</v>
      </c>
      <c r="AQ30" s="14">
        <v>0</v>
      </c>
      <c r="AR30" s="14">
        <v>1</v>
      </c>
      <c r="AS30" s="14">
        <v>7</v>
      </c>
      <c r="AT30" s="14">
        <v>0</v>
      </c>
      <c r="AU30" s="14">
        <v>0</v>
      </c>
      <c r="AV30" s="14">
        <v>0</v>
      </c>
      <c r="AW30" s="14">
        <v>3</v>
      </c>
      <c r="AX30" s="14">
        <v>2</v>
      </c>
      <c r="AY30" s="14">
        <v>1</v>
      </c>
      <c r="AZ30" s="14">
        <v>5</v>
      </c>
      <c r="BA30" s="14">
        <v>1</v>
      </c>
      <c r="BB30" s="14">
        <v>1</v>
      </c>
      <c r="BC30" s="14">
        <v>7</v>
      </c>
      <c r="BD30" s="14">
        <v>0</v>
      </c>
      <c r="BE30" s="14">
        <v>3</v>
      </c>
      <c r="BF30" s="14">
        <v>1</v>
      </c>
      <c r="BG30" s="14">
        <v>0</v>
      </c>
      <c r="BH30" s="14">
        <v>0</v>
      </c>
      <c r="BI30" s="14">
        <v>0</v>
      </c>
      <c r="BJ30" s="14">
        <v>0</v>
      </c>
      <c r="BK30" s="14">
        <v>0</v>
      </c>
      <c r="BL30" s="14">
        <v>2</v>
      </c>
      <c r="BM30" s="14">
        <v>1</v>
      </c>
      <c r="BN30" s="14">
        <v>2</v>
      </c>
      <c r="BO30" s="14">
        <v>0</v>
      </c>
      <c r="BP30" s="14">
        <v>0</v>
      </c>
      <c r="BQ30" s="14">
        <v>0</v>
      </c>
      <c r="BR30" s="14">
        <v>2</v>
      </c>
      <c r="BS30" s="14">
        <v>0</v>
      </c>
      <c r="BT30" s="14">
        <v>4</v>
      </c>
      <c r="BU30" s="14">
        <v>1</v>
      </c>
      <c r="BV30" s="14">
        <v>0</v>
      </c>
      <c r="BW30" s="14">
        <v>4</v>
      </c>
      <c r="BX30" s="14">
        <v>0</v>
      </c>
      <c r="BY30" s="14">
        <v>0</v>
      </c>
      <c r="BZ30" s="14">
        <v>0</v>
      </c>
      <c r="CA30" s="14">
        <v>0</v>
      </c>
      <c r="CB30" s="14">
        <v>1</v>
      </c>
      <c r="CC30" s="14">
        <v>4</v>
      </c>
    </row>
    <row r="31" spans="1:81" s="68" customFormat="1" x14ac:dyDescent="0.2">
      <c r="A31" s="26" t="s">
        <v>68</v>
      </c>
      <c r="B31" s="13">
        <f>SUM(C31:CC31)-AB31</f>
        <v>852</v>
      </c>
      <c r="C31" s="14">
        <v>10</v>
      </c>
      <c r="D31" s="14">
        <v>17</v>
      </c>
      <c r="E31" s="14">
        <v>20</v>
      </c>
      <c r="F31" s="14">
        <v>32</v>
      </c>
      <c r="G31" s="14">
        <v>31</v>
      </c>
      <c r="H31" s="14">
        <v>3</v>
      </c>
      <c r="I31" s="14">
        <v>11</v>
      </c>
      <c r="J31" s="14">
        <v>4</v>
      </c>
      <c r="K31" s="14">
        <v>15</v>
      </c>
      <c r="L31" s="14">
        <v>4</v>
      </c>
      <c r="M31" s="14">
        <v>0</v>
      </c>
      <c r="N31" s="14">
        <v>10</v>
      </c>
      <c r="O31" s="14">
        <v>1</v>
      </c>
      <c r="P31" s="14">
        <v>2</v>
      </c>
      <c r="Q31" s="14">
        <v>17</v>
      </c>
      <c r="R31" s="14">
        <v>4</v>
      </c>
      <c r="S31" s="14">
        <v>1</v>
      </c>
      <c r="T31" s="14">
        <v>1</v>
      </c>
      <c r="U31" s="14">
        <v>1</v>
      </c>
      <c r="V31" s="14">
        <v>4</v>
      </c>
      <c r="W31" s="14">
        <v>1</v>
      </c>
      <c r="X31" s="14">
        <v>22</v>
      </c>
      <c r="Y31" s="14">
        <v>1</v>
      </c>
      <c r="Z31" s="14">
        <v>1</v>
      </c>
      <c r="AA31" s="14">
        <v>26</v>
      </c>
      <c r="AB31" s="14">
        <v>1209</v>
      </c>
      <c r="AC31" s="14">
        <v>66</v>
      </c>
      <c r="AD31" s="14">
        <v>117</v>
      </c>
      <c r="AE31" s="14">
        <v>11</v>
      </c>
      <c r="AF31" s="14">
        <v>11</v>
      </c>
      <c r="AG31" s="14">
        <v>49</v>
      </c>
      <c r="AH31" s="14">
        <v>1</v>
      </c>
      <c r="AI31" s="14">
        <v>1</v>
      </c>
      <c r="AJ31" s="14">
        <v>6</v>
      </c>
      <c r="AK31" s="14">
        <v>0</v>
      </c>
      <c r="AL31" s="14">
        <v>5</v>
      </c>
      <c r="AM31" s="14">
        <v>9</v>
      </c>
      <c r="AN31" s="14">
        <v>0</v>
      </c>
      <c r="AO31" s="14">
        <v>4</v>
      </c>
      <c r="AP31" s="14">
        <v>3</v>
      </c>
      <c r="AQ31" s="14">
        <v>6</v>
      </c>
      <c r="AR31" s="14">
        <v>4</v>
      </c>
      <c r="AS31" s="14">
        <v>73</v>
      </c>
      <c r="AT31" s="14">
        <v>22</v>
      </c>
      <c r="AU31" s="14">
        <v>8</v>
      </c>
      <c r="AV31" s="14">
        <v>1</v>
      </c>
      <c r="AW31" s="14">
        <v>23</v>
      </c>
      <c r="AX31" s="14">
        <v>7</v>
      </c>
      <c r="AY31" s="14">
        <v>3</v>
      </c>
      <c r="AZ31" s="14">
        <v>11</v>
      </c>
      <c r="BA31" s="14">
        <v>9</v>
      </c>
      <c r="BB31" s="14">
        <v>26</v>
      </c>
      <c r="BC31" s="14">
        <v>11</v>
      </c>
      <c r="BD31" s="14">
        <v>21</v>
      </c>
      <c r="BE31" s="14">
        <v>17</v>
      </c>
      <c r="BF31" s="14">
        <v>4</v>
      </c>
      <c r="BG31" s="14">
        <v>4</v>
      </c>
      <c r="BH31" s="14">
        <v>3</v>
      </c>
      <c r="BI31" s="14">
        <v>1</v>
      </c>
      <c r="BJ31" s="14">
        <v>5</v>
      </c>
      <c r="BK31" s="14">
        <v>27</v>
      </c>
      <c r="BL31" s="14">
        <v>2</v>
      </c>
      <c r="BM31" s="14">
        <v>0</v>
      </c>
      <c r="BN31" s="14">
        <v>0</v>
      </c>
      <c r="BO31" s="14">
        <v>8</v>
      </c>
      <c r="BP31" s="14">
        <v>0</v>
      </c>
      <c r="BQ31" s="14">
        <v>0</v>
      </c>
      <c r="BR31" s="14">
        <v>1</v>
      </c>
      <c r="BS31" s="14">
        <v>2</v>
      </c>
      <c r="BT31" s="14">
        <v>5</v>
      </c>
      <c r="BU31" s="14">
        <v>0</v>
      </c>
      <c r="BV31" s="14">
        <v>0</v>
      </c>
      <c r="BW31" s="14">
        <v>4</v>
      </c>
      <c r="BX31" s="14">
        <v>6</v>
      </c>
      <c r="BY31" s="14">
        <v>0</v>
      </c>
      <c r="BZ31" s="14">
        <v>2</v>
      </c>
      <c r="CA31" s="14">
        <v>0</v>
      </c>
      <c r="CB31" s="14">
        <v>5</v>
      </c>
      <c r="CC31" s="14">
        <v>9</v>
      </c>
    </row>
    <row r="32" spans="1:81" s="68" customFormat="1" x14ac:dyDescent="0.2">
      <c r="A32" s="26" t="s">
        <v>69</v>
      </c>
      <c r="B32" s="13">
        <f>SUM(C32:CC32)-AC32</f>
        <v>1066</v>
      </c>
      <c r="C32" s="14">
        <v>20</v>
      </c>
      <c r="D32" s="14">
        <v>32</v>
      </c>
      <c r="E32" s="14">
        <v>24</v>
      </c>
      <c r="F32" s="14">
        <v>40</v>
      </c>
      <c r="G32" s="14">
        <v>37</v>
      </c>
      <c r="H32" s="14">
        <v>10</v>
      </c>
      <c r="I32" s="14">
        <v>6</v>
      </c>
      <c r="J32" s="14">
        <v>8</v>
      </c>
      <c r="K32" s="14">
        <v>16</v>
      </c>
      <c r="L32" s="14">
        <v>28</v>
      </c>
      <c r="M32" s="14">
        <v>34</v>
      </c>
      <c r="N32" s="14">
        <v>28</v>
      </c>
      <c r="O32" s="14">
        <v>12</v>
      </c>
      <c r="P32" s="14">
        <v>12</v>
      </c>
      <c r="Q32" s="14">
        <v>39</v>
      </c>
      <c r="R32" s="14">
        <v>9</v>
      </c>
      <c r="S32" s="14">
        <v>5</v>
      </c>
      <c r="T32" s="14">
        <v>1</v>
      </c>
      <c r="U32" s="14">
        <v>7</v>
      </c>
      <c r="V32" s="14">
        <v>19</v>
      </c>
      <c r="W32" s="14">
        <v>7</v>
      </c>
      <c r="X32" s="14">
        <v>27</v>
      </c>
      <c r="Y32" s="14">
        <v>2</v>
      </c>
      <c r="Z32" s="14">
        <v>11</v>
      </c>
      <c r="AA32" s="14">
        <v>19</v>
      </c>
      <c r="AB32" s="14">
        <v>67</v>
      </c>
      <c r="AC32" s="14">
        <v>1183</v>
      </c>
      <c r="AD32" s="14">
        <v>94</v>
      </c>
      <c r="AE32" s="14">
        <v>59</v>
      </c>
      <c r="AF32" s="14">
        <v>78</v>
      </c>
      <c r="AG32" s="14">
        <v>89</v>
      </c>
      <c r="AH32" s="14">
        <v>2</v>
      </c>
      <c r="AI32" s="14">
        <v>5</v>
      </c>
      <c r="AJ32" s="14">
        <v>1</v>
      </c>
      <c r="AK32" s="14">
        <v>2</v>
      </c>
      <c r="AL32" s="14">
        <v>13</v>
      </c>
      <c r="AM32" s="14">
        <v>18</v>
      </c>
      <c r="AN32" s="14">
        <v>4</v>
      </c>
      <c r="AO32" s="14">
        <v>10</v>
      </c>
      <c r="AP32" s="14">
        <v>1</v>
      </c>
      <c r="AQ32" s="14">
        <v>2</v>
      </c>
      <c r="AR32" s="14">
        <v>10</v>
      </c>
      <c r="AS32" s="14">
        <v>12</v>
      </c>
      <c r="AT32" s="14">
        <v>1</v>
      </c>
      <c r="AU32" s="14">
        <v>9</v>
      </c>
      <c r="AV32" s="14">
        <v>0</v>
      </c>
      <c r="AW32" s="14">
        <v>0</v>
      </c>
      <c r="AX32" s="14">
        <v>3</v>
      </c>
      <c r="AY32" s="14">
        <v>1</v>
      </c>
      <c r="AZ32" s="14">
        <v>7</v>
      </c>
      <c r="BA32" s="14">
        <v>7</v>
      </c>
      <c r="BB32" s="14">
        <v>10</v>
      </c>
      <c r="BC32" s="14">
        <v>14</v>
      </c>
      <c r="BD32" s="14">
        <v>12</v>
      </c>
      <c r="BE32" s="14">
        <v>12</v>
      </c>
      <c r="BF32" s="14">
        <v>0</v>
      </c>
      <c r="BG32" s="14">
        <v>6</v>
      </c>
      <c r="BH32" s="14">
        <v>2</v>
      </c>
      <c r="BI32" s="14">
        <v>1</v>
      </c>
      <c r="BJ32" s="14">
        <v>0</v>
      </c>
      <c r="BK32" s="14">
        <v>11</v>
      </c>
      <c r="BL32" s="14">
        <v>2</v>
      </c>
      <c r="BM32" s="14">
        <v>2</v>
      </c>
      <c r="BN32" s="14">
        <v>8</v>
      </c>
      <c r="BO32" s="14">
        <v>2</v>
      </c>
      <c r="BP32" s="14">
        <v>0</v>
      </c>
      <c r="BQ32" s="14">
        <v>1</v>
      </c>
      <c r="BR32" s="14">
        <v>8</v>
      </c>
      <c r="BS32" s="14">
        <v>0</v>
      </c>
      <c r="BT32" s="14">
        <v>1</v>
      </c>
      <c r="BU32" s="14">
        <v>2</v>
      </c>
      <c r="BV32" s="14">
        <v>1</v>
      </c>
      <c r="BW32" s="14">
        <v>2</v>
      </c>
      <c r="BX32" s="14">
        <v>2</v>
      </c>
      <c r="BY32" s="14">
        <v>7</v>
      </c>
      <c r="BZ32" s="14">
        <v>4</v>
      </c>
      <c r="CA32" s="14">
        <v>5</v>
      </c>
      <c r="CB32" s="14">
        <v>0</v>
      </c>
      <c r="CC32" s="14">
        <v>3</v>
      </c>
    </row>
    <row r="33" spans="1:81" s="68" customFormat="1" x14ac:dyDescent="0.2">
      <c r="A33" s="26" t="s">
        <v>70</v>
      </c>
      <c r="B33" s="13">
        <f>SUM(C33:CC33)-AD33</f>
        <v>1045</v>
      </c>
      <c r="C33" s="14">
        <v>8</v>
      </c>
      <c r="D33" s="14">
        <v>46</v>
      </c>
      <c r="E33" s="14">
        <v>42</v>
      </c>
      <c r="F33" s="14">
        <v>48</v>
      </c>
      <c r="G33" s="14">
        <v>46</v>
      </c>
      <c r="H33" s="14">
        <v>8</v>
      </c>
      <c r="I33" s="14">
        <v>10</v>
      </c>
      <c r="J33" s="14">
        <v>11</v>
      </c>
      <c r="K33" s="14">
        <v>20</v>
      </c>
      <c r="L33" s="14">
        <v>43</v>
      </c>
      <c r="M33" s="14">
        <v>4</v>
      </c>
      <c r="N33" s="14">
        <v>10</v>
      </c>
      <c r="O33" s="14">
        <v>2</v>
      </c>
      <c r="P33" s="14">
        <v>0</v>
      </c>
      <c r="Q33" s="14">
        <v>18</v>
      </c>
      <c r="R33" s="14">
        <v>1</v>
      </c>
      <c r="S33" s="14">
        <v>16</v>
      </c>
      <c r="T33" s="14">
        <v>2</v>
      </c>
      <c r="U33" s="14">
        <v>1</v>
      </c>
      <c r="V33" s="14">
        <v>8</v>
      </c>
      <c r="W33" s="14">
        <v>5</v>
      </c>
      <c r="X33" s="14">
        <v>24</v>
      </c>
      <c r="Y33" s="14">
        <v>1</v>
      </c>
      <c r="Z33" s="14">
        <v>9</v>
      </c>
      <c r="AA33" s="14">
        <v>162</v>
      </c>
      <c r="AB33" s="14">
        <v>167</v>
      </c>
      <c r="AC33" s="14">
        <v>92</v>
      </c>
      <c r="AD33" s="14">
        <v>1259</v>
      </c>
      <c r="AE33" s="14">
        <v>76</v>
      </c>
      <c r="AF33" s="14">
        <v>4</v>
      </c>
      <c r="AG33" s="14">
        <v>12</v>
      </c>
      <c r="AH33" s="14">
        <v>0</v>
      </c>
      <c r="AI33" s="14">
        <v>2</v>
      </c>
      <c r="AJ33" s="14">
        <v>0</v>
      </c>
      <c r="AK33" s="14">
        <v>2</v>
      </c>
      <c r="AL33" s="14">
        <v>3</v>
      </c>
      <c r="AM33" s="14">
        <v>3</v>
      </c>
      <c r="AN33" s="14">
        <v>2</v>
      </c>
      <c r="AO33" s="14">
        <v>2</v>
      </c>
      <c r="AP33" s="14">
        <v>7</v>
      </c>
      <c r="AQ33" s="14">
        <v>0</v>
      </c>
      <c r="AR33" s="14">
        <v>5</v>
      </c>
      <c r="AS33" s="14">
        <v>31</v>
      </c>
      <c r="AT33" s="14">
        <v>7</v>
      </c>
      <c r="AU33" s="14">
        <v>6</v>
      </c>
      <c r="AV33" s="14">
        <v>0</v>
      </c>
      <c r="AW33" s="14">
        <v>0</v>
      </c>
      <c r="AX33" s="14">
        <v>7</v>
      </c>
      <c r="AY33" s="14">
        <v>0</v>
      </c>
      <c r="AZ33" s="14">
        <v>4</v>
      </c>
      <c r="BA33" s="14">
        <v>4</v>
      </c>
      <c r="BB33" s="14">
        <v>6</v>
      </c>
      <c r="BC33" s="14">
        <v>0</v>
      </c>
      <c r="BD33" s="14">
        <v>1</v>
      </c>
      <c r="BE33" s="14">
        <v>9</v>
      </c>
      <c r="BF33" s="14">
        <v>2</v>
      </c>
      <c r="BG33" s="14">
        <v>5</v>
      </c>
      <c r="BH33" s="14">
        <v>6</v>
      </c>
      <c r="BI33" s="14">
        <v>0</v>
      </c>
      <c r="BJ33" s="14">
        <v>0</v>
      </c>
      <c r="BK33" s="14">
        <v>8</v>
      </c>
      <c r="BL33" s="14">
        <v>5</v>
      </c>
      <c r="BM33" s="14">
        <v>0</v>
      </c>
      <c r="BN33" s="14">
        <v>3</v>
      </c>
      <c r="BO33" s="14">
        <v>0</v>
      </c>
      <c r="BP33" s="14">
        <v>0</v>
      </c>
      <c r="BQ33" s="14">
        <v>0</v>
      </c>
      <c r="BR33" s="14">
        <v>1</v>
      </c>
      <c r="BS33" s="14">
        <v>2</v>
      </c>
      <c r="BT33" s="14">
        <v>2</v>
      </c>
      <c r="BU33" s="14">
        <v>2</v>
      </c>
      <c r="BV33" s="14">
        <v>0</v>
      </c>
      <c r="BW33" s="14">
        <v>1</v>
      </c>
      <c r="BX33" s="14">
        <v>1</v>
      </c>
      <c r="BY33" s="14">
        <v>1</v>
      </c>
      <c r="BZ33" s="14">
        <v>1</v>
      </c>
      <c r="CA33" s="14">
        <v>0</v>
      </c>
      <c r="CB33" s="14">
        <v>5</v>
      </c>
      <c r="CC33" s="14">
        <v>3</v>
      </c>
    </row>
    <row r="34" spans="1:81" s="68" customFormat="1" x14ac:dyDescent="0.2">
      <c r="A34" s="26" t="s">
        <v>71</v>
      </c>
      <c r="B34" s="13">
        <f>SUM(C34:CC34)-AE34</f>
        <v>594</v>
      </c>
      <c r="C34" s="14">
        <v>6</v>
      </c>
      <c r="D34" s="14">
        <v>42</v>
      </c>
      <c r="E34" s="14">
        <v>23</v>
      </c>
      <c r="F34" s="14">
        <v>19</v>
      </c>
      <c r="G34" s="14">
        <v>35</v>
      </c>
      <c r="H34" s="14">
        <v>5</v>
      </c>
      <c r="I34" s="14">
        <v>10</v>
      </c>
      <c r="J34" s="14">
        <v>30</v>
      </c>
      <c r="K34" s="14">
        <v>20</v>
      </c>
      <c r="L34" s="14">
        <v>145</v>
      </c>
      <c r="M34" s="14">
        <v>2</v>
      </c>
      <c r="N34" s="14">
        <v>4</v>
      </c>
      <c r="O34" s="14">
        <v>0</v>
      </c>
      <c r="P34" s="14">
        <v>1</v>
      </c>
      <c r="Q34" s="14">
        <v>16</v>
      </c>
      <c r="R34" s="14">
        <v>0</v>
      </c>
      <c r="S34" s="14">
        <v>5</v>
      </c>
      <c r="T34" s="14">
        <v>4</v>
      </c>
      <c r="U34" s="14">
        <v>1</v>
      </c>
      <c r="V34" s="14">
        <v>4</v>
      </c>
      <c r="W34" s="14">
        <v>4</v>
      </c>
      <c r="X34" s="14">
        <v>1</v>
      </c>
      <c r="Y34" s="14">
        <v>2</v>
      </c>
      <c r="Z34" s="14">
        <v>5</v>
      </c>
      <c r="AA34" s="14">
        <v>32</v>
      </c>
      <c r="AB34" s="14">
        <v>11</v>
      </c>
      <c r="AC34" s="14">
        <v>45</v>
      </c>
      <c r="AD34" s="14">
        <v>32</v>
      </c>
      <c r="AE34" s="14">
        <v>543</v>
      </c>
      <c r="AF34" s="14">
        <v>5</v>
      </c>
      <c r="AG34" s="14">
        <v>1</v>
      </c>
      <c r="AH34" s="14">
        <v>0</v>
      </c>
      <c r="AI34" s="14">
        <v>3</v>
      </c>
      <c r="AJ34" s="14">
        <v>0</v>
      </c>
      <c r="AK34" s="14">
        <v>0</v>
      </c>
      <c r="AL34" s="14">
        <v>0</v>
      </c>
      <c r="AM34" s="14">
        <v>3</v>
      </c>
      <c r="AN34" s="14">
        <v>1</v>
      </c>
      <c r="AO34" s="14">
        <v>0</v>
      </c>
      <c r="AP34" s="14">
        <v>0</v>
      </c>
      <c r="AQ34" s="14">
        <v>1</v>
      </c>
      <c r="AR34" s="14">
        <v>4</v>
      </c>
      <c r="AS34" s="14">
        <v>4</v>
      </c>
      <c r="AT34" s="14">
        <v>0</v>
      </c>
      <c r="AU34" s="14">
        <v>6</v>
      </c>
      <c r="AV34" s="14">
        <v>0</v>
      </c>
      <c r="AW34" s="14">
        <v>4</v>
      </c>
      <c r="AX34" s="14">
        <v>6</v>
      </c>
      <c r="AY34" s="14">
        <v>0</v>
      </c>
      <c r="AZ34" s="14">
        <v>2</v>
      </c>
      <c r="BA34" s="14">
        <v>0</v>
      </c>
      <c r="BB34" s="14">
        <v>0</v>
      </c>
      <c r="BC34" s="14">
        <v>1</v>
      </c>
      <c r="BD34" s="14">
        <v>0</v>
      </c>
      <c r="BE34" s="14">
        <v>6</v>
      </c>
      <c r="BF34" s="14">
        <v>1</v>
      </c>
      <c r="BG34" s="14">
        <v>3</v>
      </c>
      <c r="BH34" s="14">
        <v>0</v>
      </c>
      <c r="BI34" s="14">
        <v>1</v>
      </c>
      <c r="BJ34" s="14">
        <v>0</v>
      </c>
      <c r="BK34" s="14">
        <v>0</v>
      </c>
      <c r="BL34" s="14">
        <v>2</v>
      </c>
      <c r="BM34" s="14">
        <v>0</v>
      </c>
      <c r="BN34" s="14">
        <v>0</v>
      </c>
      <c r="BO34" s="14">
        <v>1</v>
      </c>
      <c r="BP34" s="14">
        <v>0</v>
      </c>
      <c r="BQ34" s="14">
        <v>0</v>
      </c>
      <c r="BR34" s="14">
        <v>5</v>
      </c>
      <c r="BS34" s="14">
        <v>3</v>
      </c>
      <c r="BT34" s="14">
        <v>2</v>
      </c>
      <c r="BU34" s="14">
        <v>0</v>
      </c>
      <c r="BV34" s="14">
        <v>0</v>
      </c>
      <c r="BW34" s="14">
        <v>0</v>
      </c>
      <c r="BX34" s="14">
        <v>9</v>
      </c>
      <c r="BY34" s="14">
        <v>9</v>
      </c>
      <c r="BZ34" s="14">
        <v>1</v>
      </c>
      <c r="CA34" s="14">
        <v>0</v>
      </c>
      <c r="CB34" s="14">
        <v>1</v>
      </c>
      <c r="CC34" s="14">
        <v>5</v>
      </c>
    </row>
    <row r="35" spans="1:81" s="68" customFormat="1" x14ac:dyDescent="0.2">
      <c r="A35" s="26" t="s">
        <v>72</v>
      </c>
      <c r="B35" s="13">
        <f>SUM(C35:CC35)-AF35</f>
        <v>569</v>
      </c>
      <c r="C35" s="14">
        <v>7</v>
      </c>
      <c r="D35" s="14">
        <v>27</v>
      </c>
      <c r="E35" s="14">
        <v>12</v>
      </c>
      <c r="F35" s="14">
        <v>10</v>
      </c>
      <c r="G35" s="14">
        <v>24</v>
      </c>
      <c r="H35" s="14">
        <v>17</v>
      </c>
      <c r="I35" s="14">
        <v>4</v>
      </c>
      <c r="J35" s="14">
        <v>1</v>
      </c>
      <c r="K35" s="14">
        <v>1</v>
      </c>
      <c r="L35" s="14">
        <v>4</v>
      </c>
      <c r="M35" s="14">
        <v>15</v>
      </c>
      <c r="N35" s="14">
        <v>36</v>
      </c>
      <c r="O35" s="14">
        <v>6</v>
      </c>
      <c r="P35" s="14">
        <v>5</v>
      </c>
      <c r="Q35" s="14">
        <v>27</v>
      </c>
      <c r="R35" s="14">
        <v>61</v>
      </c>
      <c r="S35" s="14">
        <v>2</v>
      </c>
      <c r="T35" s="14">
        <v>0</v>
      </c>
      <c r="U35" s="14">
        <v>11</v>
      </c>
      <c r="V35" s="14">
        <v>77</v>
      </c>
      <c r="W35" s="14">
        <v>4</v>
      </c>
      <c r="X35" s="14">
        <v>30</v>
      </c>
      <c r="Y35" s="14">
        <v>1</v>
      </c>
      <c r="Z35" s="14">
        <v>14</v>
      </c>
      <c r="AA35" s="14">
        <v>0</v>
      </c>
      <c r="AB35" s="14">
        <v>5</v>
      </c>
      <c r="AC35" s="14">
        <v>65</v>
      </c>
      <c r="AD35" s="14">
        <v>9</v>
      </c>
      <c r="AE35" s="14">
        <v>0</v>
      </c>
      <c r="AF35" s="14">
        <v>664</v>
      </c>
      <c r="AG35" s="14">
        <v>8</v>
      </c>
      <c r="AH35" s="14">
        <v>1</v>
      </c>
      <c r="AI35" s="14">
        <v>3</v>
      </c>
      <c r="AJ35" s="14">
        <v>1</v>
      </c>
      <c r="AK35" s="14">
        <v>0</v>
      </c>
      <c r="AL35" s="14">
        <v>2</v>
      </c>
      <c r="AM35" s="14">
        <v>15</v>
      </c>
      <c r="AN35" s="14">
        <v>2</v>
      </c>
      <c r="AO35" s="14">
        <v>0</v>
      </c>
      <c r="AP35" s="14">
        <v>6</v>
      </c>
      <c r="AQ35" s="14">
        <v>0</v>
      </c>
      <c r="AR35" s="14">
        <v>12</v>
      </c>
      <c r="AS35" s="14">
        <v>3</v>
      </c>
      <c r="AT35" s="14">
        <v>0</v>
      </c>
      <c r="AU35" s="14">
        <v>2</v>
      </c>
      <c r="AV35" s="14">
        <v>1</v>
      </c>
      <c r="AW35" s="14">
        <v>1</v>
      </c>
      <c r="AX35" s="14">
        <v>3</v>
      </c>
      <c r="AY35" s="14">
        <v>0</v>
      </c>
      <c r="AZ35" s="14">
        <v>1</v>
      </c>
      <c r="BA35" s="14">
        <v>0</v>
      </c>
      <c r="BB35" s="14">
        <v>3</v>
      </c>
      <c r="BC35" s="14">
        <v>4</v>
      </c>
      <c r="BD35" s="14">
        <v>1</v>
      </c>
      <c r="BE35" s="14">
        <v>2</v>
      </c>
      <c r="BF35" s="14">
        <v>0</v>
      </c>
      <c r="BG35" s="14">
        <v>0</v>
      </c>
      <c r="BH35" s="14">
        <v>1</v>
      </c>
      <c r="BI35" s="14">
        <v>1</v>
      </c>
      <c r="BJ35" s="14">
        <v>0</v>
      </c>
      <c r="BK35" s="14">
        <v>7</v>
      </c>
      <c r="BL35" s="14">
        <v>2</v>
      </c>
      <c r="BM35" s="14">
        <v>0</v>
      </c>
      <c r="BN35" s="14">
        <v>0</v>
      </c>
      <c r="BO35" s="14">
        <v>0</v>
      </c>
      <c r="BP35" s="14">
        <v>0</v>
      </c>
      <c r="BQ35" s="14">
        <v>0</v>
      </c>
      <c r="BR35" s="14">
        <v>1</v>
      </c>
      <c r="BS35" s="14">
        <v>0</v>
      </c>
      <c r="BT35" s="14">
        <v>2</v>
      </c>
      <c r="BU35" s="14">
        <v>5</v>
      </c>
      <c r="BV35" s="14">
        <v>0</v>
      </c>
      <c r="BW35" s="14">
        <v>0</v>
      </c>
      <c r="BX35" s="14">
        <v>0</v>
      </c>
      <c r="BY35" s="14">
        <v>0</v>
      </c>
      <c r="BZ35" s="14">
        <v>3</v>
      </c>
      <c r="CA35" s="14">
        <v>0</v>
      </c>
      <c r="CB35" s="14">
        <v>1</v>
      </c>
      <c r="CC35" s="14">
        <v>0</v>
      </c>
    </row>
    <row r="36" spans="1:81" s="68" customFormat="1" x14ac:dyDescent="0.2">
      <c r="A36" s="26" t="s">
        <v>73</v>
      </c>
      <c r="B36" s="13">
        <f>SUM(C36:CC36)-AG36</f>
        <v>394</v>
      </c>
      <c r="C36" s="14">
        <v>5</v>
      </c>
      <c r="D36" s="14">
        <v>9</v>
      </c>
      <c r="E36" s="14">
        <v>12</v>
      </c>
      <c r="F36" s="14">
        <v>9</v>
      </c>
      <c r="G36" s="14">
        <v>13</v>
      </c>
      <c r="H36" s="14">
        <v>4</v>
      </c>
      <c r="I36" s="14">
        <v>1</v>
      </c>
      <c r="J36" s="14">
        <v>2</v>
      </c>
      <c r="K36" s="14">
        <v>0</v>
      </c>
      <c r="L36" s="14">
        <v>3</v>
      </c>
      <c r="M36" s="14">
        <v>1</v>
      </c>
      <c r="N36" s="14">
        <v>2</v>
      </c>
      <c r="O36" s="14">
        <v>8</v>
      </c>
      <c r="P36" s="14">
        <v>2</v>
      </c>
      <c r="Q36" s="14">
        <v>3</v>
      </c>
      <c r="R36" s="14">
        <v>2</v>
      </c>
      <c r="S36" s="14">
        <v>2</v>
      </c>
      <c r="T36" s="14">
        <v>0</v>
      </c>
      <c r="U36" s="14">
        <v>0</v>
      </c>
      <c r="V36" s="14">
        <v>18</v>
      </c>
      <c r="W36" s="14">
        <v>0</v>
      </c>
      <c r="X36" s="14">
        <v>12</v>
      </c>
      <c r="Y36" s="14">
        <v>0</v>
      </c>
      <c r="Z36" s="14">
        <v>1</v>
      </c>
      <c r="AA36" s="14">
        <v>1</v>
      </c>
      <c r="AB36" s="14">
        <v>53</v>
      </c>
      <c r="AC36" s="14">
        <v>115</v>
      </c>
      <c r="AD36" s="14">
        <v>10</v>
      </c>
      <c r="AE36" s="14">
        <v>5</v>
      </c>
      <c r="AF36" s="14">
        <v>6</v>
      </c>
      <c r="AG36" s="14">
        <v>361</v>
      </c>
      <c r="AH36" s="14">
        <v>0</v>
      </c>
      <c r="AI36" s="14">
        <v>2</v>
      </c>
      <c r="AJ36" s="14">
        <v>1</v>
      </c>
      <c r="AK36" s="14">
        <v>4</v>
      </c>
      <c r="AL36" s="14">
        <v>0</v>
      </c>
      <c r="AM36" s="14">
        <v>1</v>
      </c>
      <c r="AN36" s="14">
        <v>0</v>
      </c>
      <c r="AO36" s="14">
        <v>1</v>
      </c>
      <c r="AP36" s="14">
        <v>0</v>
      </c>
      <c r="AQ36" s="14">
        <v>0</v>
      </c>
      <c r="AR36" s="14">
        <v>1</v>
      </c>
      <c r="AS36" s="14">
        <v>6</v>
      </c>
      <c r="AT36" s="14">
        <v>1</v>
      </c>
      <c r="AU36" s="14">
        <v>0</v>
      </c>
      <c r="AV36" s="14">
        <v>2</v>
      </c>
      <c r="AW36" s="14">
        <v>0</v>
      </c>
      <c r="AX36" s="14">
        <v>4</v>
      </c>
      <c r="AY36" s="14">
        <v>1</v>
      </c>
      <c r="AZ36" s="14">
        <v>0</v>
      </c>
      <c r="BA36" s="14">
        <v>2</v>
      </c>
      <c r="BB36" s="14">
        <v>9</v>
      </c>
      <c r="BC36" s="14">
        <v>3</v>
      </c>
      <c r="BD36" s="14">
        <v>22</v>
      </c>
      <c r="BE36" s="14">
        <v>11</v>
      </c>
      <c r="BF36" s="14">
        <v>0</v>
      </c>
      <c r="BG36" s="14">
        <v>0</v>
      </c>
      <c r="BH36" s="14">
        <v>1</v>
      </c>
      <c r="BI36" s="14">
        <v>1</v>
      </c>
      <c r="BJ36" s="14">
        <v>0</v>
      </c>
      <c r="BK36" s="14">
        <v>8</v>
      </c>
      <c r="BL36" s="14">
        <v>0</v>
      </c>
      <c r="BM36" s="14">
        <v>0</v>
      </c>
      <c r="BN36" s="14">
        <v>0</v>
      </c>
      <c r="BO36" s="14">
        <v>1</v>
      </c>
      <c r="BP36" s="14">
        <v>0</v>
      </c>
      <c r="BQ36" s="14">
        <v>0</v>
      </c>
      <c r="BR36" s="14">
        <v>0</v>
      </c>
      <c r="BS36" s="14">
        <v>0</v>
      </c>
      <c r="BT36" s="14">
        <v>0</v>
      </c>
      <c r="BU36" s="14">
        <v>2</v>
      </c>
      <c r="BV36" s="14">
        <v>0</v>
      </c>
      <c r="BW36" s="14">
        <v>3</v>
      </c>
      <c r="BX36" s="14">
        <v>0</v>
      </c>
      <c r="BY36" s="14">
        <v>1</v>
      </c>
      <c r="BZ36" s="14">
        <v>0</v>
      </c>
      <c r="CA36" s="14">
        <v>0</v>
      </c>
      <c r="CB36" s="14">
        <v>7</v>
      </c>
      <c r="CC36" s="14">
        <v>0</v>
      </c>
    </row>
    <row r="37" spans="1:81" s="68" customFormat="1" x14ac:dyDescent="0.2">
      <c r="A37" s="26" t="s">
        <v>74</v>
      </c>
      <c r="B37" s="13">
        <f>SUM(C37:CC37)-AH37</f>
        <v>164</v>
      </c>
      <c r="C37" s="14">
        <v>0</v>
      </c>
      <c r="D37" s="14">
        <v>5</v>
      </c>
      <c r="E37" s="14">
        <v>0</v>
      </c>
      <c r="F37" s="14">
        <v>0</v>
      </c>
      <c r="G37" s="14">
        <v>0</v>
      </c>
      <c r="H37" s="14">
        <v>0</v>
      </c>
      <c r="I37" s="14">
        <v>1</v>
      </c>
      <c r="J37" s="14">
        <v>1</v>
      </c>
      <c r="K37" s="14">
        <v>0</v>
      </c>
      <c r="L37" s="14">
        <v>0</v>
      </c>
      <c r="M37" s="14">
        <v>2</v>
      </c>
      <c r="N37" s="14">
        <v>0</v>
      </c>
      <c r="O37" s="14">
        <v>0</v>
      </c>
      <c r="P37" s="14">
        <v>0</v>
      </c>
      <c r="Q37" s="14">
        <v>3</v>
      </c>
      <c r="R37" s="14">
        <v>0</v>
      </c>
      <c r="S37" s="14">
        <v>2</v>
      </c>
      <c r="T37" s="14">
        <v>0</v>
      </c>
      <c r="U37" s="14">
        <v>1</v>
      </c>
      <c r="V37" s="14">
        <v>0</v>
      </c>
      <c r="W37" s="14">
        <v>37</v>
      </c>
      <c r="X37" s="14">
        <v>5</v>
      </c>
      <c r="Y37" s="14">
        <v>0</v>
      </c>
      <c r="Z37" s="14">
        <v>7</v>
      </c>
      <c r="AA37" s="14">
        <v>0</v>
      </c>
      <c r="AB37" s="14">
        <v>0</v>
      </c>
      <c r="AC37" s="14">
        <v>4</v>
      </c>
      <c r="AD37" s="14">
        <v>3</v>
      </c>
      <c r="AE37" s="14">
        <v>1</v>
      </c>
      <c r="AF37" s="14">
        <v>0</v>
      </c>
      <c r="AG37" s="14">
        <v>0</v>
      </c>
      <c r="AH37" s="14">
        <v>149</v>
      </c>
      <c r="AI37" s="14">
        <v>12</v>
      </c>
      <c r="AJ37" s="14">
        <v>1</v>
      </c>
      <c r="AK37" s="14">
        <v>3</v>
      </c>
      <c r="AL37" s="14">
        <v>1</v>
      </c>
      <c r="AM37" s="14">
        <v>6</v>
      </c>
      <c r="AN37" s="14">
        <v>0</v>
      </c>
      <c r="AO37" s="14">
        <v>2</v>
      </c>
      <c r="AP37" s="14">
        <v>0</v>
      </c>
      <c r="AQ37" s="14">
        <v>0</v>
      </c>
      <c r="AR37" s="14">
        <v>53</v>
      </c>
      <c r="AS37" s="14">
        <v>0</v>
      </c>
      <c r="AT37" s="14">
        <v>0</v>
      </c>
      <c r="AU37" s="14">
        <v>0</v>
      </c>
      <c r="AV37" s="14">
        <v>0</v>
      </c>
      <c r="AW37" s="14">
        <v>0</v>
      </c>
      <c r="AX37" s="14">
        <v>0</v>
      </c>
      <c r="AY37" s="14">
        <v>0</v>
      </c>
      <c r="AZ37" s="14">
        <v>1</v>
      </c>
      <c r="BA37" s="14">
        <v>0</v>
      </c>
      <c r="BB37" s="14">
        <v>0</v>
      </c>
      <c r="BC37" s="14">
        <v>0</v>
      </c>
      <c r="BD37" s="14">
        <v>0</v>
      </c>
      <c r="BE37" s="14">
        <v>0</v>
      </c>
      <c r="BF37" s="14">
        <v>0</v>
      </c>
      <c r="BG37" s="14">
        <v>0</v>
      </c>
      <c r="BH37" s="14">
        <v>1</v>
      </c>
      <c r="BI37" s="14">
        <v>2</v>
      </c>
      <c r="BJ37" s="14">
        <v>0</v>
      </c>
      <c r="BK37" s="14">
        <v>1</v>
      </c>
      <c r="BL37" s="14">
        <v>0</v>
      </c>
      <c r="BM37" s="14">
        <v>0</v>
      </c>
      <c r="BN37" s="14">
        <v>0</v>
      </c>
      <c r="BO37" s="14">
        <v>0</v>
      </c>
      <c r="BP37" s="14">
        <v>0</v>
      </c>
      <c r="BQ37" s="14">
        <v>0</v>
      </c>
      <c r="BR37" s="14">
        <v>0</v>
      </c>
      <c r="BS37" s="14">
        <v>0</v>
      </c>
      <c r="BT37" s="14">
        <v>0</v>
      </c>
      <c r="BU37" s="14">
        <v>1</v>
      </c>
      <c r="BV37" s="14">
        <v>0</v>
      </c>
      <c r="BW37" s="14">
        <v>2</v>
      </c>
      <c r="BX37" s="14">
        <v>1</v>
      </c>
      <c r="BY37" s="14">
        <v>4</v>
      </c>
      <c r="BZ37" s="14">
        <v>0</v>
      </c>
      <c r="CA37" s="14">
        <v>0</v>
      </c>
      <c r="CB37" s="14">
        <v>1</v>
      </c>
      <c r="CC37" s="14">
        <v>0</v>
      </c>
    </row>
    <row r="38" spans="1:81" s="68" customFormat="1" x14ac:dyDescent="0.2">
      <c r="A38" s="26" t="s">
        <v>75</v>
      </c>
      <c r="B38" s="13">
        <f>SUM(C38:CC38)-AI38</f>
        <v>229</v>
      </c>
      <c r="C38" s="14">
        <v>0</v>
      </c>
      <c r="D38" s="14">
        <v>2</v>
      </c>
      <c r="E38" s="14">
        <v>2</v>
      </c>
      <c r="F38" s="14">
        <v>1</v>
      </c>
      <c r="G38" s="14">
        <v>7</v>
      </c>
      <c r="H38" s="14">
        <v>1</v>
      </c>
      <c r="I38" s="14">
        <v>1</v>
      </c>
      <c r="J38" s="14">
        <v>1</v>
      </c>
      <c r="K38" s="14">
        <v>0</v>
      </c>
      <c r="L38" s="14">
        <v>2</v>
      </c>
      <c r="M38" s="14">
        <v>0</v>
      </c>
      <c r="N38" s="14">
        <v>7</v>
      </c>
      <c r="O38" s="14">
        <v>0</v>
      </c>
      <c r="P38" s="14">
        <v>1</v>
      </c>
      <c r="Q38" s="14">
        <v>7</v>
      </c>
      <c r="R38" s="14">
        <v>0</v>
      </c>
      <c r="S38" s="14">
        <v>11</v>
      </c>
      <c r="T38" s="14">
        <v>0</v>
      </c>
      <c r="U38" s="14">
        <v>5</v>
      </c>
      <c r="V38" s="14">
        <v>0</v>
      </c>
      <c r="W38" s="14">
        <v>1</v>
      </c>
      <c r="X38" s="14">
        <v>4</v>
      </c>
      <c r="Y38" s="14">
        <v>0</v>
      </c>
      <c r="Z38" s="14">
        <v>1</v>
      </c>
      <c r="AA38" s="14">
        <v>0</v>
      </c>
      <c r="AB38" s="14">
        <v>0</v>
      </c>
      <c r="AC38" s="14">
        <v>2</v>
      </c>
      <c r="AD38" s="14">
        <v>3</v>
      </c>
      <c r="AE38" s="14">
        <v>3</v>
      </c>
      <c r="AF38" s="14">
        <v>0</v>
      </c>
      <c r="AG38" s="14">
        <v>0</v>
      </c>
      <c r="AH38" s="14">
        <v>8</v>
      </c>
      <c r="AI38" s="14">
        <v>759</v>
      </c>
      <c r="AJ38" s="14">
        <v>3</v>
      </c>
      <c r="AK38" s="14">
        <v>64</v>
      </c>
      <c r="AL38" s="14">
        <v>1</v>
      </c>
      <c r="AM38" s="14">
        <v>14</v>
      </c>
      <c r="AN38" s="14">
        <v>3</v>
      </c>
      <c r="AO38" s="14">
        <v>3</v>
      </c>
      <c r="AP38" s="14">
        <v>0</v>
      </c>
      <c r="AQ38" s="14">
        <v>1</v>
      </c>
      <c r="AR38" s="14">
        <v>31</v>
      </c>
      <c r="AS38" s="14">
        <v>3</v>
      </c>
      <c r="AT38" s="14">
        <v>1</v>
      </c>
      <c r="AU38" s="14">
        <v>1</v>
      </c>
      <c r="AV38" s="14">
        <v>1</v>
      </c>
      <c r="AW38" s="14">
        <v>1</v>
      </c>
      <c r="AX38" s="14">
        <v>2</v>
      </c>
      <c r="AY38" s="14">
        <v>0</v>
      </c>
      <c r="AZ38" s="14">
        <v>2</v>
      </c>
      <c r="BA38" s="14">
        <v>0</v>
      </c>
      <c r="BB38" s="14">
        <v>2</v>
      </c>
      <c r="BC38" s="14">
        <v>6</v>
      </c>
      <c r="BD38" s="14">
        <v>1</v>
      </c>
      <c r="BE38" s="14">
        <v>5</v>
      </c>
      <c r="BF38" s="14">
        <v>0</v>
      </c>
      <c r="BG38" s="14">
        <v>2</v>
      </c>
      <c r="BH38" s="14">
        <v>1</v>
      </c>
      <c r="BI38" s="14">
        <v>0</v>
      </c>
      <c r="BJ38" s="14">
        <v>0</v>
      </c>
      <c r="BK38" s="14">
        <v>2</v>
      </c>
      <c r="BL38" s="14">
        <v>2</v>
      </c>
      <c r="BM38" s="14">
        <v>0</v>
      </c>
      <c r="BN38" s="14">
        <v>0</v>
      </c>
      <c r="BO38" s="14">
        <v>0</v>
      </c>
      <c r="BP38" s="14">
        <v>0</v>
      </c>
      <c r="BQ38" s="14">
        <v>0</v>
      </c>
      <c r="BR38" s="14">
        <v>0</v>
      </c>
      <c r="BS38" s="14">
        <v>0</v>
      </c>
      <c r="BT38" s="14">
        <v>1</v>
      </c>
      <c r="BU38" s="14">
        <v>0</v>
      </c>
      <c r="BV38" s="14">
        <v>1</v>
      </c>
      <c r="BW38" s="14">
        <v>0</v>
      </c>
      <c r="BX38" s="14">
        <v>0</v>
      </c>
      <c r="BY38" s="14">
        <v>0</v>
      </c>
      <c r="BZ38" s="14">
        <v>1</v>
      </c>
      <c r="CA38" s="14">
        <v>4</v>
      </c>
      <c r="CB38" s="14">
        <v>0</v>
      </c>
      <c r="CC38" s="14">
        <v>0</v>
      </c>
    </row>
    <row r="39" spans="1:81" s="68" customFormat="1" x14ac:dyDescent="0.2">
      <c r="A39" s="26" t="s">
        <v>76</v>
      </c>
      <c r="B39" s="13">
        <f>SUM(C39:CC39)-AJ39</f>
        <v>235</v>
      </c>
      <c r="C39" s="14">
        <v>0</v>
      </c>
      <c r="D39" s="14">
        <v>4</v>
      </c>
      <c r="E39" s="14">
        <v>2</v>
      </c>
      <c r="F39" s="14">
        <v>1</v>
      </c>
      <c r="G39" s="14">
        <v>1</v>
      </c>
      <c r="H39" s="14">
        <v>0</v>
      </c>
      <c r="I39" s="14">
        <v>1</v>
      </c>
      <c r="J39" s="14">
        <v>0</v>
      </c>
      <c r="K39" s="14">
        <v>0</v>
      </c>
      <c r="L39" s="14">
        <v>4</v>
      </c>
      <c r="M39" s="14">
        <v>2</v>
      </c>
      <c r="N39" s="14">
        <v>3</v>
      </c>
      <c r="O39" s="14">
        <v>2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1</v>
      </c>
      <c r="W39" s="14">
        <v>0</v>
      </c>
      <c r="X39" s="14">
        <v>1</v>
      </c>
      <c r="Y39" s="14">
        <v>0</v>
      </c>
      <c r="Z39" s="14">
        <v>0</v>
      </c>
      <c r="AA39" s="14">
        <v>0</v>
      </c>
      <c r="AB39" s="14">
        <v>5</v>
      </c>
      <c r="AC39" s="14">
        <v>3</v>
      </c>
      <c r="AD39" s="14">
        <v>0</v>
      </c>
      <c r="AE39" s="14">
        <v>3</v>
      </c>
      <c r="AF39" s="14">
        <v>2</v>
      </c>
      <c r="AG39" s="14">
        <v>0</v>
      </c>
      <c r="AH39" s="14">
        <v>0</v>
      </c>
      <c r="AI39" s="14">
        <v>1</v>
      </c>
      <c r="AJ39" s="14">
        <v>242</v>
      </c>
      <c r="AK39" s="14">
        <v>0</v>
      </c>
      <c r="AL39" s="14">
        <v>12</v>
      </c>
      <c r="AM39" s="14">
        <v>16</v>
      </c>
      <c r="AN39" s="14">
        <v>52</v>
      </c>
      <c r="AO39" s="14">
        <v>14</v>
      </c>
      <c r="AP39" s="14">
        <v>0</v>
      </c>
      <c r="AQ39" s="14">
        <v>45</v>
      </c>
      <c r="AR39" s="14">
        <v>18</v>
      </c>
      <c r="AS39" s="14">
        <v>4</v>
      </c>
      <c r="AT39" s="14">
        <v>1</v>
      </c>
      <c r="AU39" s="14">
        <v>10</v>
      </c>
      <c r="AV39" s="14">
        <v>0</v>
      </c>
      <c r="AW39" s="14">
        <v>0</v>
      </c>
      <c r="AX39" s="14">
        <v>1</v>
      </c>
      <c r="AY39" s="14">
        <v>0</v>
      </c>
      <c r="AZ39" s="14">
        <v>3</v>
      </c>
      <c r="BA39" s="14">
        <v>0</v>
      </c>
      <c r="BB39" s="14">
        <v>0</v>
      </c>
      <c r="BC39" s="14">
        <v>4</v>
      </c>
      <c r="BD39" s="14">
        <v>0</v>
      </c>
      <c r="BE39" s="14">
        <v>0</v>
      </c>
      <c r="BF39" s="14">
        <v>2</v>
      </c>
      <c r="BG39" s="14">
        <v>1</v>
      </c>
      <c r="BH39" s="14">
        <v>0</v>
      </c>
      <c r="BI39" s="14">
        <v>0</v>
      </c>
      <c r="BJ39" s="14">
        <v>0</v>
      </c>
      <c r="BK39" s="14">
        <v>0</v>
      </c>
      <c r="BL39" s="14">
        <v>0</v>
      </c>
      <c r="BM39" s="14">
        <v>0</v>
      </c>
      <c r="BN39" s="14">
        <v>0</v>
      </c>
      <c r="BO39" s="14">
        <v>0</v>
      </c>
      <c r="BP39" s="14">
        <v>0</v>
      </c>
      <c r="BQ39" s="14">
        <v>3</v>
      </c>
      <c r="BR39" s="14">
        <v>6</v>
      </c>
      <c r="BS39" s="14">
        <v>0</v>
      </c>
      <c r="BT39" s="14">
        <v>0</v>
      </c>
      <c r="BU39" s="14">
        <v>1</v>
      </c>
      <c r="BV39" s="14">
        <v>0</v>
      </c>
      <c r="BW39" s="14">
        <v>0</v>
      </c>
      <c r="BX39" s="14">
        <v>1</v>
      </c>
      <c r="BY39" s="14">
        <v>0</v>
      </c>
      <c r="BZ39" s="14">
        <v>0</v>
      </c>
      <c r="CA39" s="14">
        <v>0</v>
      </c>
      <c r="CB39" s="14">
        <v>4</v>
      </c>
      <c r="CC39" s="14">
        <v>1</v>
      </c>
    </row>
    <row r="40" spans="1:81" s="68" customFormat="1" x14ac:dyDescent="0.2">
      <c r="A40" s="26" t="s">
        <v>77</v>
      </c>
      <c r="B40" s="13">
        <f>SUM(C40:CC40)-AK40</f>
        <v>220</v>
      </c>
      <c r="C40" s="14">
        <v>0</v>
      </c>
      <c r="D40" s="14">
        <v>1</v>
      </c>
      <c r="E40" s="14">
        <v>0</v>
      </c>
      <c r="F40" s="14">
        <v>1</v>
      </c>
      <c r="G40" s="14">
        <v>5</v>
      </c>
      <c r="H40" s="14">
        <v>1</v>
      </c>
      <c r="I40" s="14">
        <v>0</v>
      </c>
      <c r="J40" s="14">
        <v>0</v>
      </c>
      <c r="K40" s="14">
        <v>0</v>
      </c>
      <c r="L40" s="14">
        <v>1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1</v>
      </c>
      <c r="T40" s="14">
        <v>0</v>
      </c>
      <c r="U40" s="14">
        <v>0</v>
      </c>
      <c r="V40" s="14">
        <v>0</v>
      </c>
      <c r="W40" s="14">
        <v>10</v>
      </c>
      <c r="X40" s="14">
        <v>4</v>
      </c>
      <c r="Y40" s="14">
        <v>1</v>
      </c>
      <c r="Z40" s="14">
        <v>0</v>
      </c>
      <c r="AA40" s="14">
        <v>0</v>
      </c>
      <c r="AB40" s="14">
        <v>0</v>
      </c>
      <c r="AC40" s="14">
        <v>3</v>
      </c>
      <c r="AD40" s="14">
        <v>2</v>
      </c>
      <c r="AE40" s="14">
        <v>0</v>
      </c>
      <c r="AF40" s="14">
        <v>0</v>
      </c>
      <c r="AG40" s="14">
        <v>1</v>
      </c>
      <c r="AH40" s="14">
        <v>7</v>
      </c>
      <c r="AI40" s="14">
        <v>56</v>
      </c>
      <c r="AJ40" s="14">
        <v>3</v>
      </c>
      <c r="AK40" s="14">
        <v>216</v>
      </c>
      <c r="AL40" s="14">
        <v>2</v>
      </c>
      <c r="AM40" s="14">
        <v>6</v>
      </c>
      <c r="AN40" s="14">
        <v>1</v>
      </c>
      <c r="AO40" s="14">
        <v>2</v>
      </c>
      <c r="AP40" s="14">
        <v>0</v>
      </c>
      <c r="AQ40" s="14">
        <v>5</v>
      </c>
      <c r="AR40" s="14">
        <v>100</v>
      </c>
      <c r="AS40" s="14">
        <v>1</v>
      </c>
      <c r="AT40" s="14">
        <v>1</v>
      </c>
      <c r="AU40" s="14">
        <v>0</v>
      </c>
      <c r="AV40" s="14">
        <v>0</v>
      </c>
      <c r="AW40" s="14">
        <v>0</v>
      </c>
      <c r="AX40" s="14">
        <v>0</v>
      </c>
      <c r="AY40" s="14">
        <v>0</v>
      </c>
      <c r="AZ40" s="14">
        <v>1</v>
      </c>
      <c r="BA40" s="14">
        <v>1</v>
      </c>
      <c r="BB40" s="14">
        <v>0</v>
      </c>
      <c r="BC40" s="14">
        <v>0</v>
      </c>
      <c r="BD40" s="14">
        <v>0</v>
      </c>
      <c r="BE40" s="14">
        <v>0</v>
      </c>
      <c r="BF40" s="14">
        <v>0</v>
      </c>
      <c r="BG40" s="14">
        <v>0</v>
      </c>
      <c r="BH40" s="14">
        <v>0</v>
      </c>
      <c r="BI40" s="14">
        <v>0</v>
      </c>
      <c r="BJ40" s="14">
        <v>0</v>
      </c>
      <c r="BK40" s="14">
        <v>0</v>
      </c>
      <c r="BL40" s="14">
        <v>0</v>
      </c>
      <c r="BM40" s="14">
        <v>1</v>
      </c>
      <c r="BN40" s="14">
        <v>0</v>
      </c>
      <c r="BO40" s="14">
        <v>0</v>
      </c>
      <c r="BP40" s="14">
        <v>0</v>
      </c>
      <c r="BQ40" s="14">
        <v>0</v>
      </c>
      <c r="BR40" s="14">
        <v>0</v>
      </c>
      <c r="BS40" s="14">
        <v>1</v>
      </c>
      <c r="BT40" s="14">
        <v>0</v>
      </c>
      <c r="BU40" s="14">
        <v>0</v>
      </c>
      <c r="BV40" s="14">
        <v>0</v>
      </c>
      <c r="BW40" s="14">
        <v>0</v>
      </c>
      <c r="BX40" s="14">
        <v>1</v>
      </c>
      <c r="BY40" s="14">
        <v>0</v>
      </c>
      <c r="BZ40" s="14">
        <v>0</v>
      </c>
      <c r="CA40" s="14">
        <v>0</v>
      </c>
      <c r="CB40" s="14">
        <v>0</v>
      </c>
      <c r="CC40" s="14">
        <v>0</v>
      </c>
    </row>
    <row r="41" spans="1:81" s="68" customFormat="1" x14ac:dyDescent="0.2">
      <c r="A41" s="26" t="s">
        <v>78</v>
      </c>
      <c r="B41" s="13">
        <f>SUM(C41:CC41)-AL41</f>
        <v>462</v>
      </c>
      <c r="C41" s="14">
        <v>2</v>
      </c>
      <c r="D41" s="14">
        <v>4</v>
      </c>
      <c r="E41" s="14">
        <v>7</v>
      </c>
      <c r="F41" s="14">
        <v>13</v>
      </c>
      <c r="G41" s="14">
        <v>9</v>
      </c>
      <c r="H41" s="14">
        <v>3</v>
      </c>
      <c r="I41" s="14">
        <v>2</v>
      </c>
      <c r="J41" s="14">
        <v>4</v>
      </c>
      <c r="K41" s="14">
        <v>1</v>
      </c>
      <c r="L41" s="14">
        <v>2</v>
      </c>
      <c r="M41" s="14">
        <v>1</v>
      </c>
      <c r="N41" s="14">
        <v>3</v>
      </c>
      <c r="O41" s="14">
        <v>2</v>
      </c>
      <c r="P41" s="14">
        <v>1</v>
      </c>
      <c r="Q41" s="14">
        <v>8</v>
      </c>
      <c r="R41" s="14">
        <v>8</v>
      </c>
      <c r="S41" s="14">
        <v>7</v>
      </c>
      <c r="T41" s="14">
        <v>0</v>
      </c>
      <c r="U41" s="14">
        <v>1</v>
      </c>
      <c r="V41" s="14">
        <v>1</v>
      </c>
      <c r="W41" s="14">
        <v>6</v>
      </c>
      <c r="X41" s="14">
        <v>11</v>
      </c>
      <c r="Y41" s="14">
        <v>0</v>
      </c>
      <c r="Z41" s="14">
        <v>13</v>
      </c>
      <c r="AA41" s="14">
        <v>1</v>
      </c>
      <c r="AB41" s="14">
        <v>5</v>
      </c>
      <c r="AC41" s="14">
        <v>8</v>
      </c>
      <c r="AD41" s="14">
        <v>6</v>
      </c>
      <c r="AE41" s="14">
        <v>2</v>
      </c>
      <c r="AF41" s="14">
        <v>4</v>
      </c>
      <c r="AG41" s="14">
        <v>2</v>
      </c>
      <c r="AH41" s="14">
        <v>0</v>
      </c>
      <c r="AI41" s="14">
        <v>7</v>
      </c>
      <c r="AJ41" s="14">
        <v>19</v>
      </c>
      <c r="AK41" s="14">
        <v>4</v>
      </c>
      <c r="AL41" s="14">
        <v>625</v>
      </c>
      <c r="AM41" s="14">
        <v>29</v>
      </c>
      <c r="AN41" s="14">
        <v>4</v>
      </c>
      <c r="AO41" s="14">
        <v>68</v>
      </c>
      <c r="AP41" s="14">
        <v>7</v>
      </c>
      <c r="AQ41" s="14">
        <v>11</v>
      </c>
      <c r="AR41" s="14">
        <v>22</v>
      </c>
      <c r="AS41" s="14">
        <v>18</v>
      </c>
      <c r="AT41" s="14">
        <v>1</v>
      </c>
      <c r="AU41" s="14">
        <v>8</v>
      </c>
      <c r="AV41" s="14">
        <v>0</v>
      </c>
      <c r="AW41" s="14">
        <v>3</v>
      </c>
      <c r="AX41" s="14">
        <v>5</v>
      </c>
      <c r="AY41" s="14">
        <v>1</v>
      </c>
      <c r="AZ41" s="14">
        <v>1</v>
      </c>
      <c r="BA41" s="14">
        <v>3</v>
      </c>
      <c r="BB41" s="14">
        <v>1</v>
      </c>
      <c r="BC41" s="14">
        <v>4</v>
      </c>
      <c r="BD41" s="14">
        <v>5</v>
      </c>
      <c r="BE41" s="14">
        <v>3</v>
      </c>
      <c r="BF41" s="14">
        <v>3</v>
      </c>
      <c r="BG41" s="14">
        <v>2</v>
      </c>
      <c r="BH41" s="14">
        <v>6</v>
      </c>
      <c r="BI41" s="14">
        <v>0</v>
      </c>
      <c r="BJ41" s="14">
        <v>0</v>
      </c>
      <c r="BK41" s="14">
        <v>43</v>
      </c>
      <c r="BL41" s="14">
        <v>5</v>
      </c>
      <c r="BM41" s="14">
        <v>0</v>
      </c>
      <c r="BN41" s="14">
        <v>0</v>
      </c>
      <c r="BO41" s="14">
        <v>4</v>
      </c>
      <c r="BP41" s="14">
        <v>0</v>
      </c>
      <c r="BQ41" s="14">
        <v>6</v>
      </c>
      <c r="BR41" s="14">
        <v>1</v>
      </c>
      <c r="BS41" s="14">
        <v>2</v>
      </c>
      <c r="BT41" s="14">
        <v>0</v>
      </c>
      <c r="BU41" s="14">
        <v>3</v>
      </c>
      <c r="BV41" s="14">
        <v>0</v>
      </c>
      <c r="BW41" s="14">
        <v>3</v>
      </c>
      <c r="BX41" s="14">
        <v>0</v>
      </c>
      <c r="BY41" s="14">
        <v>8</v>
      </c>
      <c r="BZ41" s="14">
        <v>3</v>
      </c>
      <c r="CA41" s="14">
        <v>0</v>
      </c>
      <c r="CB41" s="14">
        <v>8</v>
      </c>
      <c r="CC41" s="14">
        <v>4</v>
      </c>
    </row>
    <row r="42" spans="1:81" s="68" customFormat="1" x14ac:dyDescent="0.2">
      <c r="A42" s="26" t="s">
        <v>79</v>
      </c>
      <c r="B42" s="13">
        <f>SUM(C42:CC42)-AM42</f>
        <v>526</v>
      </c>
      <c r="C42" s="14">
        <v>3</v>
      </c>
      <c r="D42" s="14">
        <v>3</v>
      </c>
      <c r="E42" s="14">
        <v>3</v>
      </c>
      <c r="F42" s="14">
        <v>3</v>
      </c>
      <c r="G42" s="14">
        <v>4</v>
      </c>
      <c r="H42" s="14">
        <v>4</v>
      </c>
      <c r="I42" s="14">
        <v>2</v>
      </c>
      <c r="J42" s="14">
        <v>8</v>
      </c>
      <c r="K42" s="14">
        <v>3</v>
      </c>
      <c r="L42" s="14">
        <v>1</v>
      </c>
      <c r="M42" s="14">
        <v>2</v>
      </c>
      <c r="N42" s="14">
        <v>5</v>
      </c>
      <c r="O42" s="14">
        <v>1</v>
      </c>
      <c r="P42" s="14">
        <v>0</v>
      </c>
      <c r="Q42" s="14">
        <v>8</v>
      </c>
      <c r="R42" s="14">
        <v>2</v>
      </c>
      <c r="S42" s="14">
        <v>15</v>
      </c>
      <c r="T42" s="14">
        <v>0</v>
      </c>
      <c r="U42" s="14">
        <v>1</v>
      </c>
      <c r="V42" s="14">
        <v>3</v>
      </c>
      <c r="W42" s="14">
        <v>2</v>
      </c>
      <c r="X42" s="14">
        <v>27</v>
      </c>
      <c r="Y42" s="14">
        <v>0</v>
      </c>
      <c r="Z42" s="14">
        <v>5</v>
      </c>
      <c r="AA42" s="14">
        <v>1</v>
      </c>
      <c r="AB42" s="14">
        <v>9</v>
      </c>
      <c r="AC42" s="14">
        <v>10</v>
      </c>
      <c r="AD42" s="14">
        <v>0</v>
      </c>
      <c r="AE42" s="14">
        <v>5</v>
      </c>
      <c r="AF42" s="14">
        <v>5</v>
      </c>
      <c r="AG42" s="14">
        <v>0</v>
      </c>
      <c r="AH42" s="14">
        <v>0</v>
      </c>
      <c r="AI42" s="14">
        <v>14</v>
      </c>
      <c r="AJ42" s="14">
        <v>17</v>
      </c>
      <c r="AK42" s="14">
        <v>3</v>
      </c>
      <c r="AL42" s="14">
        <v>19</v>
      </c>
      <c r="AM42" s="14">
        <v>851</v>
      </c>
      <c r="AN42" s="14">
        <v>8</v>
      </c>
      <c r="AO42" s="14">
        <v>14</v>
      </c>
      <c r="AP42" s="14">
        <v>79</v>
      </c>
      <c r="AQ42" s="14">
        <v>8</v>
      </c>
      <c r="AR42" s="14">
        <v>76</v>
      </c>
      <c r="AS42" s="14">
        <v>15</v>
      </c>
      <c r="AT42" s="14">
        <v>10</v>
      </c>
      <c r="AU42" s="14">
        <v>7</v>
      </c>
      <c r="AV42" s="14">
        <v>9</v>
      </c>
      <c r="AW42" s="14">
        <v>2</v>
      </c>
      <c r="AX42" s="14">
        <v>13</v>
      </c>
      <c r="AY42" s="14">
        <v>0</v>
      </c>
      <c r="AZ42" s="14">
        <v>0</v>
      </c>
      <c r="BA42" s="14">
        <v>8</v>
      </c>
      <c r="BB42" s="14">
        <v>1</v>
      </c>
      <c r="BC42" s="14">
        <v>7</v>
      </c>
      <c r="BD42" s="14">
        <v>1</v>
      </c>
      <c r="BE42" s="14">
        <v>9</v>
      </c>
      <c r="BF42" s="14">
        <v>1</v>
      </c>
      <c r="BG42" s="14">
        <v>6</v>
      </c>
      <c r="BH42" s="14">
        <v>0</v>
      </c>
      <c r="BI42" s="14">
        <v>1</v>
      </c>
      <c r="BJ42" s="14">
        <v>0</v>
      </c>
      <c r="BK42" s="14">
        <v>7</v>
      </c>
      <c r="BL42" s="14">
        <v>1</v>
      </c>
      <c r="BM42" s="14">
        <v>1</v>
      </c>
      <c r="BN42" s="14">
        <v>1</v>
      </c>
      <c r="BO42" s="14">
        <v>0</v>
      </c>
      <c r="BP42" s="14">
        <v>0</v>
      </c>
      <c r="BQ42" s="14">
        <v>0</v>
      </c>
      <c r="BR42" s="14">
        <v>0</v>
      </c>
      <c r="BS42" s="14">
        <v>1</v>
      </c>
      <c r="BT42" s="14">
        <v>3</v>
      </c>
      <c r="BU42" s="14">
        <v>2</v>
      </c>
      <c r="BV42" s="14">
        <v>4</v>
      </c>
      <c r="BW42" s="14">
        <v>5</v>
      </c>
      <c r="BX42" s="14">
        <v>2</v>
      </c>
      <c r="BY42" s="14">
        <v>4</v>
      </c>
      <c r="BZ42" s="14">
        <v>17</v>
      </c>
      <c r="CA42" s="14">
        <v>3</v>
      </c>
      <c r="CB42" s="14">
        <v>8</v>
      </c>
      <c r="CC42" s="14">
        <v>4</v>
      </c>
    </row>
    <row r="43" spans="1:81" s="68" customFormat="1" x14ac:dyDescent="0.2">
      <c r="A43" s="26" t="s">
        <v>80</v>
      </c>
      <c r="B43" s="13">
        <f>SUM(C43:CC43)-AN43</f>
        <v>164</v>
      </c>
      <c r="C43" s="14">
        <v>3</v>
      </c>
      <c r="D43" s="14">
        <v>2</v>
      </c>
      <c r="E43" s="14">
        <v>0</v>
      </c>
      <c r="F43" s="14">
        <v>0</v>
      </c>
      <c r="G43" s="14">
        <v>0</v>
      </c>
      <c r="H43" s="14">
        <v>0</v>
      </c>
      <c r="I43" s="14">
        <v>5</v>
      </c>
      <c r="J43" s="14">
        <v>1</v>
      </c>
      <c r="K43" s="14">
        <v>0</v>
      </c>
      <c r="L43" s="14">
        <v>0</v>
      </c>
      <c r="M43" s="14">
        <v>1</v>
      </c>
      <c r="N43" s="14">
        <v>2</v>
      </c>
      <c r="O43" s="14">
        <v>1</v>
      </c>
      <c r="P43" s="14">
        <v>0</v>
      </c>
      <c r="Q43" s="14">
        <v>1</v>
      </c>
      <c r="R43" s="14">
        <v>0</v>
      </c>
      <c r="S43" s="14">
        <v>0</v>
      </c>
      <c r="T43" s="14">
        <v>0</v>
      </c>
      <c r="U43" s="14">
        <v>0</v>
      </c>
      <c r="V43" s="14">
        <v>2</v>
      </c>
      <c r="W43" s="14">
        <v>0</v>
      </c>
      <c r="X43" s="14">
        <v>1</v>
      </c>
      <c r="Y43" s="14">
        <v>1</v>
      </c>
      <c r="Z43" s="14">
        <v>1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1</v>
      </c>
      <c r="AH43" s="14">
        <v>3</v>
      </c>
      <c r="AI43" s="14">
        <v>8</v>
      </c>
      <c r="AJ43" s="14">
        <v>19</v>
      </c>
      <c r="AK43" s="14">
        <v>4</v>
      </c>
      <c r="AL43" s="14">
        <v>9</v>
      </c>
      <c r="AM43" s="14">
        <v>14</v>
      </c>
      <c r="AN43" s="14">
        <v>449</v>
      </c>
      <c r="AO43" s="14">
        <v>9</v>
      </c>
      <c r="AP43" s="14">
        <v>0</v>
      </c>
      <c r="AQ43" s="14">
        <v>37</v>
      </c>
      <c r="AR43" s="14">
        <v>11</v>
      </c>
      <c r="AS43" s="14">
        <v>8</v>
      </c>
      <c r="AT43" s="14">
        <v>4</v>
      </c>
      <c r="AU43" s="14">
        <v>2</v>
      </c>
      <c r="AV43" s="14">
        <v>1</v>
      </c>
      <c r="AW43" s="14">
        <v>0</v>
      </c>
      <c r="AX43" s="14">
        <v>0</v>
      </c>
      <c r="AY43" s="14">
        <v>0</v>
      </c>
      <c r="AZ43" s="14">
        <v>0</v>
      </c>
      <c r="BA43" s="14">
        <v>2</v>
      </c>
      <c r="BB43" s="14">
        <v>0</v>
      </c>
      <c r="BC43" s="14">
        <v>0</v>
      </c>
      <c r="BD43" s="14">
        <v>0</v>
      </c>
      <c r="BE43" s="14">
        <v>0</v>
      </c>
      <c r="BF43" s="14">
        <v>0</v>
      </c>
      <c r="BG43" s="14">
        <v>0</v>
      </c>
      <c r="BH43" s="14">
        <v>1</v>
      </c>
      <c r="BI43" s="14">
        <v>0</v>
      </c>
      <c r="BJ43" s="14">
        <v>0</v>
      </c>
      <c r="BK43" s="14">
        <v>1</v>
      </c>
      <c r="BL43" s="14">
        <v>0</v>
      </c>
      <c r="BM43" s="14">
        <v>1</v>
      </c>
      <c r="BN43" s="14">
        <v>0</v>
      </c>
      <c r="BO43" s="14">
        <v>0</v>
      </c>
      <c r="BP43" s="14">
        <v>0</v>
      </c>
      <c r="BQ43" s="14">
        <v>0</v>
      </c>
      <c r="BR43" s="14">
        <v>0</v>
      </c>
      <c r="BS43" s="14">
        <v>0</v>
      </c>
      <c r="BT43" s="14">
        <v>0</v>
      </c>
      <c r="BU43" s="14">
        <v>0</v>
      </c>
      <c r="BV43" s="14">
        <v>1</v>
      </c>
      <c r="BW43" s="14">
        <v>0</v>
      </c>
      <c r="BX43" s="14">
        <v>2</v>
      </c>
      <c r="BY43" s="14">
        <v>1</v>
      </c>
      <c r="BZ43" s="14">
        <v>0</v>
      </c>
      <c r="CA43" s="14">
        <v>0</v>
      </c>
      <c r="CB43" s="14">
        <v>3</v>
      </c>
      <c r="CC43" s="14">
        <v>1</v>
      </c>
    </row>
    <row r="44" spans="1:81" s="68" customFormat="1" x14ac:dyDescent="0.2">
      <c r="A44" s="26" t="s">
        <v>81</v>
      </c>
      <c r="B44" s="13">
        <f>SUM(C44:CC44)-AO44</f>
        <v>355</v>
      </c>
      <c r="C44" s="14">
        <v>2</v>
      </c>
      <c r="D44" s="14">
        <v>4</v>
      </c>
      <c r="E44" s="14">
        <v>1</v>
      </c>
      <c r="F44" s="14">
        <v>2</v>
      </c>
      <c r="G44" s="14">
        <v>9</v>
      </c>
      <c r="H44" s="14">
        <v>3</v>
      </c>
      <c r="I44" s="14">
        <v>0</v>
      </c>
      <c r="J44" s="14">
        <v>7</v>
      </c>
      <c r="K44" s="14">
        <v>0</v>
      </c>
      <c r="L44" s="14">
        <v>1</v>
      </c>
      <c r="M44" s="14">
        <v>0</v>
      </c>
      <c r="N44" s="14">
        <v>0</v>
      </c>
      <c r="O44" s="14">
        <v>1</v>
      </c>
      <c r="P44" s="14">
        <v>1</v>
      </c>
      <c r="Q44" s="14">
        <v>0</v>
      </c>
      <c r="R44" s="14">
        <v>1</v>
      </c>
      <c r="S44" s="14">
        <v>2</v>
      </c>
      <c r="T44" s="14">
        <v>2</v>
      </c>
      <c r="U44" s="14">
        <v>4</v>
      </c>
      <c r="V44" s="14">
        <v>2</v>
      </c>
      <c r="W44" s="14">
        <v>5</v>
      </c>
      <c r="X44" s="14">
        <v>6</v>
      </c>
      <c r="Y44" s="14">
        <v>0</v>
      </c>
      <c r="Z44" s="14">
        <v>1</v>
      </c>
      <c r="AA44" s="14">
        <v>4</v>
      </c>
      <c r="AB44" s="14">
        <v>6</v>
      </c>
      <c r="AC44" s="14">
        <v>1</v>
      </c>
      <c r="AD44" s="14">
        <v>4</v>
      </c>
      <c r="AE44" s="14">
        <v>1</v>
      </c>
      <c r="AF44" s="14">
        <v>1</v>
      </c>
      <c r="AG44" s="14">
        <v>0</v>
      </c>
      <c r="AH44" s="14">
        <v>0</v>
      </c>
      <c r="AI44" s="14">
        <v>3</v>
      </c>
      <c r="AJ44" s="14">
        <v>23</v>
      </c>
      <c r="AK44" s="14">
        <v>1</v>
      </c>
      <c r="AL44" s="14">
        <v>104</v>
      </c>
      <c r="AM44" s="14">
        <v>19</v>
      </c>
      <c r="AN44" s="14">
        <v>7</v>
      </c>
      <c r="AO44" s="14">
        <v>432</v>
      </c>
      <c r="AP44" s="14">
        <v>1</v>
      </c>
      <c r="AQ44" s="14">
        <v>13</v>
      </c>
      <c r="AR44" s="14">
        <v>13</v>
      </c>
      <c r="AS44" s="14">
        <v>27</v>
      </c>
      <c r="AT44" s="14">
        <v>1</v>
      </c>
      <c r="AU44" s="14">
        <v>4</v>
      </c>
      <c r="AV44" s="14">
        <v>1</v>
      </c>
      <c r="AW44" s="14">
        <v>0</v>
      </c>
      <c r="AX44" s="14">
        <v>4</v>
      </c>
      <c r="AY44" s="14">
        <v>0</v>
      </c>
      <c r="AZ44" s="14">
        <v>2</v>
      </c>
      <c r="BA44" s="14">
        <v>1</v>
      </c>
      <c r="BB44" s="14">
        <v>1</v>
      </c>
      <c r="BC44" s="14">
        <v>7</v>
      </c>
      <c r="BD44" s="14">
        <v>1</v>
      </c>
      <c r="BE44" s="14">
        <v>3</v>
      </c>
      <c r="BF44" s="14">
        <v>2</v>
      </c>
      <c r="BG44" s="14">
        <v>1</v>
      </c>
      <c r="BH44" s="14">
        <v>8</v>
      </c>
      <c r="BI44" s="14">
        <v>2</v>
      </c>
      <c r="BJ44" s="14">
        <v>0</v>
      </c>
      <c r="BK44" s="14">
        <v>10</v>
      </c>
      <c r="BL44" s="14">
        <v>1</v>
      </c>
      <c r="BM44" s="14">
        <v>0</v>
      </c>
      <c r="BN44" s="14">
        <v>1</v>
      </c>
      <c r="BO44" s="14">
        <v>0</v>
      </c>
      <c r="BP44" s="14">
        <v>1</v>
      </c>
      <c r="BQ44" s="14">
        <v>0</v>
      </c>
      <c r="BR44" s="14">
        <v>2</v>
      </c>
      <c r="BS44" s="14">
        <v>1</v>
      </c>
      <c r="BT44" s="14">
        <v>7</v>
      </c>
      <c r="BU44" s="14">
        <v>2</v>
      </c>
      <c r="BV44" s="14">
        <v>0</v>
      </c>
      <c r="BW44" s="14">
        <v>0</v>
      </c>
      <c r="BX44" s="14">
        <v>0</v>
      </c>
      <c r="BY44" s="14">
        <v>2</v>
      </c>
      <c r="BZ44" s="14">
        <v>0</v>
      </c>
      <c r="CA44" s="14">
        <v>0</v>
      </c>
      <c r="CB44" s="14">
        <v>7</v>
      </c>
      <c r="CC44" s="14">
        <v>1</v>
      </c>
    </row>
    <row r="45" spans="1:81" s="68" customFormat="1" x14ac:dyDescent="0.2">
      <c r="A45" s="26" t="s">
        <v>662</v>
      </c>
      <c r="B45" s="13">
        <f>SUM(C45:CC45)-AP45</f>
        <v>238</v>
      </c>
      <c r="C45" s="14">
        <v>0</v>
      </c>
      <c r="D45" s="14">
        <v>1</v>
      </c>
      <c r="E45" s="14">
        <v>0</v>
      </c>
      <c r="F45" s="14">
        <v>0</v>
      </c>
      <c r="G45" s="14">
        <v>0</v>
      </c>
      <c r="H45" s="14">
        <v>0</v>
      </c>
      <c r="I45" s="14">
        <v>2</v>
      </c>
      <c r="J45" s="14">
        <v>0</v>
      </c>
      <c r="K45" s="14">
        <v>0</v>
      </c>
      <c r="L45" s="14">
        <v>0</v>
      </c>
      <c r="M45" s="14">
        <v>1</v>
      </c>
      <c r="N45" s="14">
        <v>0</v>
      </c>
      <c r="O45" s="14">
        <v>4</v>
      </c>
      <c r="P45" s="14">
        <v>0</v>
      </c>
      <c r="Q45" s="14">
        <v>1</v>
      </c>
      <c r="R45" s="14">
        <v>1</v>
      </c>
      <c r="S45" s="14">
        <v>1</v>
      </c>
      <c r="T45" s="14">
        <v>1</v>
      </c>
      <c r="U45" s="14">
        <v>0</v>
      </c>
      <c r="V45" s="14">
        <v>1</v>
      </c>
      <c r="W45" s="14">
        <v>2</v>
      </c>
      <c r="X45" s="14">
        <v>22</v>
      </c>
      <c r="Y45" s="14">
        <v>0</v>
      </c>
      <c r="Z45" s="14">
        <v>3</v>
      </c>
      <c r="AA45" s="14">
        <v>0</v>
      </c>
      <c r="AB45" s="14">
        <v>3</v>
      </c>
      <c r="AC45" s="14">
        <v>3</v>
      </c>
      <c r="AD45" s="14">
        <v>0</v>
      </c>
      <c r="AE45" s="14">
        <v>1</v>
      </c>
      <c r="AF45" s="14">
        <v>4</v>
      </c>
      <c r="AG45" s="14">
        <v>1</v>
      </c>
      <c r="AH45" s="14">
        <v>0</v>
      </c>
      <c r="AI45" s="14">
        <v>3</v>
      </c>
      <c r="AJ45" s="14">
        <v>3</v>
      </c>
      <c r="AK45" s="14">
        <v>0</v>
      </c>
      <c r="AL45" s="14">
        <v>1</v>
      </c>
      <c r="AM45" s="14">
        <v>134</v>
      </c>
      <c r="AN45" s="14">
        <v>1</v>
      </c>
      <c r="AO45" s="14">
        <v>5</v>
      </c>
      <c r="AP45" s="14">
        <v>104</v>
      </c>
      <c r="AQ45" s="14">
        <v>0</v>
      </c>
      <c r="AR45" s="14">
        <v>8</v>
      </c>
      <c r="AS45" s="14">
        <v>7</v>
      </c>
      <c r="AT45" s="14">
        <v>1</v>
      </c>
      <c r="AU45" s="14">
        <v>0</v>
      </c>
      <c r="AV45" s="14">
        <v>0</v>
      </c>
      <c r="AW45" s="14">
        <v>0</v>
      </c>
      <c r="AX45" s="14">
        <v>0</v>
      </c>
      <c r="AY45" s="14">
        <v>0</v>
      </c>
      <c r="AZ45" s="14">
        <v>0</v>
      </c>
      <c r="BA45" s="14">
        <v>1</v>
      </c>
      <c r="BB45" s="14">
        <v>1</v>
      </c>
      <c r="BC45" s="14">
        <v>1</v>
      </c>
      <c r="BD45" s="14">
        <v>3</v>
      </c>
      <c r="BE45" s="14">
        <v>9</v>
      </c>
      <c r="BF45" s="14">
        <v>0</v>
      </c>
      <c r="BG45" s="14">
        <v>0</v>
      </c>
      <c r="BH45" s="14">
        <v>0</v>
      </c>
      <c r="BI45" s="14">
        <v>0</v>
      </c>
      <c r="BJ45" s="14">
        <v>0</v>
      </c>
      <c r="BK45" s="14">
        <v>1</v>
      </c>
      <c r="BL45" s="14">
        <v>0</v>
      </c>
      <c r="BM45" s="14">
        <v>3</v>
      </c>
      <c r="BN45" s="14">
        <v>0</v>
      </c>
      <c r="BO45" s="14">
        <v>0</v>
      </c>
      <c r="BP45" s="14">
        <v>0</v>
      </c>
      <c r="BQ45" s="14">
        <v>0</v>
      </c>
      <c r="BR45" s="14">
        <v>0</v>
      </c>
      <c r="BS45" s="14">
        <v>0</v>
      </c>
      <c r="BT45" s="14">
        <v>0</v>
      </c>
      <c r="BU45" s="14">
        <v>0</v>
      </c>
      <c r="BV45" s="14">
        <v>0</v>
      </c>
      <c r="BW45" s="14">
        <v>0</v>
      </c>
      <c r="BX45" s="14">
        <v>0</v>
      </c>
      <c r="BY45" s="14">
        <v>4</v>
      </c>
      <c r="BZ45" s="14">
        <v>0</v>
      </c>
      <c r="CA45" s="14">
        <v>0</v>
      </c>
      <c r="CB45" s="14">
        <v>0</v>
      </c>
      <c r="CC45" s="14">
        <v>0</v>
      </c>
    </row>
    <row r="46" spans="1:81" s="68" customFormat="1" x14ac:dyDescent="0.2">
      <c r="A46" s="26" t="s">
        <v>82</v>
      </c>
      <c r="B46" s="13">
        <f>SUM(C46:CC46)-AQ46</f>
        <v>167</v>
      </c>
      <c r="C46" s="14">
        <v>0</v>
      </c>
      <c r="D46" s="14">
        <v>1</v>
      </c>
      <c r="E46" s="14">
        <v>2</v>
      </c>
      <c r="F46" s="14">
        <v>3</v>
      </c>
      <c r="G46" s="14">
        <v>0</v>
      </c>
      <c r="H46" s="14">
        <v>1</v>
      </c>
      <c r="I46" s="14">
        <v>1</v>
      </c>
      <c r="J46" s="14">
        <v>4</v>
      </c>
      <c r="K46" s="14">
        <v>0</v>
      </c>
      <c r="L46" s="14">
        <v>0</v>
      </c>
      <c r="M46" s="14">
        <v>1</v>
      </c>
      <c r="N46" s="14">
        <v>0</v>
      </c>
      <c r="O46" s="14">
        <v>1</v>
      </c>
      <c r="P46" s="14">
        <v>0</v>
      </c>
      <c r="Q46" s="14">
        <v>0</v>
      </c>
      <c r="R46" s="14">
        <v>0</v>
      </c>
      <c r="S46" s="14">
        <v>1</v>
      </c>
      <c r="T46" s="14">
        <v>0</v>
      </c>
      <c r="U46" s="14">
        <v>0</v>
      </c>
      <c r="V46" s="14">
        <v>0</v>
      </c>
      <c r="W46" s="14">
        <v>4</v>
      </c>
      <c r="X46" s="14">
        <v>8</v>
      </c>
      <c r="Y46" s="14">
        <v>0</v>
      </c>
      <c r="Z46" s="14">
        <v>5</v>
      </c>
      <c r="AA46" s="14">
        <v>0</v>
      </c>
      <c r="AB46" s="14">
        <v>4</v>
      </c>
      <c r="AC46" s="14">
        <v>1</v>
      </c>
      <c r="AD46" s="14">
        <v>1</v>
      </c>
      <c r="AE46" s="14">
        <v>0</v>
      </c>
      <c r="AF46" s="14">
        <v>1</v>
      </c>
      <c r="AG46" s="14">
        <v>0</v>
      </c>
      <c r="AH46" s="14">
        <v>1</v>
      </c>
      <c r="AI46" s="14">
        <v>0</v>
      </c>
      <c r="AJ46" s="14">
        <v>35</v>
      </c>
      <c r="AK46" s="14">
        <v>1</v>
      </c>
      <c r="AL46" s="14">
        <v>8</v>
      </c>
      <c r="AM46" s="14">
        <v>2</v>
      </c>
      <c r="AN46" s="14">
        <v>41</v>
      </c>
      <c r="AO46" s="14">
        <v>8</v>
      </c>
      <c r="AP46" s="14">
        <v>0</v>
      </c>
      <c r="AQ46" s="14">
        <v>239</v>
      </c>
      <c r="AR46" s="14">
        <v>12</v>
      </c>
      <c r="AS46" s="14">
        <v>0</v>
      </c>
      <c r="AT46" s="14">
        <v>0</v>
      </c>
      <c r="AU46" s="14">
        <v>4</v>
      </c>
      <c r="AV46" s="14">
        <v>0</v>
      </c>
      <c r="AW46" s="14">
        <v>1</v>
      </c>
      <c r="AX46" s="14">
        <v>1</v>
      </c>
      <c r="AY46" s="14">
        <v>0</v>
      </c>
      <c r="AZ46" s="14">
        <v>0</v>
      </c>
      <c r="BA46" s="14">
        <v>0</v>
      </c>
      <c r="BB46" s="14">
        <v>0</v>
      </c>
      <c r="BC46" s="14">
        <v>1</v>
      </c>
      <c r="BD46" s="14">
        <v>0</v>
      </c>
      <c r="BE46" s="14">
        <v>0</v>
      </c>
      <c r="BF46" s="14">
        <v>0</v>
      </c>
      <c r="BG46" s="14">
        <v>0</v>
      </c>
      <c r="BH46" s="14">
        <v>1</v>
      </c>
      <c r="BI46" s="14">
        <v>0</v>
      </c>
      <c r="BJ46" s="14">
        <v>0</v>
      </c>
      <c r="BK46" s="14">
        <v>1</v>
      </c>
      <c r="BL46" s="14">
        <v>2</v>
      </c>
      <c r="BM46" s="14">
        <v>2</v>
      </c>
      <c r="BN46" s="14">
        <v>0</v>
      </c>
      <c r="BO46" s="14">
        <v>0</v>
      </c>
      <c r="BP46" s="14">
        <v>0</v>
      </c>
      <c r="BQ46" s="14">
        <v>0</v>
      </c>
      <c r="BR46" s="14">
        <v>0</v>
      </c>
      <c r="BS46" s="14">
        <v>0</v>
      </c>
      <c r="BT46" s="14">
        <v>0</v>
      </c>
      <c r="BU46" s="14">
        <v>0</v>
      </c>
      <c r="BV46" s="14">
        <v>0</v>
      </c>
      <c r="BW46" s="14">
        <v>1</v>
      </c>
      <c r="BX46" s="14">
        <v>0</v>
      </c>
      <c r="BY46" s="14">
        <v>2</v>
      </c>
      <c r="BZ46" s="14">
        <v>0</v>
      </c>
      <c r="CA46" s="14">
        <v>3</v>
      </c>
      <c r="CB46" s="14">
        <v>1</v>
      </c>
      <c r="CC46" s="14">
        <v>0</v>
      </c>
    </row>
    <row r="47" spans="1:81" s="68" customFormat="1" x14ac:dyDescent="0.2">
      <c r="A47" s="26" t="s">
        <v>83</v>
      </c>
      <c r="B47" s="13">
        <f>SUM(C47:CC47)-AR47</f>
        <v>753</v>
      </c>
      <c r="C47" s="14">
        <v>16</v>
      </c>
      <c r="D47" s="14">
        <v>11</v>
      </c>
      <c r="E47" s="14">
        <v>3</v>
      </c>
      <c r="F47" s="14">
        <v>13</v>
      </c>
      <c r="G47" s="14">
        <v>8</v>
      </c>
      <c r="H47" s="14">
        <v>2</v>
      </c>
      <c r="I47" s="14">
        <v>2</v>
      </c>
      <c r="J47" s="14">
        <v>0</v>
      </c>
      <c r="K47" s="14">
        <v>1</v>
      </c>
      <c r="L47" s="14">
        <v>4</v>
      </c>
      <c r="M47" s="14">
        <v>7</v>
      </c>
      <c r="N47" s="14">
        <v>3</v>
      </c>
      <c r="O47" s="14">
        <v>3</v>
      </c>
      <c r="P47" s="14">
        <v>1</v>
      </c>
      <c r="Q47" s="14">
        <v>3</v>
      </c>
      <c r="R47" s="14">
        <v>3</v>
      </c>
      <c r="S47" s="14">
        <v>14</v>
      </c>
      <c r="T47" s="14">
        <v>1</v>
      </c>
      <c r="U47" s="14">
        <v>5</v>
      </c>
      <c r="V47" s="14">
        <v>4</v>
      </c>
      <c r="W47" s="14">
        <v>34</v>
      </c>
      <c r="X47" s="14">
        <v>19</v>
      </c>
      <c r="Y47" s="14">
        <v>10</v>
      </c>
      <c r="Z47" s="14">
        <v>21</v>
      </c>
      <c r="AA47" s="14">
        <v>5</v>
      </c>
      <c r="AB47" s="14">
        <v>11</v>
      </c>
      <c r="AC47" s="14">
        <v>8</v>
      </c>
      <c r="AD47" s="14">
        <v>8</v>
      </c>
      <c r="AE47" s="14">
        <v>2</v>
      </c>
      <c r="AF47" s="14">
        <v>11</v>
      </c>
      <c r="AG47" s="14">
        <v>1</v>
      </c>
      <c r="AH47" s="14">
        <v>88</v>
      </c>
      <c r="AI47" s="14">
        <v>59</v>
      </c>
      <c r="AJ47" s="14">
        <v>13</v>
      </c>
      <c r="AK47" s="14">
        <v>82</v>
      </c>
      <c r="AL47" s="14">
        <v>23</v>
      </c>
      <c r="AM47" s="14">
        <v>71</v>
      </c>
      <c r="AN47" s="14">
        <v>13</v>
      </c>
      <c r="AO47" s="14">
        <v>14</v>
      </c>
      <c r="AP47" s="14">
        <v>5</v>
      </c>
      <c r="AQ47" s="14">
        <v>15</v>
      </c>
      <c r="AR47" s="14">
        <v>1029</v>
      </c>
      <c r="AS47" s="14">
        <v>7</v>
      </c>
      <c r="AT47" s="14">
        <v>4</v>
      </c>
      <c r="AU47" s="14">
        <v>3</v>
      </c>
      <c r="AV47" s="14">
        <v>11</v>
      </c>
      <c r="AW47" s="14">
        <v>0</v>
      </c>
      <c r="AX47" s="14">
        <v>1</v>
      </c>
      <c r="AY47" s="14">
        <v>5</v>
      </c>
      <c r="AZ47" s="14">
        <v>1</v>
      </c>
      <c r="BA47" s="14">
        <v>6</v>
      </c>
      <c r="BB47" s="14">
        <v>5</v>
      </c>
      <c r="BC47" s="14">
        <v>6</v>
      </c>
      <c r="BD47" s="14">
        <v>5</v>
      </c>
      <c r="BE47" s="14">
        <v>6</v>
      </c>
      <c r="BF47" s="14">
        <v>4</v>
      </c>
      <c r="BG47" s="14">
        <v>3</v>
      </c>
      <c r="BH47" s="14">
        <v>1</v>
      </c>
      <c r="BI47" s="14">
        <v>1</v>
      </c>
      <c r="BJ47" s="14">
        <v>0</v>
      </c>
      <c r="BK47" s="14">
        <v>20</v>
      </c>
      <c r="BL47" s="14">
        <v>10</v>
      </c>
      <c r="BM47" s="14">
        <v>1</v>
      </c>
      <c r="BN47" s="14">
        <v>1</v>
      </c>
      <c r="BO47" s="14">
        <v>1</v>
      </c>
      <c r="BP47" s="14">
        <v>0</v>
      </c>
      <c r="BQ47" s="14">
        <v>2</v>
      </c>
      <c r="BR47" s="14">
        <v>8</v>
      </c>
      <c r="BS47" s="14">
        <v>0</v>
      </c>
      <c r="BT47" s="14">
        <v>4</v>
      </c>
      <c r="BU47" s="14">
        <v>1</v>
      </c>
      <c r="BV47" s="14">
        <v>2</v>
      </c>
      <c r="BW47" s="14">
        <v>4</v>
      </c>
      <c r="BX47" s="14">
        <v>0</v>
      </c>
      <c r="BY47" s="14">
        <v>5</v>
      </c>
      <c r="BZ47" s="14">
        <v>0</v>
      </c>
      <c r="CA47" s="14">
        <v>0</v>
      </c>
      <c r="CB47" s="14">
        <v>6</v>
      </c>
      <c r="CC47" s="14">
        <v>2</v>
      </c>
    </row>
    <row r="48" spans="1:81" s="68" customFormat="1" x14ac:dyDescent="0.2">
      <c r="A48" s="26" t="s">
        <v>84</v>
      </c>
      <c r="B48" s="13">
        <f>SUM(C48:CC48)-AS48</f>
        <v>857</v>
      </c>
      <c r="C48" s="14">
        <v>8</v>
      </c>
      <c r="D48" s="14">
        <v>16</v>
      </c>
      <c r="E48" s="14">
        <v>7</v>
      </c>
      <c r="F48" s="14">
        <v>7</v>
      </c>
      <c r="G48" s="14">
        <v>12</v>
      </c>
      <c r="H48" s="14">
        <v>13</v>
      </c>
      <c r="I48" s="14">
        <v>10</v>
      </c>
      <c r="J48" s="14">
        <v>2</v>
      </c>
      <c r="K48" s="14">
        <v>0</v>
      </c>
      <c r="L48" s="14">
        <v>5</v>
      </c>
      <c r="M48" s="14">
        <v>2</v>
      </c>
      <c r="N48" s="14">
        <v>7</v>
      </c>
      <c r="O48" s="14">
        <v>6</v>
      </c>
      <c r="P48" s="14">
        <v>3</v>
      </c>
      <c r="Q48" s="14">
        <v>16</v>
      </c>
      <c r="R48" s="14">
        <v>3</v>
      </c>
      <c r="S48" s="14">
        <v>4</v>
      </c>
      <c r="T48" s="14">
        <v>1</v>
      </c>
      <c r="U48" s="14">
        <v>2</v>
      </c>
      <c r="V48" s="14">
        <v>9</v>
      </c>
      <c r="W48" s="14">
        <v>3</v>
      </c>
      <c r="X48" s="14">
        <v>18</v>
      </c>
      <c r="Y48" s="14">
        <v>1</v>
      </c>
      <c r="Z48" s="14">
        <v>14</v>
      </c>
      <c r="AA48" s="14">
        <v>5</v>
      </c>
      <c r="AB48" s="14">
        <v>21</v>
      </c>
      <c r="AC48" s="14">
        <v>11</v>
      </c>
      <c r="AD48" s="14">
        <v>18</v>
      </c>
      <c r="AE48" s="14">
        <v>3</v>
      </c>
      <c r="AF48" s="14">
        <v>5</v>
      </c>
      <c r="AG48" s="14">
        <v>12</v>
      </c>
      <c r="AH48" s="14">
        <v>0</v>
      </c>
      <c r="AI48" s="14">
        <v>7</v>
      </c>
      <c r="AJ48" s="14">
        <v>4</v>
      </c>
      <c r="AK48" s="14">
        <v>3</v>
      </c>
      <c r="AL48" s="14">
        <v>12</v>
      </c>
      <c r="AM48" s="14">
        <v>36</v>
      </c>
      <c r="AN48" s="14">
        <v>3</v>
      </c>
      <c r="AO48" s="14">
        <v>18</v>
      </c>
      <c r="AP48" s="14">
        <v>4</v>
      </c>
      <c r="AQ48" s="14">
        <v>9</v>
      </c>
      <c r="AR48" s="14">
        <v>16</v>
      </c>
      <c r="AS48" s="14">
        <v>740</v>
      </c>
      <c r="AT48" s="14">
        <v>11</v>
      </c>
      <c r="AU48" s="14">
        <v>179</v>
      </c>
      <c r="AV48" s="14">
        <v>15</v>
      </c>
      <c r="AW48" s="14">
        <v>16</v>
      </c>
      <c r="AX48" s="14">
        <v>19</v>
      </c>
      <c r="AY48" s="14">
        <v>13</v>
      </c>
      <c r="AZ48" s="14">
        <v>5</v>
      </c>
      <c r="BA48" s="14">
        <v>34</v>
      </c>
      <c r="BB48" s="14">
        <v>26</v>
      </c>
      <c r="BC48" s="14">
        <v>66</v>
      </c>
      <c r="BD48" s="14">
        <v>11</v>
      </c>
      <c r="BE48" s="14">
        <v>25</v>
      </c>
      <c r="BF48" s="14">
        <v>4</v>
      </c>
      <c r="BG48" s="14">
        <v>2</v>
      </c>
      <c r="BH48" s="14">
        <v>4</v>
      </c>
      <c r="BI48" s="14">
        <v>2</v>
      </c>
      <c r="BJ48" s="14">
        <v>0</v>
      </c>
      <c r="BK48" s="14">
        <v>12</v>
      </c>
      <c r="BL48" s="14">
        <v>11</v>
      </c>
      <c r="BM48" s="14">
        <v>1</v>
      </c>
      <c r="BN48" s="14">
        <v>2</v>
      </c>
      <c r="BO48" s="14">
        <v>2</v>
      </c>
      <c r="BP48" s="14">
        <v>1</v>
      </c>
      <c r="BQ48" s="14">
        <v>1</v>
      </c>
      <c r="BR48" s="14">
        <v>3</v>
      </c>
      <c r="BS48" s="14">
        <v>3</v>
      </c>
      <c r="BT48" s="14">
        <v>3</v>
      </c>
      <c r="BU48" s="14">
        <v>5</v>
      </c>
      <c r="BV48" s="14">
        <v>0</v>
      </c>
      <c r="BW48" s="14">
        <v>1</v>
      </c>
      <c r="BX48" s="14">
        <v>2</v>
      </c>
      <c r="BY48" s="14">
        <v>2</v>
      </c>
      <c r="BZ48" s="14">
        <v>12</v>
      </c>
      <c r="CA48" s="14">
        <v>0</v>
      </c>
      <c r="CB48" s="14">
        <v>7</v>
      </c>
      <c r="CC48" s="14">
        <v>1</v>
      </c>
    </row>
    <row r="49" spans="1:81" s="68" customFormat="1" x14ac:dyDescent="0.2">
      <c r="A49" s="26" t="s">
        <v>85</v>
      </c>
      <c r="B49" s="13">
        <f>SUM(C49:CC49)-AT49</f>
        <v>291</v>
      </c>
      <c r="C49" s="14">
        <v>1</v>
      </c>
      <c r="D49" s="14">
        <v>6</v>
      </c>
      <c r="E49" s="14">
        <v>3</v>
      </c>
      <c r="F49" s="14">
        <v>6</v>
      </c>
      <c r="G49" s="14">
        <v>11</v>
      </c>
      <c r="H49" s="14">
        <v>2</v>
      </c>
      <c r="I49" s="14">
        <v>5</v>
      </c>
      <c r="J49" s="14">
        <v>0</v>
      </c>
      <c r="K49" s="14">
        <v>1</v>
      </c>
      <c r="L49" s="14">
        <v>2</v>
      </c>
      <c r="M49" s="14">
        <v>0</v>
      </c>
      <c r="N49" s="14">
        <v>0</v>
      </c>
      <c r="O49" s="14">
        <v>0</v>
      </c>
      <c r="P49" s="14">
        <v>0</v>
      </c>
      <c r="Q49" s="14">
        <v>2</v>
      </c>
      <c r="R49" s="14">
        <v>0</v>
      </c>
      <c r="S49" s="14">
        <v>1</v>
      </c>
      <c r="T49" s="14">
        <v>1</v>
      </c>
      <c r="U49" s="14">
        <v>0</v>
      </c>
      <c r="V49" s="14">
        <v>0</v>
      </c>
      <c r="W49" s="14">
        <v>0</v>
      </c>
      <c r="X49" s="14">
        <v>4</v>
      </c>
      <c r="Y49" s="14">
        <v>0</v>
      </c>
      <c r="Z49" s="14">
        <v>1</v>
      </c>
      <c r="AA49" s="14">
        <v>2</v>
      </c>
      <c r="AB49" s="14">
        <v>12</v>
      </c>
      <c r="AC49" s="14">
        <v>0</v>
      </c>
      <c r="AD49" s="14">
        <v>3</v>
      </c>
      <c r="AE49" s="14">
        <v>0</v>
      </c>
      <c r="AF49" s="14">
        <v>2</v>
      </c>
      <c r="AG49" s="14">
        <v>5</v>
      </c>
      <c r="AH49" s="14">
        <v>3</v>
      </c>
      <c r="AI49" s="14">
        <v>0</v>
      </c>
      <c r="AJ49" s="14">
        <v>0</v>
      </c>
      <c r="AK49" s="14">
        <v>0</v>
      </c>
      <c r="AL49" s="14">
        <v>1</v>
      </c>
      <c r="AM49" s="14">
        <v>1</v>
      </c>
      <c r="AN49" s="14">
        <v>1</v>
      </c>
      <c r="AO49" s="14">
        <v>0</v>
      </c>
      <c r="AP49" s="14">
        <v>1</v>
      </c>
      <c r="AQ49" s="14">
        <v>0</v>
      </c>
      <c r="AR49" s="14">
        <v>4</v>
      </c>
      <c r="AS49" s="14">
        <v>16</v>
      </c>
      <c r="AT49" s="14">
        <v>121</v>
      </c>
      <c r="AU49" s="14">
        <v>5</v>
      </c>
      <c r="AV49" s="14">
        <v>3</v>
      </c>
      <c r="AW49" s="14">
        <v>12</v>
      </c>
      <c r="AX49" s="14">
        <v>1</v>
      </c>
      <c r="AY49" s="14">
        <v>0</v>
      </c>
      <c r="AZ49" s="14">
        <v>0</v>
      </c>
      <c r="BA49" s="14">
        <v>0</v>
      </c>
      <c r="BB49" s="14">
        <v>6</v>
      </c>
      <c r="BC49" s="14">
        <v>25</v>
      </c>
      <c r="BD49" s="14">
        <v>15</v>
      </c>
      <c r="BE49" s="14">
        <v>112</v>
      </c>
      <c r="BF49" s="14">
        <v>4</v>
      </c>
      <c r="BG49" s="14">
        <v>0</v>
      </c>
      <c r="BH49" s="14">
        <v>0</v>
      </c>
      <c r="BI49" s="14">
        <v>0</v>
      </c>
      <c r="BJ49" s="14">
        <v>0</v>
      </c>
      <c r="BK49" s="14">
        <v>0</v>
      </c>
      <c r="BL49" s="14">
        <v>0</v>
      </c>
      <c r="BM49" s="14">
        <v>1</v>
      </c>
      <c r="BN49" s="14">
        <v>0</v>
      </c>
      <c r="BO49" s="14">
        <v>0</v>
      </c>
      <c r="BP49" s="14">
        <v>0</v>
      </c>
      <c r="BQ49" s="14">
        <v>0</v>
      </c>
      <c r="BR49" s="14">
        <v>1</v>
      </c>
      <c r="BS49" s="14">
        <v>2</v>
      </c>
      <c r="BT49" s="14">
        <v>0</v>
      </c>
      <c r="BU49" s="14">
        <v>1</v>
      </c>
      <c r="BV49" s="14">
        <v>0</v>
      </c>
      <c r="BW49" s="14">
        <v>0</v>
      </c>
      <c r="BX49" s="14">
        <v>0</v>
      </c>
      <c r="BY49" s="14">
        <v>1</v>
      </c>
      <c r="BZ49" s="14">
        <v>0</v>
      </c>
      <c r="CA49" s="14">
        <v>0</v>
      </c>
      <c r="CB49" s="14">
        <v>2</v>
      </c>
      <c r="CC49" s="14">
        <v>3</v>
      </c>
    </row>
    <row r="50" spans="1:81" s="68" customFormat="1" x14ac:dyDescent="0.2">
      <c r="A50" s="26" t="s">
        <v>86</v>
      </c>
      <c r="B50" s="13">
        <f>SUM(C50:CC50)-AU50</f>
        <v>417</v>
      </c>
      <c r="C50" s="14">
        <v>1</v>
      </c>
      <c r="D50" s="14">
        <v>7</v>
      </c>
      <c r="E50" s="14">
        <v>1</v>
      </c>
      <c r="F50" s="14">
        <v>10</v>
      </c>
      <c r="G50" s="14">
        <v>1</v>
      </c>
      <c r="H50" s="14">
        <v>8</v>
      </c>
      <c r="I50" s="14">
        <v>3</v>
      </c>
      <c r="J50" s="14">
        <v>1</v>
      </c>
      <c r="K50" s="14">
        <v>3</v>
      </c>
      <c r="L50" s="14">
        <v>1</v>
      </c>
      <c r="M50" s="14">
        <v>0</v>
      </c>
      <c r="N50" s="14">
        <v>2</v>
      </c>
      <c r="O50" s="14">
        <v>1</v>
      </c>
      <c r="P50" s="14">
        <v>2</v>
      </c>
      <c r="Q50" s="14">
        <v>2</v>
      </c>
      <c r="R50" s="14">
        <v>1</v>
      </c>
      <c r="S50" s="14">
        <v>4</v>
      </c>
      <c r="T50" s="14">
        <v>1</v>
      </c>
      <c r="U50" s="14">
        <v>0</v>
      </c>
      <c r="V50" s="14">
        <v>1</v>
      </c>
      <c r="W50" s="14">
        <v>3</v>
      </c>
      <c r="X50" s="14">
        <v>7</v>
      </c>
      <c r="Y50" s="14">
        <v>0</v>
      </c>
      <c r="Z50" s="14">
        <v>10</v>
      </c>
      <c r="AA50" s="14">
        <v>0</v>
      </c>
      <c r="AB50" s="14">
        <v>1</v>
      </c>
      <c r="AC50" s="14">
        <v>8</v>
      </c>
      <c r="AD50" s="14">
        <v>3</v>
      </c>
      <c r="AE50" s="14">
        <v>0</v>
      </c>
      <c r="AF50" s="14">
        <v>2</v>
      </c>
      <c r="AG50" s="14">
        <v>3</v>
      </c>
      <c r="AH50" s="14">
        <v>0</v>
      </c>
      <c r="AI50" s="14">
        <v>4</v>
      </c>
      <c r="AJ50" s="14">
        <v>0</v>
      </c>
      <c r="AK50" s="14">
        <v>0</v>
      </c>
      <c r="AL50" s="14">
        <v>8</v>
      </c>
      <c r="AM50" s="14">
        <v>6</v>
      </c>
      <c r="AN50" s="14">
        <v>4</v>
      </c>
      <c r="AO50" s="14">
        <v>7</v>
      </c>
      <c r="AP50" s="14">
        <v>1</v>
      </c>
      <c r="AQ50" s="14">
        <v>2</v>
      </c>
      <c r="AR50" s="14">
        <v>4</v>
      </c>
      <c r="AS50" s="14">
        <v>185</v>
      </c>
      <c r="AT50" s="14">
        <v>0</v>
      </c>
      <c r="AU50" s="14">
        <v>565</v>
      </c>
      <c r="AV50" s="14">
        <v>4</v>
      </c>
      <c r="AW50" s="14">
        <v>4</v>
      </c>
      <c r="AX50" s="14">
        <v>1</v>
      </c>
      <c r="AY50" s="14">
        <v>11</v>
      </c>
      <c r="AZ50" s="14">
        <v>4</v>
      </c>
      <c r="BA50" s="14">
        <v>10</v>
      </c>
      <c r="BB50" s="14">
        <v>10</v>
      </c>
      <c r="BC50" s="14">
        <v>16</v>
      </c>
      <c r="BD50" s="14">
        <v>0</v>
      </c>
      <c r="BE50" s="14">
        <v>7</v>
      </c>
      <c r="BF50" s="14">
        <v>0</v>
      </c>
      <c r="BG50" s="14">
        <v>0</v>
      </c>
      <c r="BH50" s="14">
        <v>3</v>
      </c>
      <c r="BI50" s="14">
        <v>0</v>
      </c>
      <c r="BJ50" s="14">
        <v>0</v>
      </c>
      <c r="BK50" s="14">
        <v>13</v>
      </c>
      <c r="BL50" s="14">
        <v>0</v>
      </c>
      <c r="BM50" s="14">
        <v>0</v>
      </c>
      <c r="BN50" s="14">
        <v>1</v>
      </c>
      <c r="BO50" s="14">
        <v>0</v>
      </c>
      <c r="BP50" s="14">
        <v>0</v>
      </c>
      <c r="BQ50" s="14">
        <v>0</v>
      </c>
      <c r="BR50" s="14">
        <v>1</v>
      </c>
      <c r="BS50" s="14">
        <v>0</v>
      </c>
      <c r="BT50" s="14">
        <v>3</v>
      </c>
      <c r="BU50" s="14">
        <v>1</v>
      </c>
      <c r="BV50" s="14">
        <v>3</v>
      </c>
      <c r="BW50" s="14">
        <v>2</v>
      </c>
      <c r="BX50" s="14">
        <v>2</v>
      </c>
      <c r="BY50" s="14">
        <v>2</v>
      </c>
      <c r="BZ50" s="14">
        <v>2</v>
      </c>
      <c r="CA50" s="14">
        <v>0</v>
      </c>
      <c r="CB50" s="14">
        <v>6</v>
      </c>
      <c r="CC50" s="14">
        <v>3</v>
      </c>
    </row>
    <row r="51" spans="1:81" s="68" customFormat="1" x14ac:dyDescent="0.2">
      <c r="A51" s="26" t="s">
        <v>87</v>
      </c>
      <c r="B51" s="13">
        <f>SUM(C51:CC51)-AV51</f>
        <v>305</v>
      </c>
      <c r="C51" s="14">
        <v>1</v>
      </c>
      <c r="D51" s="14">
        <v>8</v>
      </c>
      <c r="E51" s="14">
        <v>1</v>
      </c>
      <c r="F51" s="14">
        <v>2</v>
      </c>
      <c r="G51" s="14">
        <v>0</v>
      </c>
      <c r="H51" s="14">
        <v>2</v>
      </c>
      <c r="I51" s="14">
        <v>0</v>
      </c>
      <c r="J51" s="14">
        <v>0</v>
      </c>
      <c r="K51" s="14">
        <v>4</v>
      </c>
      <c r="L51" s="14">
        <v>1</v>
      </c>
      <c r="M51" s="14">
        <v>0</v>
      </c>
      <c r="N51" s="14">
        <v>1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3</v>
      </c>
      <c r="U51" s="14">
        <v>0</v>
      </c>
      <c r="V51" s="14">
        <v>0</v>
      </c>
      <c r="W51" s="14">
        <v>0</v>
      </c>
      <c r="X51" s="14">
        <v>10</v>
      </c>
      <c r="Y51" s="14">
        <v>0</v>
      </c>
      <c r="Z51" s="14">
        <v>5</v>
      </c>
      <c r="AA51" s="14">
        <v>0</v>
      </c>
      <c r="AB51" s="14">
        <v>1</v>
      </c>
      <c r="AC51" s="14">
        <v>0</v>
      </c>
      <c r="AD51" s="14">
        <v>4</v>
      </c>
      <c r="AE51" s="14">
        <v>0</v>
      </c>
      <c r="AF51" s="14">
        <v>0</v>
      </c>
      <c r="AG51" s="14">
        <v>0</v>
      </c>
      <c r="AH51" s="14">
        <v>0</v>
      </c>
      <c r="AI51" s="14">
        <v>0</v>
      </c>
      <c r="AJ51" s="14">
        <v>1</v>
      </c>
      <c r="AK51" s="14">
        <v>0</v>
      </c>
      <c r="AL51" s="14">
        <v>1</v>
      </c>
      <c r="AM51" s="14">
        <v>9</v>
      </c>
      <c r="AN51" s="14">
        <v>0</v>
      </c>
      <c r="AO51" s="14">
        <v>4</v>
      </c>
      <c r="AP51" s="14">
        <v>1</v>
      </c>
      <c r="AQ51" s="14">
        <v>0</v>
      </c>
      <c r="AR51" s="14">
        <v>6</v>
      </c>
      <c r="AS51" s="14">
        <v>35</v>
      </c>
      <c r="AT51" s="14">
        <v>0</v>
      </c>
      <c r="AU51" s="14">
        <v>5</v>
      </c>
      <c r="AV51" s="14">
        <v>165</v>
      </c>
      <c r="AW51" s="14">
        <v>5</v>
      </c>
      <c r="AX51" s="14">
        <v>17</v>
      </c>
      <c r="AY51" s="14">
        <v>14</v>
      </c>
      <c r="AZ51" s="14">
        <v>6</v>
      </c>
      <c r="BA51" s="14">
        <v>11</v>
      </c>
      <c r="BB51" s="14">
        <v>8</v>
      </c>
      <c r="BC51" s="14">
        <v>93</v>
      </c>
      <c r="BD51" s="14">
        <v>6</v>
      </c>
      <c r="BE51" s="14">
        <v>10</v>
      </c>
      <c r="BF51" s="14">
        <v>0</v>
      </c>
      <c r="BG51" s="14">
        <v>0</v>
      </c>
      <c r="BH51" s="14">
        <v>0</v>
      </c>
      <c r="BI51" s="14">
        <v>1</v>
      </c>
      <c r="BJ51" s="14">
        <v>0</v>
      </c>
      <c r="BK51" s="14">
        <v>0</v>
      </c>
      <c r="BL51" s="14">
        <v>3</v>
      </c>
      <c r="BM51" s="14">
        <v>3</v>
      </c>
      <c r="BN51" s="14">
        <v>1</v>
      </c>
      <c r="BO51" s="14">
        <v>0</v>
      </c>
      <c r="BP51" s="14">
        <v>0</v>
      </c>
      <c r="BQ51" s="14">
        <v>0</v>
      </c>
      <c r="BR51" s="14">
        <v>1</v>
      </c>
      <c r="BS51" s="14">
        <v>0</v>
      </c>
      <c r="BT51" s="14">
        <v>1</v>
      </c>
      <c r="BU51" s="14">
        <v>7</v>
      </c>
      <c r="BV51" s="14">
        <v>4</v>
      </c>
      <c r="BW51" s="14">
        <v>1</v>
      </c>
      <c r="BX51" s="14">
        <v>0</v>
      </c>
      <c r="BY51" s="14">
        <v>0</v>
      </c>
      <c r="BZ51" s="14">
        <v>0</v>
      </c>
      <c r="CA51" s="14">
        <v>1</v>
      </c>
      <c r="CB51" s="14">
        <v>2</v>
      </c>
      <c r="CC51" s="14">
        <v>5</v>
      </c>
    </row>
    <row r="52" spans="1:81" s="68" customFormat="1" x14ac:dyDescent="0.2">
      <c r="A52" s="26" t="s">
        <v>88</v>
      </c>
      <c r="B52" s="13">
        <f>SUM(C52:CC52)-AW52</f>
        <v>241</v>
      </c>
      <c r="C52" s="14">
        <v>0</v>
      </c>
      <c r="D52" s="14">
        <v>1</v>
      </c>
      <c r="E52" s="14">
        <v>2</v>
      </c>
      <c r="F52" s="14">
        <v>3</v>
      </c>
      <c r="G52" s="14">
        <v>2</v>
      </c>
      <c r="H52" s="14">
        <v>0</v>
      </c>
      <c r="I52" s="14">
        <v>0</v>
      </c>
      <c r="J52" s="14">
        <v>0</v>
      </c>
      <c r="K52" s="14">
        <v>0</v>
      </c>
      <c r="L52" s="14">
        <v>1</v>
      </c>
      <c r="M52" s="14">
        <v>0</v>
      </c>
      <c r="N52" s="14">
        <v>1</v>
      </c>
      <c r="O52" s="14">
        <v>1</v>
      </c>
      <c r="P52" s="14">
        <v>0</v>
      </c>
      <c r="Q52" s="14">
        <v>5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7</v>
      </c>
      <c r="Y52" s="14">
        <v>0</v>
      </c>
      <c r="Z52" s="14">
        <v>7</v>
      </c>
      <c r="AA52" s="14">
        <v>0</v>
      </c>
      <c r="AB52" s="14">
        <v>26</v>
      </c>
      <c r="AC52" s="14">
        <v>7</v>
      </c>
      <c r="AD52" s="14">
        <v>6</v>
      </c>
      <c r="AE52" s="14">
        <v>2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2</v>
      </c>
      <c r="AM52" s="14">
        <v>2</v>
      </c>
      <c r="AN52" s="14">
        <v>3</v>
      </c>
      <c r="AO52" s="14">
        <v>0</v>
      </c>
      <c r="AP52" s="14">
        <v>1</v>
      </c>
      <c r="AQ52" s="14">
        <v>0</v>
      </c>
      <c r="AR52" s="14">
        <v>1</v>
      </c>
      <c r="AS52" s="14">
        <v>43</v>
      </c>
      <c r="AT52" s="14">
        <v>7</v>
      </c>
      <c r="AU52" s="14">
        <v>8</v>
      </c>
      <c r="AV52" s="14">
        <v>8</v>
      </c>
      <c r="AW52" s="14">
        <v>142</v>
      </c>
      <c r="AX52" s="14">
        <v>0</v>
      </c>
      <c r="AY52" s="14">
        <v>1</v>
      </c>
      <c r="AZ52" s="14">
        <v>3</v>
      </c>
      <c r="BA52" s="14">
        <v>1</v>
      </c>
      <c r="BB52" s="14">
        <v>12</v>
      </c>
      <c r="BC52" s="14">
        <v>67</v>
      </c>
      <c r="BD52" s="14">
        <v>2</v>
      </c>
      <c r="BE52" s="14">
        <v>2</v>
      </c>
      <c r="BF52" s="14">
        <v>0</v>
      </c>
      <c r="BG52" s="14">
        <v>0</v>
      </c>
      <c r="BH52" s="14">
        <v>0</v>
      </c>
      <c r="BI52" s="14">
        <v>0</v>
      </c>
      <c r="BJ52" s="14">
        <v>0</v>
      </c>
      <c r="BK52" s="14">
        <v>0</v>
      </c>
      <c r="BL52" s="14">
        <v>4</v>
      </c>
      <c r="BM52" s="14">
        <v>0</v>
      </c>
      <c r="BN52" s="14">
        <v>0</v>
      </c>
      <c r="BO52" s="14">
        <v>0</v>
      </c>
      <c r="BP52" s="14">
        <v>0</v>
      </c>
      <c r="BQ52" s="14">
        <v>0</v>
      </c>
      <c r="BR52" s="14">
        <v>0</v>
      </c>
      <c r="BS52" s="14">
        <v>2</v>
      </c>
      <c r="BT52" s="14">
        <v>0</v>
      </c>
      <c r="BU52" s="14">
        <v>0</v>
      </c>
      <c r="BV52" s="14">
        <v>0</v>
      </c>
      <c r="BW52" s="14">
        <v>1</v>
      </c>
      <c r="BX52" s="14">
        <v>0</v>
      </c>
      <c r="BY52" s="14">
        <v>0</v>
      </c>
      <c r="BZ52" s="14">
        <v>0</v>
      </c>
      <c r="CA52" s="14">
        <v>0</v>
      </c>
      <c r="CB52" s="14">
        <v>0</v>
      </c>
      <c r="CC52" s="14">
        <v>0</v>
      </c>
    </row>
    <row r="53" spans="1:81" s="68" customFormat="1" x14ac:dyDescent="0.2">
      <c r="A53" s="26" t="s">
        <v>89</v>
      </c>
      <c r="B53" s="13">
        <f>SUM(C53:CC53)-AX53</f>
        <v>618</v>
      </c>
      <c r="C53" s="14">
        <v>2</v>
      </c>
      <c r="D53" s="14">
        <v>3</v>
      </c>
      <c r="E53" s="14">
        <v>2</v>
      </c>
      <c r="F53" s="14">
        <v>5</v>
      </c>
      <c r="G53" s="14">
        <v>4</v>
      </c>
      <c r="H53" s="14">
        <v>0</v>
      </c>
      <c r="I53" s="14">
        <v>1</v>
      </c>
      <c r="J53" s="14">
        <v>0</v>
      </c>
      <c r="K53" s="14">
        <v>2</v>
      </c>
      <c r="L53" s="14">
        <v>5</v>
      </c>
      <c r="M53" s="14">
        <v>3</v>
      </c>
      <c r="N53" s="14">
        <v>2</v>
      </c>
      <c r="O53" s="14">
        <v>4</v>
      </c>
      <c r="P53" s="14">
        <v>0</v>
      </c>
      <c r="Q53" s="14">
        <v>2</v>
      </c>
      <c r="R53" s="14">
        <v>1</v>
      </c>
      <c r="S53" s="14">
        <v>3</v>
      </c>
      <c r="T53" s="14">
        <v>3</v>
      </c>
      <c r="U53" s="14">
        <v>0</v>
      </c>
      <c r="V53" s="14">
        <v>1</v>
      </c>
      <c r="W53" s="14">
        <v>5</v>
      </c>
      <c r="X53" s="14">
        <v>12</v>
      </c>
      <c r="Y53" s="14">
        <v>2</v>
      </c>
      <c r="Z53" s="14">
        <v>1</v>
      </c>
      <c r="AA53" s="14">
        <v>0</v>
      </c>
      <c r="AB53" s="14">
        <v>5</v>
      </c>
      <c r="AC53" s="14">
        <v>3</v>
      </c>
      <c r="AD53" s="14">
        <v>12</v>
      </c>
      <c r="AE53" s="14">
        <v>2</v>
      </c>
      <c r="AF53" s="14">
        <v>6</v>
      </c>
      <c r="AG53" s="14">
        <v>4</v>
      </c>
      <c r="AH53" s="14">
        <v>0</v>
      </c>
      <c r="AI53" s="14">
        <v>1</v>
      </c>
      <c r="AJ53" s="14">
        <v>3</v>
      </c>
      <c r="AK53" s="14">
        <v>1</v>
      </c>
      <c r="AL53" s="14">
        <v>0</v>
      </c>
      <c r="AM53" s="14">
        <v>11</v>
      </c>
      <c r="AN53" s="14">
        <v>1</v>
      </c>
      <c r="AO53" s="14">
        <v>4</v>
      </c>
      <c r="AP53" s="14">
        <v>1</v>
      </c>
      <c r="AQ53" s="14">
        <v>1</v>
      </c>
      <c r="AR53" s="14">
        <v>2</v>
      </c>
      <c r="AS53" s="14">
        <v>77</v>
      </c>
      <c r="AT53" s="14">
        <v>6</v>
      </c>
      <c r="AU53" s="14">
        <v>8</v>
      </c>
      <c r="AV53" s="14">
        <v>44</v>
      </c>
      <c r="AW53" s="14">
        <v>5</v>
      </c>
      <c r="AX53" s="14">
        <v>734</v>
      </c>
      <c r="AY53" s="14">
        <v>95</v>
      </c>
      <c r="AZ53" s="14">
        <v>11</v>
      </c>
      <c r="BA53" s="14">
        <v>89</v>
      </c>
      <c r="BB53" s="14">
        <v>75</v>
      </c>
      <c r="BC53" s="14">
        <v>30</v>
      </c>
      <c r="BD53" s="14">
        <v>4</v>
      </c>
      <c r="BE53" s="14">
        <v>5</v>
      </c>
      <c r="BF53" s="14">
        <v>0</v>
      </c>
      <c r="BG53" s="14">
        <v>0</v>
      </c>
      <c r="BH53" s="14">
        <v>0</v>
      </c>
      <c r="BI53" s="14">
        <v>6</v>
      </c>
      <c r="BJ53" s="14">
        <v>0</v>
      </c>
      <c r="BK53" s="14">
        <v>1</v>
      </c>
      <c r="BL53" s="14">
        <v>3</v>
      </c>
      <c r="BM53" s="14">
        <v>0</v>
      </c>
      <c r="BN53" s="14">
        <v>0</v>
      </c>
      <c r="BO53" s="14">
        <v>0</v>
      </c>
      <c r="BP53" s="14">
        <v>0</v>
      </c>
      <c r="BQ53" s="14">
        <v>0</v>
      </c>
      <c r="BR53" s="14">
        <v>1</v>
      </c>
      <c r="BS53" s="14">
        <v>0</v>
      </c>
      <c r="BT53" s="14">
        <v>4</v>
      </c>
      <c r="BU53" s="14">
        <v>2</v>
      </c>
      <c r="BV53" s="14">
        <v>5</v>
      </c>
      <c r="BW53" s="14">
        <v>6</v>
      </c>
      <c r="BX53" s="14">
        <v>4</v>
      </c>
      <c r="BY53" s="14">
        <v>5</v>
      </c>
      <c r="BZ53" s="14">
        <v>8</v>
      </c>
      <c r="CA53" s="14">
        <v>0</v>
      </c>
      <c r="CB53" s="14">
        <v>1</v>
      </c>
      <c r="CC53" s="14">
        <v>3</v>
      </c>
    </row>
    <row r="54" spans="1:81" s="68" customFormat="1" x14ac:dyDescent="0.2">
      <c r="A54" s="26" t="s">
        <v>90</v>
      </c>
      <c r="B54" s="13">
        <f>SUM(C54:CC54)-AY54</f>
        <v>269</v>
      </c>
      <c r="C54" s="14">
        <v>0</v>
      </c>
      <c r="D54" s="14">
        <v>1</v>
      </c>
      <c r="E54" s="14">
        <v>0</v>
      </c>
      <c r="F54" s="14">
        <v>0</v>
      </c>
      <c r="G54" s="14">
        <v>2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1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15</v>
      </c>
      <c r="Y54" s="14">
        <v>0</v>
      </c>
      <c r="Z54" s="14">
        <v>0</v>
      </c>
      <c r="AA54" s="14">
        <v>0</v>
      </c>
      <c r="AB54" s="14">
        <v>2</v>
      </c>
      <c r="AC54" s="14">
        <v>0</v>
      </c>
      <c r="AD54" s="14">
        <v>5</v>
      </c>
      <c r="AE54" s="14">
        <v>0</v>
      </c>
      <c r="AF54" s="14">
        <v>0</v>
      </c>
      <c r="AG54" s="14">
        <v>0</v>
      </c>
      <c r="AH54" s="14">
        <v>1</v>
      </c>
      <c r="AI54" s="14">
        <v>0</v>
      </c>
      <c r="AJ54" s="14">
        <v>0</v>
      </c>
      <c r="AK54" s="14">
        <v>0</v>
      </c>
      <c r="AL54" s="14">
        <v>5</v>
      </c>
      <c r="AM54" s="14">
        <v>5</v>
      </c>
      <c r="AN54" s="14">
        <v>0</v>
      </c>
      <c r="AO54" s="14">
        <v>0</v>
      </c>
      <c r="AP54" s="14">
        <v>0</v>
      </c>
      <c r="AQ54" s="14">
        <v>0</v>
      </c>
      <c r="AR54" s="14">
        <v>10</v>
      </c>
      <c r="AS54" s="14">
        <v>11</v>
      </c>
      <c r="AT54" s="14">
        <v>0</v>
      </c>
      <c r="AU54" s="14">
        <v>14</v>
      </c>
      <c r="AV54" s="14">
        <v>11</v>
      </c>
      <c r="AW54" s="14">
        <v>1</v>
      </c>
      <c r="AX54" s="14">
        <v>79</v>
      </c>
      <c r="AY54" s="14">
        <v>199</v>
      </c>
      <c r="AZ54" s="14">
        <v>2</v>
      </c>
      <c r="BA54" s="14">
        <v>60</v>
      </c>
      <c r="BB54" s="14">
        <v>10</v>
      </c>
      <c r="BC54" s="14">
        <v>10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1</v>
      </c>
      <c r="BJ54" s="14">
        <v>0</v>
      </c>
      <c r="BK54" s="14">
        <v>0</v>
      </c>
      <c r="BL54" s="14">
        <v>9</v>
      </c>
      <c r="BM54" s="14">
        <v>0</v>
      </c>
      <c r="BN54" s="14">
        <v>0</v>
      </c>
      <c r="BO54" s="14">
        <v>0</v>
      </c>
      <c r="BP54" s="14">
        <v>0</v>
      </c>
      <c r="BQ54" s="14">
        <v>0</v>
      </c>
      <c r="BR54" s="14">
        <v>1</v>
      </c>
      <c r="BS54" s="14">
        <v>1</v>
      </c>
      <c r="BT54" s="14">
        <v>0</v>
      </c>
      <c r="BU54" s="14">
        <v>0</v>
      </c>
      <c r="BV54" s="14">
        <v>0</v>
      </c>
      <c r="BW54" s="14">
        <v>2</v>
      </c>
      <c r="BX54" s="14">
        <v>3</v>
      </c>
      <c r="BY54" s="14">
        <v>0</v>
      </c>
      <c r="BZ54" s="14">
        <v>0</v>
      </c>
      <c r="CA54" s="14">
        <v>0</v>
      </c>
      <c r="CB54" s="14">
        <v>7</v>
      </c>
      <c r="CC54" s="14">
        <v>0</v>
      </c>
    </row>
    <row r="55" spans="1:81" s="68" customFormat="1" x14ac:dyDescent="0.2">
      <c r="A55" s="26" t="s">
        <v>91</v>
      </c>
      <c r="B55" s="13">
        <f>SUM(C55:CC55)-AZ55</f>
        <v>384</v>
      </c>
      <c r="C55" s="14">
        <v>0</v>
      </c>
      <c r="D55" s="14">
        <v>1</v>
      </c>
      <c r="E55" s="14">
        <v>1</v>
      </c>
      <c r="F55" s="14">
        <v>1</v>
      </c>
      <c r="G55" s="14">
        <v>10</v>
      </c>
      <c r="H55" s="14">
        <v>0</v>
      </c>
      <c r="I55" s="14">
        <v>1</v>
      </c>
      <c r="J55" s="14">
        <v>0</v>
      </c>
      <c r="K55" s="14">
        <v>0</v>
      </c>
      <c r="L55" s="14">
        <v>0</v>
      </c>
      <c r="M55" s="14">
        <v>0</v>
      </c>
      <c r="N55" s="14">
        <v>7</v>
      </c>
      <c r="O55" s="14">
        <v>0</v>
      </c>
      <c r="P55" s="14">
        <v>0</v>
      </c>
      <c r="Q55" s="14">
        <v>0</v>
      </c>
      <c r="R55" s="14">
        <v>0</v>
      </c>
      <c r="S55" s="14">
        <v>1</v>
      </c>
      <c r="T55" s="14">
        <v>0</v>
      </c>
      <c r="U55" s="14">
        <v>0</v>
      </c>
      <c r="V55" s="14">
        <v>1</v>
      </c>
      <c r="W55" s="14">
        <v>0</v>
      </c>
      <c r="X55" s="14">
        <v>0</v>
      </c>
      <c r="Y55" s="14">
        <v>4</v>
      </c>
      <c r="Z55" s="14">
        <v>0</v>
      </c>
      <c r="AA55" s="14">
        <v>1</v>
      </c>
      <c r="AB55" s="14">
        <v>11</v>
      </c>
      <c r="AC55" s="14">
        <v>4</v>
      </c>
      <c r="AD55" s="14">
        <v>4</v>
      </c>
      <c r="AE55" s="14">
        <v>2</v>
      </c>
      <c r="AF55" s="14">
        <v>1</v>
      </c>
      <c r="AG55" s="14">
        <v>0</v>
      </c>
      <c r="AH55" s="14">
        <v>0</v>
      </c>
      <c r="AI55" s="14">
        <v>2</v>
      </c>
      <c r="AJ55" s="14">
        <v>1</v>
      </c>
      <c r="AK55" s="14">
        <v>0</v>
      </c>
      <c r="AL55" s="14">
        <v>6</v>
      </c>
      <c r="AM55" s="14">
        <v>2</v>
      </c>
      <c r="AN55" s="14">
        <v>0</v>
      </c>
      <c r="AO55" s="14">
        <v>0</v>
      </c>
      <c r="AP55" s="14">
        <v>0</v>
      </c>
      <c r="AQ55" s="14">
        <v>0</v>
      </c>
      <c r="AR55" s="14">
        <v>7</v>
      </c>
      <c r="AS55" s="14">
        <v>5</v>
      </c>
      <c r="AT55" s="14">
        <v>0</v>
      </c>
      <c r="AU55" s="14">
        <v>7</v>
      </c>
      <c r="AV55" s="14">
        <v>5</v>
      </c>
      <c r="AW55" s="14">
        <v>0</v>
      </c>
      <c r="AX55" s="14">
        <v>4</v>
      </c>
      <c r="AY55" s="14">
        <v>2</v>
      </c>
      <c r="AZ55" s="14">
        <v>454</v>
      </c>
      <c r="BA55" s="14">
        <v>109</v>
      </c>
      <c r="BB55" s="14">
        <v>2</v>
      </c>
      <c r="BC55" s="14">
        <v>0</v>
      </c>
      <c r="BD55" s="14">
        <v>3</v>
      </c>
      <c r="BE55" s="14">
        <v>0</v>
      </c>
      <c r="BF55" s="14">
        <v>0</v>
      </c>
      <c r="BG55" s="14">
        <v>0</v>
      </c>
      <c r="BH55" s="14">
        <v>1</v>
      </c>
      <c r="BI55" s="14">
        <v>0</v>
      </c>
      <c r="BJ55" s="14">
        <v>0</v>
      </c>
      <c r="BK55" s="14">
        <v>6</v>
      </c>
      <c r="BL55" s="14">
        <v>12</v>
      </c>
      <c r="BM55" s="14">
        <v>5</v>
      </c>
      <c r="BN55" s="14">
        <v>0</v>
      </c>
      <c r="BO55" s="14">
        <v>2</v>
      </c>
      <c r="BP55" s="14">
        <v>0</v>
      </c>
      <c r="BQ55" s="14">
        <v>1</v>
      </c>
      <c r="BR55" s="14">
        <v>4</v>
      </c>
      <c r="BS55" s="14">
        <v>3</v>
      </c>
      <c r="BT55" s="14">
        <v>12</v>
      </c>
      <c r="BU55" s="14">
        <v>25</v>
      </c>
      <c r="BV55" s="14">
        <v>1</v>
      </c>
      <c r="BW55" s="14">
        <v>12</v>
      </c>
      <c r="BX55" s="14">
        <v>19</v>
      </c>
      <c r="BY55" s="14">
        <v>2</v>
      </c>
      <c r="BZ55" s="14">
        <v>59</v>
      </c>
      <c r="CA55" s="14">
        <v>0</v>
      </c>
      <c r="CB55" s="14">
        <v>6</v>
      </c>
      <c r="CC55" s="14">
        <v>9</v>
      </c>
    </row>
    <row r="56" spans="1:81" s="68" customFormat="1" x14ac:dyDescent="0.2">
      <c r="A56" s="26" t="s">
        <v>92</v>
      </c>
      <c r="B56" s="13">
        <f>SUM(C56:CC56)-BA56</f>
        <v>595</v>
      </c>
      <c r="C56" s="14">
        <v>1</v>
      </c>
      <c r="D56" s="14">
        <v>0</v>
      </c>
      <c r="E56" s="14">
        <v>2</v>
      </c>
      <c r="F56" s="14">
        <v>4</v>
      </c>
      <c r="G56" s="14">
        <v>6</v>
      </c>
      <c r="H56" s="14">
        <v>2</v>
      </c>
      <c r="I56" s="14">
        <v>2</v>
      </c>
      <c r="J56" s="14">
        <v>8</v>
      </c>
      <c r="K56" s="14">
        <v>1</v>
      </c>
      <c r="L56" s="14">
        <v>1</v>
      </c>
      <c r="M56" s="14">
        <v>0</v>
      </c>
      <c r="N56" s="14">
        <v>0</v>
      </c>
      <c r="O56" s="14">
        <v>1</v>
      </c>
      <c r="P56" s="14">
        <v>1</v>
      </c>
      <c r="Q56" s="14">
        <v>0</v>
      </c>
      <c r="R56" s="14">
        <v>14</v>
      </c>
      <c r="S56" s="14">
        <v>3</v>
      </c>
      <c r="T56" s="14">
        <v>0</v>
      </c>
      <c r="U56" s="14">
        <v>3</v>
      </c>
      <c r="V56" s="14">
        <v>0</v>
      </c>
      <c r="W56" s="14">
        <v>2</v>
      </c>
      <c r="X56" s="14">
        <v>10</v>
      </c>
      <c r="Y56" s="14">
        <v>0</v>
      </c>
      <c r="Z56" s="14">
        <v>1</v>
      </c>
      <c r="AA56" s="14">
        <v>7</v>
      </c>
      <c r="AB56" s="14">
        <v>4</v>
      </c>
      <c r="AC56" s="14">
        <v>6</v>
      </c>
      <c r="AD56" s="14">
        <v>6</v>
      </c>
      <c r="AE56" s="14">
        <v>8</v>
      </c>
      <c r="AF56" s="14">
        <v>0</v>
      </c>
      <c r="AG56" s="14">
        <v>5</v>
      </c>
      <c r="AH56" s="14">
        <v>3</v>
      </c>
      <c r="AI56" s="14">
        <v>1</v>
      </c>
      <c r="AJ56" s="14">
        <v>0</v>
      </c>
      <c r="AK56" s="14">
        <v>0</v>
      </c>
      <c r="AL56" s="14">
        <v>1</v>
      </c>
      <c r="AM56" s="14">
        <v>10</v>
      </c>
      <c r="AN56" s="14">
        <v>1</v>
      </c>
      <c r="AO56" s="14">
        <v>1</v>
      </c>
      <c r="AP56" s="14">
        <v>3</v>
      </c>
      <c r="AQ56" s="14">
        <v>1</v>
      </c>
      <c r="AR56" s="14">
        <v>11</v>
      </c>
      <c r="AS56" s="14">
        <v>33</v>
      </c>
      <c r="AT56" s="14">
        <v>0</v>
      </c>
      <c r="AU56" s="14">
        <v>13</v>
      </c>
      <c r="AV56" s="14">
        <v>12</v>
      </c>
      <c r="AW56" s="14">
        <v>1</v>
      </c>
      <c r="AX56" s="14">
        <v>81</v>
      </c>
      <c r="AY56" s="14">
        <v>42</v>
      </c>
      <c r="AZ56" s="14">
        <v>157</v>
      </c>
      <c r="BA56" s="14">
        <v>846</v>
      </c>
      <c r="BB56" s="14">
        <v>16</v>
      </c>
      <c r="BC56" s="14">
        <v>6</v>
      </c>
      <c r="BD56" s="14">
        <v>0</v>
      </c>
      <c r="BE56" s="14">
        <v>2</v>
      </c>
      <c r="BF56" s="14">
        <v>0</v>
      </c>
      <c r="BG56" s="14">
        <v>0</v>
      </c>
      <c r="BH56" s="14">
        <v>2</v>
      </c>
      <c r="BI56" s="14">
        <v>0</v>
      </c>
      <c r="BJ56" s="14">
        <v>0</v>
      </c>
      <c r="BK56" s="14">
        <v>7</v>
      </c>
      <c r="BL56" s="14">
        <v>3</v>
      </c>
      <c r="BM56" s="14">
        <v>3</v>
      </c>
      <c r="BN56" s="14">
        <v>0</v>
      </c>
      <c r="BO56" s="14">
        <v>9</v>
      </c>
      <c r="BP56" s="14">
        <v>0</v>
      </c>
      <c r="BQ56" s="14">
        <v>0</v>
      </c>
      <c r="BR56" s="14">
        <v>2</v>
      </c>
      <c r="BS56" s="14">
        <v>4</v>
      </c>
      <c r="BT56" s="14">
        <v>13</v>
      </c>
      <c r="BU56" s="14">
        <v>6</v>
      </c>
      <c r="BV56" s="14">
        <v>5</v>
      </c>
      <c r="BW56" s="14">
        <v>5</v>
      </c>
      <c r="BX56" s="14">
        <v>7</v>
      </c>
      <c r="BY56" s="14">
        <v>3</v>
      </c>
      <c r="BZ56" s="14">
        <v>25</v>
      </c>
      <c r="CA56" s="14">
        <v>0</v>
      </c>
      <c r="CB56" s="14">
        <v>5</v>
      </c>
      <c r="CC56" s="14">
        <v>3</v>
      </c>
    </row>
    <row r="57" spans="1:81" s="68" customFormat="1" x14ac:dyDescent="0.2">
      <c r="A57" s="26" t="s">
        <v>93</v>
      </c>
      <c r="B57" s="13">
        <f>SUM(C57:CC57)-BB57</f>
        <v>428</v>
      </c>
      <c r="C57" s="14">
        <v>1</v>
      </c>
      <c r="D57" s="14">
        <v>6</v>
      </c>
      <c r="E57" s="14">
        <v>3</v>
      </c>
      <c r="F57" s="14">
        <v>7</v>
      </c>
      <c r="G57" s="14">
        <v>7</v>
      </c>
      <c r="H57" s="14">
        <v>1</v>
      </c>
      <c r="I57" s="14">
        <v>0</v>
      </c>
      <c r="J57" s="14">
        <v>0</v>
      </c>
      <c r="K57" s="14">
        <v>3</v>
      </c>
      <c r="L57" s="14">
        <v>1</v>
      </c>
      <c r="M57" s="14">
        <v>0</v>
      </c>
      <c r="N57" s="14">
        <v>0</v>
      </c>
      <c r="O57" s="14">
        <v>4</v>
      </c>
      <c r="P57" s="14">
        <v>0</v>
      </c>
      <c r="Q57" s="14">
        <v>3</v>
      </c>
      <c r="R57" s="14">
        <v>2</v>
      </c>
      <c r="S57" s="14">
        <v>2</v>
      </c>
      <c r="T57" s="14">
        <v>0</v>
      </c>
      <c r="U57" s="14">
        <v>1</v>
      </c>
      <c r="V57" s="14">
        <v>0</v>
      </c>
      <c r="W57" s="14">
        <v>0</v>
      </c>
      <c r="X57" s="14">
        <v>9</v>
      </c>
      <c r="Y57" s="14">
        <v>1</v>
      </c>
      <c r="Z57" s="14">
        <v>0</v>
      </c>
      <c r="AA57" s="14">
        <v>5</v>
      </c>
      <c r="AB57" s="14">
        <v>40</v>
      </c>
      <c r="AC57" s="14">
        <v>8</v>
      </c>
      <c r="AD57" s="14">
        <v>3</v>
      </c>
      <c r="AE57" s="14">
        <v>3</v>
      </c>
      <c r="AF57" s="14">
        <v>1</v>
      </c>
      <c r="AG57" s="14">
        <v>1</v>
      </c>
      <c r="AH57" s="14">
        <v>1</v>
      </c>
      <c r="AI57" s="14">
        <v>0</v>
      </c>
      <c r="AJ57" s="14">
        <v>0</v>
      </c>
      <c r="AK57" s="14">
        <v>3</v>
      </c>
      <c r="AL57" s="14">
        <v>2</v>
      </c>
      <c r="AM57" s="14">
        <v>9</v>
      </c>
      <c r="AN57" s="14">
        <v>0</v>
      </c>
      <c r="AO57" s="14">
        <v>1</v>
      </c>
      <c r="AP57" s="14">
        <v>1</v>
      </c>
      <c r="AQ57" s="14">
        <v>0</v>
      </c>
      <c r="AR57" s="14">
        <v>4</v>
      </c>
      <c r="AS57" s="14">
        <v>45</v>
      </c>
      <c r="AT57" s="14">
        <v>8</v>
      </c>
      <c r="AU57" s="14">
        <v>17</v>
      </c>
      <c r="AV57" s="14">
        <v>10</v>
      </c>
      <c r="AW57" s="14">
        <v>18</v>
      </c>
      <c r="AX57" s="14">
        <v>68</v>
      </c>
      <c r="AY57" s="14">
        <v>12</v>
      </c>
      <c r="AZ57" s="14">
        <v>1</v>
      </c>
      <c r="BA57" s="14">
        <v>27</v>
      </c>
      <c r="BB57" s="14">
        <v>679</v>
      </c>
      <c r="BC57" s="14">
        <v>39</v>
      </c>
      <c r="BD57" s="14">
        <v>1</v>
      </c>
      <c r="BE57" s="14">
        <v>3</v>
      </c>
      <c r="BF57" s="14">
        <v>1</v>
      </c>
      <c r="BG57" s="14">
        <v>0</v>
      </c>
      <c r="BH57" s="14">
        <v>2</v>
      </c>
      <c r="BI57" s="14">
        <v>2</v>
      </c>
      <c r="BJ57" s="14">
        <v>0</v>
      </c>
      <c r="BK57" s="14">
        <v>3</v>
      </c>
      <c r="BL57" s="14">
        <v>2</v>
      </c>
      <c r="BM57" s="14">
        <v>14</v>
      </c>
      <c r="BN57" s="14">
        <v>0</v>
      </c>
      <c r="BO57" s="14">
        <v>2</v>
      </c>
      <c r="BP57" s="14">
        <v>0</v>
      </c>
      <c r="BQ57" s="14">
        <v>0</v>
      </c>
      <c r="BR57" s="14">
        <v>1</v>
      </c>
      <c r="BS57" s="14">
        <v>1</v>
      </c>
      <c r="BT57" s="14">
        <v>3</v>
      </c>
      <c r="BU57" s="14">
        <v>3</v>
      </c>
      <c r="BV57" s="14">
        <v>3</v>
      </c>
      <c r="BW57" s="14">
        <v>0</v>
      </c>
      <c r="BX57" s="14">
        <v>0</v>
      </c>
      <c r="BY57" s="14">
        <v>2</v>
      </c>
      <c r="BZ57" s="14">
        <v>4</v>
      </c>
      <c r="CA57" s="14">
        <v>0</v>
      </c>
      <c r="CB57" s="14">
        <v>3</v>
      </c>
      <c r="CC57" s="14">
        <v>0</v>
      </c>
    </row>
    <row r="58" spans="1:81" s="68" customFormat="1" x14ac:dyDescent="0.2">
      <c r="A58" s="26" t="s">
        <v>94</v>
      </c>
      <c r="B58" s="13">
        <f>SUM(C58:CC58)-BC58</f>
        <v>844</v>
      </c>
      <c r="C58" s="14">
        <v>3</v>
      </c>
      <c r="D58" s="14">
        <v>9</v>
      </c>
      <c r="E58" s="14">
        <v>2</v>
      </c>
      <c r="F58" s="14">
        <v>5</v>
      </c>
      <c r="G58" s="14">
        <v>9</v>
      </c>
      <c r="H58" s="14">
        <v>0</v>
      </c>
      <c r="I58" s="14">
        <v>3</v>
      </c>
      <c r="J58" s="14">
        <v>1</v>
      </c>
      <c r="K58" s="14">
        <v>1</v>
      </c>
      <c r="L58" s="14">
        <v>3</v>
      </c>
      <c r="M58" s="14">
        <v>1</v>
      </c>
      <c r="N58" s="14">
        <v>7</v>
      </c>
      <c r="O58" s="14">
        <v>2</v>
      </c>
      <c r="P58" s="14">
        <v>0</v>
      </c>
      <c r="Q58" s="14">
        <v>9</v>
      </c>
      <c r="R58" s="14">
        <v>5</v>
      </c>
      <c r="S58" s="14">
        <v>3</v>
      </c>
      <c r="T58" s="14">
        <v>1</v>
      </c>
      <c r="U58" s="14">
        <v>5</v>
      </c>
      <c r="V58" s="14">
        <v>1</v>
      </c>
      <c r="W58" s="14">
        <v>10</v>
      </c>
      <c r="X58" s="14">
        <v>11</v>
      </c>
      <c r="Y58" s="14">
        <v>2</v>
      </c>
      <c r="Z58" s="14">
        <v>10</v>
      </c>
      <c r="AA58" s="14">
        <v>1</v>
      </c>
      <c r="AB58" s="14">
        <v>20</v>
      </c>
      <c r="AC58" s="14">
        <v>11</v>
      </c>
      <c r="AD58" s="14">
        <v>21</v>
      </c>
      <c r="AE58" s="14">
        <v>2</v>
      </c>
      <c r="AF58" s="14">
        <v>6</v>
      </c>
      <c r="AG58" s="14">
        <v>3</v>
      </c>
      <c r="AH58" s="14">
        <v>3</v>
      </c>
      <c r="AI58" s="14">
        <v>4</v>
      </c>
      <c r="AJ58" s="14">
        <v>0</v>
      </c>
      <c r="AK58" s="14">
        <v>1</v>
      </c>
      <c r="AL58" s="14">
        <v>26</v>
      </c>
      <c r="AM58" s="14">
        <v>7</v>
      </c>
      <c r="AN58" s="14">
        <v>1</v>
      </c>
      <c r="AO58" s="14">
        <v>8</v>
      </c>
      <c r="AP58" s="14">
        <v>1</v>
      </c>
      <c r="AQ58" s="14">
        <v>3</v>
      </c>
      <c r="AR58" s="14">
        <v>15</v>
      </c>
      <c r="AS58" s="14">
        <v>134</v>
      </c>
      <c r="AT58" s="14">
        <v>20</v>
      </c>
      <c r="AU58" s="14">
        <v>38</v>
      </c>
      <c r="AV58" s="14">
        <v>131</v>
      </c>
      <c r="AW58" s="14">
        <v>49</v>
      </c>
      <c r="AX58" s="14">
        <v>26</v>
      </c>
      <c r="AY58" s="14">
        <v>14</v>
      </c>
      <c r="AZ58" s="14">
        <v>5</v>
      </c>
      <c r="BA58" s="14">
        <v>12</v>
      </c>
      <c r="BB58" s="14">
        <v>34</v>
      </c>
      <c r="BC58" s="14">
        <v>430</v>
      </c>
      <c r="BD58" s="14">
        <v>6</v>
      </c>
      <c r="BE58" s="14">
        <v>22</v>
      </c>
      <c r="BF58" s="14">
        <v>5</v>
      </c>
      <c r="BG58" s="14">
        <v>7</v>
      </c>
      <c r="BH58" s="14">
        <v>0</v>
      </c>
      <c r="BI58" s="14">
        <v>0</v>
      </c>
      <c r="BJ58" s="14">
        <v>0</v>
      </c>
      <c r="BK58" s="14">
        <v>17</v>
      </c>
      <c r="BL58" s="14">
        <v>14</v>
      </c>
      <c r="BM58" s="14">
        <v>5</v>
      </c>
      <c r="BN58" s="14">
        <v>7</v>
      </c>
      <c r="BO58" s="14">
        <v>7</v>
      </c>
      <c r="BP58" s="14">
        <v>0</v>
      </c>
      <c r="BQ58" s="14">
        <v>5</v>
      </c>
      <c r="BR58" s="14">
        <v>9</v>
      </c>
      <c r="BS58" s="14">
        <v>0</v>
      </c>
      <c r="BT58" s="14">
        <v>10</v>
      </c>
      <c r="BU58" s="14">
        <v>2</v>
      </c>
      <c r="BV58" s="14">
        <v>0</v>
      </c>
      <c r="BW58" s="14">
        <v>5</v>
      </c>
      <c r="BX58" s="14">
        <v>1</v>
      </c>
      <c r="BY58" s="14">
        <v>6</v>
      </c>
      <c r="BZ58" s="14">
        <v>6</v>
      </c>
      <c r="CA58" s="14">
        <v>2</v>
      </c>
      <c r="CB58" s="14">
        <v>8</v>
      </c>
      <c r="CC58" s="14">
        <v>1</v>
      </c>
    </row>
    <row r="59" spans="1:81" s="68" customFormat="1" x14ac:dyDescent="0.2">
      <c r="A59" s="26" t="s">
        <v>95</v>
      </c>
      <c r="B59" s="13">
        <f>SUM(C59:CC59)-BD59</f>
        <v>234</v>
      </c>
      <c r="C59" s="14">
        <v>1</v>
      </c>
      <c r="D59" s="14">
        <v>7</v>
      </c>
      <c r="E59" s="14">
        <v>9</v>
      </c>
      <c r="F59" s="14">
        <v>7</v>
      </c>
      <c r="G59" s="14">
        <v>3</v>
      </c>
      <c r="H59" s="14">
        <v>0</v>
      </c>
      <c r="I59" s="14">
        <v>0</v>
      </c>
      <c r="J59" s="14">
        <v>1</v>
      </c>
      <c r="K59" s="14">
        <v>0</v>
      </c>
      <c r="L59" s="14">
        <v>1</v>
      </c>
      <c r="M59" s="14">
        <v>0</v>
      </c>
      <c r="N59" s="14">
        <v>1</v>
      </c>
      <c r="O59" s="14">
        <v>0</v>
      </c>
      <c r="P59" s="14">
        <v>0</v>
      </c>
      <c r="Q59" s="14">
        <v>0</v>
      </c>
      <c r="R59" s="14">
        <v>0</v>
      </c>
      <c r="S59" s="14">
        <v>4</v>
      </c>
      <c r="T59" s="14">
        <v>0</v>
      </c>
      <c r="U59" s="14">
        <v>0</v>
      </c>
      <c r="V59" s="14">
        <v>5</v>
      </c>
      <c r="W59" s="14">
        <v>1</v>
      </c>
      <c r="X59" s="14">
        <v>3</v>
      </c>
      <c r="Y59" s="14">
        <v>0</v>
      </c>
      <c r="Z59" s="14">
        <v>6</v>
      </c>
      <c r="AA59" s="14">
        <v>5</v>
      </c>
      <c r="AB59" s="14">
        <v>12</v>
      </c>
      <c r="AC59" s="14">
        <v>8</v>
      </c>
      <c r="AD59" s="14">
        <v>2</v>
      </c>
      <c r="AE59" s="14">
        <v>0</v>
      </c>
      <c r="AF59" s="14">
        <v>2</v>
      </c>
      <c r="AG59" s="14">
        <v>12</v>
      </c>
      <c r="AH59" s="14">
        <v>0</v>
      </c>
      <c r="AI59" s="14">
        <v>1</v>
      </c>
      <c r="AJ59" s="14">
        <v>0</v>
      </c>
      <c r="AK59" s="14">
        <v>0</v>
      </c>
      <c r="AL59" s="14">
        <v>0</v>
      </c>
      <c r="AM59" s="14">
        <v>0</v>
      </c>
      <c r="AN59" s="14">
        <v>1</v>
      </c>
      <c r="AO59" s="14">
        <v>4</v>
      </c>
      <c r="AP59" s="14">
        <v>3</v>
      </c>
      <c r="AQ59" s="14">
        <v>1</v>
      </c>
      <c r="AR59" s="14">
        <v>1</v>
      </c>
      <c r="AS59" s="14">
        <v>16</v>
      </c>
      <c r="AT59" s="14">
        <v>15</v>
      </c>
      <c r="AU59" s="14">
        <v>2</v>
      </c>
      <c r="AV59" s="14">
        <v>0</v>
      </c>
      <c r="AW59" s="14">
        <v>1</v>
      </c>
      <c r="AX59" s="14">
        <v>0</v>
      </c>
      <c r="AY59" s="14">
        <v>1</v>
      </c>
      <c r="AZ59" s="14">
        <v>1</v>
      </c>
      <c r="BA59" s="14">
        <v>5</v>
      </c>
      <c r="BB59" s="14">
        <v>2</v>
      </c>
      <c r="BC59" s="14">
        <v>13</v>
      </c>
      <c r="BD59" s="14">
        <v>166</v>
      </c>
      <c r="BE59" s="14">
        <v>63</v>
      </c>
      <c r="BF59" s="14">
        <v>0</v>
      </c>
      <c r="BG59" s="14">
        <v>0</v>
      </c>
      <c r="BH59" s="14">
        <v>0</v>
      </c>
      <c r="BI59" s="14">
        <v>0</v>
      </c>
      <c r="BJ59" s="14">
        <v>0</v>
      </c>
      <c r="BK59" s="14">
        <v>2</v>
      </c>
      <c r="BL59" s="14">
        <v>0</v>
      </c>
      <c r="BM59" s="14">
        <v>0</v>
      </c>
      <c r="BN59" s="14">
        <v>0</v>
      </c>
      <c r="BO59" s="14">
        <v>2</v>
      </c>
      <c r="BP59" s="14">
        <v>0</v>
      </c>
      <c r="BQ59" s="14">
        <v>0</v>
      </c>
      <c r="BR59" s="14">
        <v>3</v>
      </c>
      <c r="BS59" s="14">
        <v>0</v>
      </c>
      <c r="BT59" s="14">
        <v>0</v>
      </c>
      <c r="BU59" s="14">
        <v>1</v>
      </c>
      <c r="BV59" s="14">
        <v>0</v>
      </c>
      <c r="BW59" s="14">
        <v>4</v>
      </c>
      <c r="BX59" s="14">
        <v>0</v>
      </c>
      <c r="BY59" s="14">
        <v>0</v>
      </c>
      <c r="BZ59" s="14">
        <v>0</v>
      </c>
      <c r="CA59" s="14">
        <v>0</v>
      </c>
      <c r="CB59" s="14">
        <v>1</v>
      </c>
      <c r="CC59" s="14">
        <v>1</v>
      </c>
    </row>
    <row r="60" spans="1:81" s="68" customFormat="1" x14ac:dyDescent="0.2">
      <c r="A60" s="26" t="s">
        <v>96</v>
      </c>
      <c r="B60" s="13">
        <f>SUM(C60:CC60)-BE60</f>
        <v>322</v>
      </c>
      <c r="C60" s="14">
        <v>5</v>
      </c>
      <c r="D60" s="14">
        <v>1</v>
      </c>
      <c r="E60" s="14">
        <v>0</v>
      </c>
      <c r="F60" s="14">
        <v>4</v>
      </c>
      <c r="G60" s="14">
        <v>7</v>
      </c>
      <c r="H60" s="14">
        <v>1</v>
      </c>
      <c r="I60" s="14">
        <v>5</v>
      </c>
      <c r="J60" s="14">
        <v>0</v>
      </c>
      <c r="K60" s="14">
        <v>4</v>
      </c>
      <c r="L60" s="14">
        <v>3</v>
      </c>
      <c r="M60" s="14">
        <v>0</v>
      </c>
      <c r="N60" s="14">
        <v>4</v>
      </c>
      <c r="O60" s="14">
        <v>1</v>
      </c>
      <c r="P60" s="14">
        <v>3</v>
      </c>
      <c r="Q60" s="14">
        <v>0</v>
      </c>
      <c r="R60" s="14">
        <v>1</v>
      </c>
      <c r="S60" s="14">
        <v>4</v>
      </c>
      <c r="T60" s="14">
        <v>2</v>
      </c>
      <c r="U60" s="14">
        <v>0</v>
      </c>
      <c r="V60" s="14">
        <v>2</v>
      </c>
      <c r="W60" s="14">
        <v>0</v>
      </c>
      <c r="X60" s="14">
        <v>30</v>
      </c>
      <c r="Y60" s="14">
        <v>0</v>
      </c>
      <c r="Z60" s="14">
        <v>0</v>
      </c>
      <c r="AA60" s="14">
        <v>0</v>
      </c>
      <c r="AB60" s="14">
        <v>15</v>
      </c>
      <c r="AC60" s="14">
        <v>5</v>
      </c>
      <c r="AD60" s="14">
        <v>1</v>
      </c>
      <c r="AE60" s="14">
        <v>0</v>
      </c>
      <c r="AF60" s="14">
        <v>1</v>
      </c>
      <c r="AG60" s="14">
        <v>4</v>
      </c>
      <c r="AH60" s="14">
        <v>1</v>
      </c>
      <c r="AI60" s="14">
        <v>2</v>
      </c>
      <c r="AJ60" s="14">
        <v>0</v>
      </c>
      <c r="AK60" s="14">
        <v>4</v>
      </c>
      <c r="AL60" s="14">
        <v>8</v>
      </c>
      <c r="AM60" s="14">
        <v>6</v>
      </c>
      <c r="AN60" s="14">
        <v>0</v>
      </c>
      <c r="AO60" s="14">
        <v>1</v>
      </c>
      <c r="AP60" s="14">
        <v>4</v>
      </c>
      <c r="AQ60" s="14">
        <v>1</v>
      </c>
      <c r="AR60" s="14">
        <v>6</v>
      </c>
      <c r="AS60" s="14">
        <v>26</v>
      </c>
      <c r="AT60" s="14">
        <v>28</v>
      </c>
      <c r="AU60" s="14">
        <v>3</v>
      </c>
      <c r="AV60" s="14">
        <v>2</v>
      </c>
      <c r="AW60" s="14">
        <v>11</v>
      </c>
      <c r="AX60" s="14">
        <v>9</v>
      </c>
      <c r="AY60" s="14">
        <v>2</v>
      </c>
      <c r="AZ60" s="14">
        <v>0</v>
      </c>
      <c r="BA60" s="14">
        <v>3</v>
      </c>
      <c r="BB60" s="14">
        <v>8</v>
      </c>
      <c r="BC60" s="14">
        <v>28</v>
      </c>
      <c r="BD60" s="14">
        <v>52</v>
      </c>
      <c r="BE60" s="14">
        <v>508</v>
      </c>
      <c r="BF60" s="14">
        <v>0</v>
      </c>
      <c r="BG60" s="14">
        <v>0</v>
      </c>
      <c r="BH60" s="14">
        <v>0</v>
      </c>
      <c r="BI60" s="14">
        <v>0</v>
      </c>
      <c r="BJ60" s="14">
        <v>1</v>
      </c>
      <c r="BK60" s="14">
        <v>3</v>
      </c>
      <c r="BL60" s="14">
        <v>0</v>
      </c>
      <c r="BM60" s="14">
        <v>0</v>
      </c>
      <c r="BN60" s="14">
        <v>1</v>
      </c>
      <c r="BO60" s="14">
        <v>5</v>
      </c>
      <c r="BP60" s="14">
        <v>1</v>
      </c>
      <c r="BQ60" s="14">
        <v>0</v>
      </c>
      <c r="BR60" s="14">
        <v>0</v>
      </c>
      <c r="BS60" s="14">
        <v>0</v>
      </c>
      <c r="BT60" s="14">
        <v>0</v>
      </c>
      <c r="BU60" s="14">
        <v>0</v>
      </c>
      <c r="BV60" s="14">
        <v>0</v>
      </c>
      <c r="BW60" s="14">
        <v>0</v>
      </c>
      <c r="BX60" s="14">
        <v>1</v>
      </c>
      <c r="BY60" s="14">
        <v>0</v>
      </c>
      <c r="BZ60" s="14">
        <v>2</v>
      </c>
      <c r="CA60" s="14">
        <v>0</v>
      </c>
      <c r="CB60" s="14">
        <v>0</v>
      </c>
      <c r="CC60" s="14">
        <v>0</v>
      </c>
    </row>
    <row r="61" spans="1:81" s="68" customFormat="1" x14ac:dyDescent="0.2">
      <c r="A61" s="26" t="s">
        <v>97</v>
      </c>
      <c r="B61" s="13">
        <f>SUM(C61:CC61)-BF61</f>
        <v>235</v>
      </c>
      <c r="C61" s="14">
        <v>1</v>
      </c>
      <c r="D61" s="14">
        <v>1</v>
      </c>
      <c r="E61" s="14">
        <v>2</v>
      </c>
      <c r="F61" s="14">
        <v>0</v>
      </c>
      <c r="G61" s="14">
        <v>3</v>
      </c>
      <c r="H61" s="14">
        <v>0</v>
      </c>
      <c r="I61" s="14">
        <v>1</v>
      </c>
      <c r="J61" s="14">
        <v>0</v>
      </c>
      <c r="K61" s="14">
        <v>0</v>
      </c>
      <c r="L61" s="14">
        <v>1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1</v>
      </c>
      <c r="T61" s="14">
        <v>0</v>
      </c>
      <c r="U61" s="14">
        <v>0</v>
      </c>
      <c r="V61" s="14">
        <v>0</v>
      </c>
      <c r="W61" s="14">
        <v>0</v>
      </c>
      <c r="X61" s="14">
        <v>4</v>
      </c>
      <c r="Y61" s="14">
        <v>1</v>
      </c>
      <c r="Z61" s="14">
        <v>1</v>
      </c>
      <c r="AA61" s="14">
        <v>0</v>
      </c>
      <c r="AB61" s="14">
        <v>3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1</v>
      </c>
      <c r="AL61" s="14">
        <v>1</v>
      </c>
      <c r="AM61" s="14">
        <v>1</v>
      </c>
      <c r="AN61" s="14">
        <v>0</v>
      </c>
      <c r="AO61" s="14">
        <v>0</v>
      </c>
      <c r="AP61" s="14">
        <v>0</v>
      </c>
      <c r="AQ61" s="14">
        <v>0</v>
      </c>
      <c r="AR61" s="14">
        <v>1</v>
      </c>
      <c r="AS61" s="14">
        <v>2</v>
      </c>
      <c r="AT61" s="14">
        <v>0</v>
      </c>
      <c r="AU61" s="14">
        <v>0</v>
      </c>
      <c r="AV61" s="14">
        <v>0</v>
      </c>
      <c r="AW61" s="14">
        <v>0</v>
      </c>
      <c r="AX61" s="14">
        <v>0</v>
      </c>
      <c r="AY61" s="14">
        <v>1</v>
      </c>
      <c r="AZ61" s="14">
        <v>3</v>
      </c>
      <c r="BA61" s="14">
        <v>0</v>
      </c>
      <c r="BB61" s="14">
        <v>0</v>
      </c>
      <c r="BC61" s="14">
        <v>1</v>
      </c>
      <c r="BD61" s="14">
        <v>0</v>
      </c>
      <c r="BE61" s="14">
        <v>0</v>
      </c>
      <c r="BF61" s="14">
        <v>492</v>
      </c>
      <c r="BG61" s="14">
        <v>8</v>
      </c>
      <c r="BH61" s="14">
        <v>4</v>
      </c>
      <c r="BI61" s="14">
        <v>0</v>
      </c>
      <c r="BJ61" s="14">
        <v>1</v>
      </c>
      <c r="BK61" s="14">
        <v>0</v>
      </c>
      <c r="BL61" s="14">
        <v>38</v>
      </c>
      <c r="BM61" s="14">
        <v>6</v>
      </c>
      <c r="BN61" s="14">
        <v>9</v>
      </c>
      <c r="BO61" s="14">
        <v>14</v>
      </c>
      <c r="BP61" s="14">
        <v>4</v>
      </c>
      <c r="BQ61" s="14">
        <v>56</v>
      </c>
      <c r="BR61" s="14">
        <v>8</v>
      </c>
      <c r="BS61" s="14">
        <v>4</v>
      </c>
      <c r="BT61" s="14">
        <v>3</v>
      </c>
      <c r="BU61" s="14">
        <v>7</v>
      </c>
      <c r="BV61" s="14">
        <v>9</v>
      </c>
      <c r="BW61" s="14">
        <v>17</v>
      </c>
      <c r="BX61" s="14">
        <v>3</v>
      </c>
      <c r="BY61" s="14">
        <v>5</v>
      </c>
      <c r="BZ61" s="14">
        <v>0</v>
      </c>
      <c r="CA61" s="14">
        <v>2</v>
      </c>
      <c r="CB61" s="14">
        <v>2</v>
      </c>
      <c r="CC61" s="14">
        <v>5</v>
      </c>
    </row>
    <row r="62" spans="1:81" s="68" customFormat="1" x14ac:dyDescent="0.2">
      <c r="A62" s="26" t="s">
        <v>98</v>
      </c>
      <c r="B62" s="13">
        <f>SUM(C62:CC62)-BG62</f>
        <v>281</v>
      </c>
      <c r="C62" s="14">
        <v>1</v>
      </c>
      <c r="D62" s="14">
        <v>3</v>
      </c>
      <c r="E62" s="14">
        <v>1</v>
      </c>
      <c r="F62" s="14">
        <v>2</v>
      </c>
      <c r="G62" s="14">
        <v>4</v>
      </c>
      <c r="H62" s="14">
        <v>0</v>
      </c>
      <c r="I62" s="14">
        <v>0</v>
      </c>
      <c r="J62" s="14">
        <v>0</v>
      </c>
      <c r="K62" s="14">
        <v>1</v>
      </c>
      <c r="L62" s="14">
        <v>3</v>
      </c>
      <c r="M62" s="14">
        <v>0</v>
      </c>
      <c r="N62" s="14">
        <v>0</v>
      </c>
      <c r="O62" s="14">
        <v>1</v>
      </c>
      <c r="P62" s="14">
        <v>0</v>
      </c>
      <c r="Q62" s="14">
        <v>1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1</v>
      </c>
      <c r="Z62" s="14">
        <v>1</v>
      </c>
      <c r="AA62" s="14">
        <v>0</v>
      </c>
      <c r="AB62" s="14">
        <v>3</v>
      </c>
      <c r="AC62" s="14">
        <v>3</v>
      </c>
      <c r="AD62" s="14">
        <v>1</v>
      </c>
      <c r="AE62" s="14">
        <v>2</v>
      </c>
      <c r="AF62" s="14">
        <v>4</v>
      </c>
      <c r="AG62" s="14">
        <v>0</v>
      </c>
      <c r="AH62" s="14">
        <v>0</v>
      </c>
      <c r="AI62" s="14">
        <v>0</v>
      </c>
      <c r="AJ62" s="14">
        <v>1</v>
      </c>
      <c r="AK62" s="14">
        <v>0</v>
      </c>
      <c r="AL62" s="14">
        <v>1</v>
      </c>
      <c r="AM62" s="14">
        <v>2</v>
      </c>
      <c r="AN62" s="14">
        <v>0</v>
      </c>
      <c r="AO62" s="14">
        <v>1</v>
      </c>
      <c r="AP62" s="14">
        <v>0</v>
      </c>
      <c r="AQ62" s="14">
        <v>0</v>
      </c>
      <c r="AR62" s="14">
        <v>5</v>
      </c>
      <c r="AS62" s="14">
        <v>6</v>
      </c>
      <c r="AT62" s="14">
        <v>0</v>
      </c>
      <c r="AU62" s="14">
        <v>1</v>
      </c>
      <c r="AV62" s="14">
        <v>0</v>
      </c>
      <c r="AW62" s="14">
        <v>0</v>
      </c>
      <c r="AX62" s="14">
        <v>0</v>
      </c>
      <c r="AY62" s="14">
        <v>0</v>
      </c>
      <c r="AZ62" s="14">
        <v>0</v>
      </c>
      <c r="BA62" s="14">
        <v>0</v>
      </c>
      <c r="BB62" s="14">
        <v>0</v>
      </c>
      <c r="BC62" s="14">
        <v>0</v>
      </c>
      <c r="BD62" s="14">
        <v>0</v>
      </c>
      <c r="BE62" s="14">
        <v>3</v>
      </c>
      <c r="BF62" s="14">
        <v>0</v>
      </c>
      <c r="BG62" s="14">
        <v>302</v>
      </c>
      <c r="BH62" s="14">
        <v>2</v>
      </c>
      <c r="BI62" s="14">
        <v>0</v>
      </c>
      <c r="BJ62" s="14">
        <v>50</v>
      </c>
      <c r="BK62" s="14">
        <v>2</v>
      </c>
      <c r="BL62" s="14">
        <v>3</v>
      </c>
      <c r="BM62" s="14">
        <v>1</v>
      </c>
      <c r="BN62" s="14">
        <v>63</v>
      </c>
      <c r="BO62" s="14">
        <v>1</v>
      </c>
      <c r="BP62" s="14">
        <v>2</v>
      </c>
      <c r="BQ62" s="14">
        <v>9</v>
      </c>
      <c r="BR62" s="14">
        <v>27</v>
      </c>
      <c r="BS62" s="14">
        <v>0</v>
      </c>
      <c r="BT62" s="14">
        <v>3</v>
      </c>
      <c r="BU62" s="14">
        <v>2</v>
      </c>
      <c r="BV62" s="14">
        <v>2</v>
      </c>
      <c r="BW62" s="14">
        <v>1</v>
      </c>
      <c r="BX62" s="14">
        <v>5</v>
      </c>
      <c r="BY62" s="14">
        <v>32</v>
      </c>
      <c r="BZ62" s="14">
        <v>2</v>
      </c>
      <c r="CA62" s="14">
        <v>3</v>
      </c>
      <c r="CB62" s="14">
        <v>2</v>
      </c>
      <c r="CC62" s="14">
        <v>17</v>
      </c>
    </row>
    <row r="63" spans="1:81" s="68" customFormat="1" x14ac:dyDescent="0.2">
      <c r="A63" s="26" t="s">
        <v>99</v>
      </c>
      <c r="B63" s="13">
        <f>SUM(C63:CC63)-BH63</f>
        <v>448</v>
      </c>
      <c r="C63" s="14">
        <v>0</v>
      </c>
      <c r="D63" s="14">
        <v>5</v>
      </c>
      <c r="E63" s="14">
        <v>1</v>
      </c>
      <c r="F63" s="14">
        <v>1</v>
      </c>
      <c r="G63" s="14">
        <v>4</v>
      </c>
      <c r="H63" s="14">
        <v>0</v>
      </c>
      <c r="I63" s="14">
        <v>2</v>
      </c>
      <c r="J63" s="14">
        <v>0</v>
      </c>
      <c r="K63" s="14">
        <v>1</v>
      </c>
      <c r="L63" s="14">
        <v>0</v>
      </c>
      <c r="M63" s="14">
        <v>2</v>
      </c>
      <c r="N63" s="14">
        <v>1</v>
      </c>
      <c r="O63" s="14">
        <v>0</v>
      </c>
      <c r="P63" s="14">
        <v>0</v>
      </c>
      <c r="Q63" s="14">
        <v>6</v>
      </c>
      <c r="R63" s="14">
        <v>0</v>
      </c>
      <c r="S63" s="14">
        <v>1</v>
      </c>
      <c r="T63" s="14">
        <v>0</v>
      </c>
      <c r="U63" s="14">
        <v>0</v>
      </c>
      <c r="V63" s="14">
        <v>1</v>
      </c>
      <c r="W63" s="14">
        <v>0</v>
      </c>
      <c r="X63" s="14">
        <v>0</v>
      </c>
      <c r="Y63" s="14">
        <v>0</v>
      </c>
      <c r="Z63" s="14">
        <v>3</v>
      </c>
      <c r="AA63" s="14">
        <v>2</v>
      </c>
      <c r="AB63" s="14">
        <v>7</v>
      </c>
      <c r="AC63" s="14">
        <v>1</v>
      </c>
      <c r="AD63" s="14">
        <v>2</v>
      </c>
      <c r="AE63" s="14">
        <v>0</v>
      </c>
      <c r="AF63" s="14">
        <v>2</v>
      </c>
      <c r="AG63" s="14">
        <v>0</v>
      </c>
      <c r="AH63" s="14">
        <v>0</v>
      </c>
      <c r="AI63" s="14">
        <v>1</v>
      </c>
      <c r="AJ63" s="14">
        <v>0</v>
      </c>
      <c r="AK63" s="14">
        <v>0</v>
      </c>
      <c r="AL63" s="14">
        <v>15</v>
      </c>
      <c r="AM63" s="14">
        <v>6</v>
      </c>
      <c r="AN63" s="14">
        <v>4</v>
      </c>
      <c r="AO63" s="14">
        <v>0</v>
      </c>
      <c r="AP63" s="14">
        <v>0</v>
      </c>
      <c r="AQ63" s="14">
        <v>2</v>
      </c>
      <c r="AR63" s="14">
        <v>2</v>
      </c>
      <c r="AS63" s="14">
        <v>1</v>
      </c>
      <c r="AT63" s="14">
        <v>0</v>
      </c>
      <c r="AU63" s="14">
        <v>0</v>
      </c>
      <c r="AV63" s="14">
        <v>2</v>
      </c>
      <c r="AW63" s="14">
        <v>1</v>
      </c>
      <c r="AX63" s="14">
        <v>0</v>
      </c>
      <c r="AY63" s="14">
        <v>3</v>
      </c>
      <c r="AZ63" s="14">
        <v>1</v>
      </c>
      <c r="BA63" s="14">
        <v>0</v>
      </c>
      <c r="BB63" s="14">
        <v>4</v>
      </c>
      <c r="BC63" s="14">
        <v>0</v>
      </c>
      <c r="BD63" s="14">
        <v>1</v>
      </c>
      <c r="BE63" s="14">
        <v>0</v>
      </c>
      <c r="BF63" s="14">
        <v>4</v>
      </c>
      <c r="BG63" s="14">
        <v>4</v>
      </c>
      <c r="BH63" s="14">
        <v>335</v>
      </c>
      <c r="BI63" s="14">
        <v>12</v>
      </c>
      <c r="BJ63" s="14">
        <v>0</v>
      </c>
      <c r="BK63" s="14">
        <v>216</v>
      </c>
      <c r="BL63" s="14">
        <v>9</v>
      </c>
      <c r="BM63" s="14">
        <v>6</v>
      </c>
      <c r="BN63" s="14">
        <v>7</v>
      </c>
      <c r="BO63" s="14">
        <v>60</v>
      </c>
      <c r="BP63" s="14">
        <v>1</v>
      </c>
      <c r="BQ63" s="14">
        <v>0</v>
      </c>
      <c r="BR63" s="14">
        <v>4</v>
      </c>
      <c r="BS63" s="14">
        <v>0</v>
      </c>
      <c r="BT63" s="14">
        <v>5</v>
      </c>
      <c r="BU63" s="14">
        <v>1</v>
      </c>
      <c r="BV63" s="14">
        <v>0</v>
      </c>
      <c r="BW63" s="14">
        <v>5</v>
      </c>
      <c r="BX63" s="14">
        <v>2</v>
      </c>
      <c r="BY63" s="14">
        <v>2</v>
      </c>
      <c r="BZ63" s="14">
        <v>6</v>
      </c>
      <c r="CA63" s="14">
        <v>0</v>
      </c>
      <c r="CB63" s="14">
        <v>17</v>
      </c>
      <c r="CC63" s="14">
        <v>2</v>
      </c>
    </row>
    <row r="64" spans="1:81" s="68" customFormat="1" x14ac:dyDescent="0.2">
      <c r="A64" s="26" t="s">
        <v>100</v>
      </c>
      <c r="B64" s="13">
        <f>SUM(C64:CC64)-BI64</f>
        <v>275</v>
      </c>
      <c r="C64" s="14">
        <v>0</v>
      </c>
      <c r="D64" s="14">
        <v>1</v>
      </c>
      <c r="E64" s="14">
        <v>2</v>
      </c>
      <c r="F64" s="14">
        <v>2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1</v>
      </c>
      <c r="N64" s="14">
        <v>0</v>
      </c>
      <c r="O64" s="14">
        <v>4</v>
      </c>
      <c r="P64" s="14">
        <v>0</v>
      </c>
      <c r="Q64" s="14">
        <v>0</v>
      </c>
      <c r="R64" s="14">
        <v>0</v>
      </c>
      <c r="S64" s="14">
        <v>1</v>
      </c>
      <c r="T64" s="14">
        <v>2</v>
      </c>
      <c r="U64" s="14">
        <v>0</v>
      </c>
      <c r="V64" s="14">
        <v>0</v>
      </c>
      <c r="W64" s="14">
        <v>0</v>
      </c>
      <c r="X64" s="14">
        <v>1</v>
      </c>
      <c r="Y64" s="14">
        <v>0</v>
      </c>
      <c r="Z64" s="14">
        <v>1</v>
      </c>
      <c r="AA64" s="14">
        <v>0</v>
      </c>
      <c r="AB64" s="14">
        <v>0</v>
      </c>
      <c r="AC64" s="14">
        <v>1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1</v>
      </c>
      <c r="AK64" s="14">
        <v>0</v>
      </c>
      <c r="AL64" s="14">
        <v>5</v>
      </c>
      <c r="AM64" s="14">
        <v>1</v>
      </c>
      <c r="AN64" s="14">
        <v>1</v>
      </c>
      <c r="AO64" s="14">
        <v>1</v>
      </c>
      <c r="AP64" s="14">
        <v>0</v>
      </c>
      <c r="AQ64" s="14">
        <v>0</v>
      </c>
      <c r="AR64" s="14">
        <v>1</v>
      </c>
      <c r="AS64" s="14">
        <v>0</v>
      </c>
      <c r="AT64" s="14">
        <v>0</v>
      </c>
      <c r="AU64" s="14">
        <v>0</v>
      </c>
      <c r="AV64" s="14">
        <v>0</v>
      </c>
      <c r="AW64" s="14">
        <v>0</v>
      </c>
      <c r="AX64" s="14">
        <v>1</v>
      </c>
      <c r="AY64" s="14">
        <v>0</v>
      </c>
      <c r="AZ64" s="14">
        <v>0</v>
      </c>
      <c r="BA64" s="14">
        <v>0</v>
      </c>
      <c r="BB64" s="14">
        <v>6</v>
      </c>
      <c r="BC64" s="14">
        <v>2</v>
      </c>
      <c r="BD64" s="14">
        <v>1</v>
      </c>
      <c r="BE64" s="14">
        <v>1</v>
      </c>
      <c r="BF64" s="14">
        <v>0</v>
      </c>
      <c r="BG64" s="14">
        <v>2</v>
      </c>
      <c r="BH64" s="14">
        <v>16</v>
      </c>
      <c r="BI64" s="14">
        <v>130</v>
      </c>
      <c r="BJ64" s="14">
        <v>3</v>
      </c>
      <c r="BK64" s="14">
        <v>43</v>
      </c>
      <c r="BL64" s="14">
        <v>12</v>
      </c>
      <c r="BM64" s="14">
        <v>11</v>
      </c>
      <c r="BN64" s="14">
        <v>1</v>
      </c>
      <c r="BO64" s="14">
        <v>3</v>
      </c>
      <c r="BP64" s="14">
        <v>0</v>
      </c>
      <c r="BQ64" s="14">
        <v>0</v>
      </c>
      <c r="BR64" s="14">
        <v>7</v>
      </c>
      <c r="BS64" s="14">
        <v>11</v>
      </c>
      <c r="BT64" s="14">
        <v>4</v>
      </c>
      <c r="BU64" s="14">
        <v>0</v>
      </c>
      <c r="BV64" s="14">
        <v>0</v>
      </c>
      <c r="BW64" s="14">
        <v>6</v>
      </c>
      <c r="BX64" s="14">
        <v>1</v>
      </c>
      <c r="BY64" s="14">
        <v>2</v>
      </c>
      <c r="BZ64" s="14">
        <v>1</v>
      </c>
      <c r="CA64" s="14">
        <v>0</v>
      </c>
      <c r="CB64" s="14">
        <v>115</v>
      </c>
      <c r="CC64" s="14">
        <v>0</v>
      </c>
    </row>
    <row r="65" spans="1:81" s="68" customFormat="1" x14ac:dyDescent="0.2">
      <c r="A65" s="26" t="s">
        <v>101</v>
      </c>
      <c r="B65" s="13">
        <f>SUM(C65:CC65)-BJ65</f>
        <v>140</v>
      </c>
      <c r="C65" s="14">
        <v>0</v>
      </c>
      <c r="D65" s="14">
        <v>0</v>
      </c>
      <c r="E65" s="14">
        <v>0</v>
      </c>
      <c r="F65" s="14">
        <v>1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1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1</v>
      </c>
      <c r="Z65" s="14">
        <v>0</v>
      </c>
      <c r="AA65" s="14">
        <v>0</v>
      </c>
      <c r="AB65" s="14">
        <v>0</v>
      </c>
      <c r="AC65" s="14">
        <v>1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3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1</v>
      </c>
      <c r="AV65" s="14">
        <v>0</v>
      </c>
      <c r="AW65" s="14">
        <v>0</v>
      </c>
      <c r="AX65" s="14">
        <v>0</v>
      </c>
      <c r="AY65" s="14">
        <v>0</v>
      </c>
      <c r="AZ65" s="14">
        <v>0</v>
      </c>
      <c r="BA65" s="14">
        <v>1</v>
      </c>
      <c r="BB65" s="14">
        <v>0</v>
      </c>
      <c r="BC65" s="14">
        <v>0</v>
      </c>
      <c r="BD65" s="14">
        <v>0</v>
      </c>
      <c r="BE65" s="14">
        <v>0</v>
      </c>
      <c r="BF65" s="14">
        <v>1</v>
      </c>
      <c r="BG65" s="14">
        <v>60</v>
      </c>
      <c r="BH65" s="14">
        <v>8</v>
      </c>
      <c r="BI65" s="14">
        <v>0</v>
      </c>
      <c r="BJ65" s="14">
        <v>66</v>
      </c>
      <c r="BK65" s="14">
        <v>0</v>
      </c>
      <c r="BL65" s="14">
        <v>1</v>
      </c>
      <c r="BM65" s="14">
        <v>0</v>
      </c>
      <c r="BN65" s="14">
        <v>9</v>
      </c>
      <c r="BO65" s="14">
        <v>1</v>
      </c>
      <c r="BP65" s="14">
        <v>7</v>
      </c>
      <c r="BQ65" s="14">
        <v>14</v>
      </c>
      <c r="BR65" s="14">
        <v>1</v>
      </c>
      <c r="BS65" s="14">
        <v>1</v>
      </c>
      <c r="BT65" s="14">
        <v>4</v>
      </c>
      <c r="BU65" s="14">
        <v>0</v>
      </c>
      <c r="BV65" s="14">
        <v>3</v>
      </c>
      <c r="BW65" s="14">
        <v>4</v>
      </c>
      <c r="BX65" s="14">
        <v>7</v>
      </c>
      <c r="BY65" s="14">
        <v>7</v>
      </c>
      <c r="BZ65" s="14">
        <v>0</v>
      </c>
      <c r="CA65" s="14">
        <v>0</v>
      </c>
      <c r="CB65" s="14">
        <v>0</v>
      </c>
      <c r="CC65" s="14">
        <v>3</v>
      </c>
    </row>
    <row r="66" spans="1:81" s="68" customFormat="1" x14ac:dyDescent="0.2">
      <c r="A66" s="26" t="s">
        <v>102</v>
      </c>
      <c r="B66" s="13">
        <f>SUM(C66:CC66)-BK66</f>
        <v>578</v>
      </c>
      <c r="C66" s="14">
        <v>5</v>
      </c>
      <c r="D66" s="14">
        <v>5</v>
      </c>
      <c r="E66" s="14">
        <v>2</v>
      </c>
      <c r="F66" s="14">
        <v>12</v>
      </c>
      <c r="G66" s="14">
        <v>3</v>
      </c>
      <c r="H66" s="14">
        <v>1</v>
      </c>
      <c r="I66" s="14">
        <v>10</v>
      </c>
      <c r="J66" s="14">
        <v>3</v>
      </c>
      <c r="K66" s="14">
        <v>0</v>
      </c>
      <c r="L66" s="14">
        <v>4</v>
      </c>
      <c r="M66" s="14">
        <v>1</v>
      </c>
      <c r="N66" s="14">
        <v>3</v>
      </c>
      <c r="O66" s="14">
        <v>1</v>
      </c>
      <c r="P66" s="14">
        <v>4</v>
      </c>
      <c r="Q66" s="14">
        <v>0</v>
      </c>
      <c r="R66" s="14">
        <v>3</v>
      </c>
      <c r="S66" s="14">
        <v>1</v>
      </c>
      <c r="T66" s="14">
        <v>2</v>
      </c>
      <c r="U66" s="14">
        <v>2</v>
      </c>
      <c r="V66" s="14">
        <v>1</v>
      </c>
      <c r="W66" s="14">
        <v>0</v>
      </c>
      <c r="X66" s="14">
        <v>2</v>
      </c>
      <c r="Y66" s="14">
        <v>2</v>
      </c>
      <c r="Z66" s="14">
        <v>7</v>
      </c>
      <c r="AA66" s="14">
        <v>7</v>
      </c>
      <c r="AB66" s="14">
        <v>0</v>
      </c>
      <c r="AC66" s="14">
        <v>8</v>
      </c>
      <c r="AD66" s="14">
        <v>6</v>
      </c>
      <c r="AE66" s="14">
        <v>1</v>
      </c>
      <c r="AF66" s="14">
        <v>3</v>
      </c>
      <c r="AG66" s="14">
        <v>4</v>
      </c>
      <c r="AH66" s="14">
        <v>1</v>
      </c>
      <c r="AI66" s="14">
        <v>0</v>
      </c>
      <c r="AJ66" s="14">
        <v>2</v>
      </c>
      <c r="AK66" s="14">
        <v>1</v>
      </c>
      <c r="AL66" s="14">
        <v>29</v>
      </c>
      <c r="AM66" s="14">
        <v>3</v>
      </c>
      <c r="AN66" s="14">
        <v>1</v>
      </c>
      <c r="AO66" s="14">
        <v>4</v>
      </c>
      <c r="AP66" s="14">
        <v>0</v>
      </c>
      <c r="AQ66" s="14">
        <v>4</v>
      </c>
      <c r="AR66" s="14">
        <v>10</v>
      </c>
      <c r="AS66" s="14">
        <v>9</v>
      </c>
      <c r="AT66" s="14">
        <v>3</v>
      </c>
      <c r="AU66" s="14">
        <v>4</v>
      </c>
      <c r="AV66" s="14">
        <v>3</v>
      </c>
      <c r="AW66" s="14">
        <v>0</v>
      </c>
      <c r="AX66" s="14">
        <v>1</v>
      </c>
      <c r="AY66" s="14">
        <v>1</v>
      </c>
      <c r="AZ66" s="14">
        <v>1</v>
      </c>
      <c r="BA66" s="14">
        <v>2</v>
      </c>
      <c r="BB66" s="14">
        <v>3</v>
      </c>
      <c r="BC66" s="14">
        <v>4</v>
      </c>
      <c r="BD66" s="14">
        <v>1</v>
      </c>
      <c r="BE66" s="14">
        <v>5</v>
      </c>
      <c r="BF66" s="14">
        <v>4</v>
      </c>
      <c r="BG66" s="14">
        <v>2</v>
      </c>
      <c r="BH66" s="14">
        <v>148</v>
      </c>
      <c r="BI66" s="14">
        <v>19</v>
      </c>
      <c r="BJ66" s="14">
        <v>0</v>
      </c>
      <c r="BK66" s="14">
        <v>615</v>
      </c>
      <c r="BL66" s="14">
        <v>29</v>
      </c>
      <c r="BM66" s="14">
        <v>4</v>
      </c>
      <c r="BN66" s="14">
        <v>2</v>
      </c>
      <c r="BO66" s="14">
        <v>32</v>
      </c>
      <c r="BP66" s="14">
        <v>0</v>
      </c>
      <c r="BQ66" s="14">
        <v>3</v>
      </c>
      <c r="BR66" s="14">
        <v>4</v>
      </c>
      <c r="BS66" s="14">
        <v>3</v>
      </c>
      <c r="BT66" s="14">
        <v>13</v>
      </c>
      <c r="BU66" s="14">
        <v>4</v>
      </c>
      <c r="BV66" s="14">
        <v>0</v>
      </c>
      <c r="BW66" s="14">
        <v>17</v>
      </c>
      <c r="BX66" s="14">
        <v>6</v>
      </c>
      <c r="BY66" s="14">
        <v>12</v>
      </c>
      <c r="BZ66" s="14">
        <v>14</v>
      </c>
      <c r="CA66" s="14">
        <v>5</v>
      </c>
      <c r="CB66" s="14">
        <v>57</v>
      </c>
      <c r="CC66" s="14">
        <v>5</v>
      </c>
    </row>
    <row r="67" spans="1:81" s="68" customFormat="1" x14ac:dyDescent="0.2">
      <c r="A67" s="26" t="s">
        <v>103</v>
      </c>
      <c r="B67" s="13">
        <f>SUM(C67:CC67)-BL67</f>
        <v>907</v>
      </c>
      <c r="C67" s="14">
        <v>1</v>
      </c>
      <c r="D67" s="14">
        <v>3</v>
      </c>
      <c r="E67" s="14">
        <v>0</v>
      </c>
      <c r="F67" s="14">
        <v>9</v>
      </c>
      <c r="G67" s="14">
        <v>4</v>
      </c>
      <c r="H67" s="14">
        <v>1</v>
      </c>
      <c r="I67" s="14">
        <v>1</v>
      </c>
      <c r="J67" s="14">
        <v>5</v>
      </c>
      <c r="K67" s="14">
        <v>2</v>
      </c>
      <c r="L67" s="14">
        <v>0</v>
      </c>
      <c r="M67" s="14">
        <v>0</v>
      </c>
      <c r="N67" s="14">
        <v>0</v>
      </c>
      <c r="O67" s="14">
        <v>0</v>
      </c>
      <c r="P67" s="14">
        <v>1</v>
      </c>
      <c r="Q67" s="14">
        <v>1</v>
      </c>
      <c r="R67" s="14">
        <v>0</v>
      </c>
      <c r="S67" s="14">
        <v>3</v>
      </c>
      <c r="T67" s="14">
        <v>1</v>
      </c>
      <c r="U67" s="14">
        <v>0</v>
      </c>
      <c r="V67" s="14">
        <v>2</v>
      </c>
      <c r="W67" s="14">
        <v>3</v>
      </c>
      <c r="X67" s="14">
        <v>1</v>
      </c>
      <c r="Y67" s="14">
        <v>0</v>
      </c>
      <c r="Z67" s="14">
        <v>2</v>
      </c>
      <c r="AA67" s="14">
        <v>0</v>
      </c>
      <c r="AB67" s="14">
        <v>5</v>
      </c>
      <c r="AC67" s="14">
        <v>4</v>
      </c>
      <c r="AD67" s="14">
        <v>3</v>
      </c>
      <c r="AE67" s="14">
        <v>0</v>
      </c>
      <c r="AF67" s="14">
        <v>5</v>
      </c>
      <c r="AG67" s="14">
        <v>0</v>
      </c>
      <c r="AH67" s="14">
        <v>1</v>
      </c>
      <c r="AI67" s="14">
        <v>1</v>
      </c>
      <c r="AJ67" s="14">
        <v>3</v>
      </c>
      <c r="AK67" s="14">
        <v>0</v>
      </c>
      <c r="AL67" s="14">
        <v>10</v>
      </c>
      <c r="AM67" s="14">
        <v>6</v>
      </c>
      <c r="AN67" s="14">
        <v>1</v>
      </c>
      <c r="AO67" s="14">
        <v>7</v>
      </c>
      <c r="AP67" s="14">
        <v>0</v>
      </c>
      <c r="AQ67" s="14">
        <v>4</v>
      </c>
      <c r="AR67" s="14">
        <v>6</v>
      </c>
      <c r="AS67" s="14">
        <v>2</v>
      </c>
      <c r="AT67" s="14">
        <v>0</v>
      </c>
      <c r="AU67" s="14">
        <v>2</v>
      </c>
      <c r="AV67" s="14">
        <v>1</v>
      </c>
      <c r="AW67" s="14">
        <v>0</v>
      </c>
      <c r="AX67" s="14">
        <v>1</v>
      </c>
      <c r="AY67" s="14">
        <v>0</v>
      </c>
      <c r="AZ67" s="14">
        <v>7</v>
      </c>
      <c r="BA67" s="14">
        <v>1</v>
      </c>
      <c r="BB67" s="14">
        <v>1</v>
      </c>
      <c r="BC67" s="14">
        <v>1</v>
      </c>
      <c r="BD67" s="14">
        <v>0</v>
      </c>
      <c r="BE67" s="14">
        <v>1</v>
      </c>
      <c r="BF67" s="14">
        <v>75</v>
      </c>
      <c r="BG67" s="14">
        <v>24</v>
      </c>
      <c r="BH67" s="14">
        <v>29</v>
      </c>
      <c r="BI67" s="14">
        <v>12</v>
      </c>
      <c r="BJ67" s="14">
        <v>14</v>
      </c>
      <c r="BK67" s="14">
        <v>29</v>
      </c>
      <c r="BL67" s="14">
        <v>989</v>
      </c>
      <c r="BM67" s="14">
        <v>161</v>
      </c>
      <c r="BN67" s="14">
        <v>8</v>
      </c>
      <c r="BO67" s="14">
        <v>27</v>
      </c>
      <c r="BP67" s="14">
        <v>11</v>
      </c>
      <c r="BQ67" s="14">
        <v>30</v>
      </c>
      <c r="BR67" s="14">
        <v>48</v>
      </c>
      <c r="BS67" s="14">
        <v>19</v>
      </c>
      <c r="BT67" s="14">
        <v>50</v>
      </c>
      <c r="BU67" s="14">
        <v>63</v>
      </c>
      <c r="BV67" s="14">
        <v>28</v>
      </c>
      <c r="BW67" s="14">
        <v>32</v>
      </c>
      <c r="BX67" s="14">
        <v>28</v>
      </c>
      <c r="BY67" s="14">
        <v>30</v>
      </c>
      <c r="BZ67" s="14">
        <v>7</v>
      </c>
      <c r="CA67" s="14">
        <v>14</v>
      </c>
      <c r="CB67" s="14">
        <v>27</v>
      </c>
      <c r="CC67" s="14">
        <v>28</v>
      </c>
    </row>
    <row r="68" spans="1:81" s="68" customFormat="1" x14ac:dyDescent="0.2">
      <c r="A68" s="26" t="s">
        <v>104</v>
      </c>
      <c r="B68" s="13">
        <f>SUM(C68:CC68)-BM68</f>
        <v>264</v>
      </c>
      <c r="C68" s="14">
        <v>0</v>
      </c>
      <c r="D68" s="14">
        <v>0</v>
      </c>
      <c r="E68" s="14">
        <v>1</v>
      </c>
      <c r="F68" s="14">
        <v>1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1</v>
      </c>
      <c r="N68" s="14">
        <v>0</v>
      </c>
      <c r="O68" s="14">
        <v>0</v>
      </c>
      <c r="P68" s="14">
        <v>0</v>
      </c>
      <c r="Q68" s="14">
        <v>1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1</v>
      </c>
      <c r="X68" s="14">
        <v>1</v>
      </c>
      <c r="Y68" s="14">
        <v>0</v>
      </c>
      <c r="Z68" s="14">
        <v>0</v>
      </c>
      <c r="AA68" s="14">
        <v>1</v>
      </c>
      <c r="AB68" s="14">
        <v>0</v>
      </c>
      <c r="AC68" s="14">
        <v>0</v>
      </c>
      <c r="AD68" s="14">
        <v>2</v>
      </c>
      <c r="AE68" s="14">
        <v>0</v>
      </c>
      <c r="AF68" s="14">
        <v>0</v>
      </c>
      <c r="AG68" s="14">
        <v>1</v>
      </c>
      <c r="AH68" s="14">
        <v>1</v>
      </c>
      <c r="AI68" s="14">
        <v>0</v>
      </c>
      <c r="AJ68" s="14">
        <v>0</v>
      </c>
      <c r="AK68" s="14">
        <v>5</v>
      </c>
      <c r="AL68" s="14">
        <v>1</v>
      </c>
      <c r="AM68" s="14">
        <v>1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1</v>
      </c>
      <c r="AT68" s="14">
        <v>0</v>
      </c>
      <c r="AU68" s="14">
        <v>0</v>
      </c>
      <c r="AV68" s="14">
        <v>0</v>
      </c>
      <c r="AW68" s="14">
        <v>0</v>
      </c>
      <c r="AX68" s="14">
        <v>0</v>
      </c>
      <c r="AY68" s="14">
        <v>1</v>
      </c>
      <c r="AZ68" s="14">
        <v>0</v>
      </c>
      <c r="BA68" s="14">
        <v>1</v>
      </c>
      <c r="BB68" s="14">
        <v>0</v>
      </c>
      <c r="BC68" s="14">
        <v>2</v>
      </c>
      <c r="BD68" s="14">
        <v>0</v>
      </c>
      <c r="BE68" s="14">
        <v>0</v>
      </c>
      <c r="BF68" s="14">
        <v>7</v>
      </c>
      <c r="BG68" s="14">
        <v>1</v>
      </c>
      <c r="BH68" s="14">
        <v>15</v>
      </c>
      <c r="BI68" s="14">
        <v>5</v>
      </c>
      <c r="BJ68" s="14">
        <v>1</v>
      </c>
      <c r="BK68" s="14">
        <v>12</v>
      </c>
      <c r="BL68" s="14">
        <v>124</v>
      </c>
      <c r="BM68" s="14">
        <v>305</v>
      </c>
      <c r="BN68" s="14">
        <v>0</v>
      </c>
      <c r="BO68" s="14">
        <v>18</v>
      </c>
      <c r="BP68" s="14">
        <v>0</v>
      </c>
      <c r="BQ68" s="14">
        <v>1</v>
      </c>
      <c r="BR68" s="14">
        <v>9</v>
      </c>
      <c r="BS68" s="14">
        <v>2</v>
      </c>
      <c r="BT68" s="14">
        <v>3</v>
      </c>
      <c r="BU68" s="14">
        <v>5</v>
      </c>
      <c r="BV68" s="14">
        <v>7</v>
      </c>
      <c r="BW68" s="14">
        <v>14</v>
      </c>
      <c r="BX68" s="14">
        <v>4</v>
      </c>
      <c r="BY68" s="14">
        <v>3</v>
      </c>
      <c r="BZ68" s="14">
        <v>0</v>
      </c>
      <c r="CA68" s="14">
        <v>1</v>
      </c>
      <c r="CB68" s="14">
        <v>7</v>
      </c>
      <c r="CC68" s="14">
        <v>2</v>
      </c>
    </row>
    <row r="69" spans="1:81" s="68" customFormat="1" x14ac:dyDescent="0.2">
      <c r="A69" s="26" t="s">
        <v>105</v>
      </c>
      <c r="B69" s="13">
        <f>SUM(C69:CC69)-BN69</f>
        <v>226</v>
      </c>
      <c r="C69" s="14">
        <v>1</v>
      </c>
      <c r="D69" s="14">
        <v>2</v>
      </c>
      <c r="E69" s="14">
        <v>0</v>
      </c>
      <c r="F69" s="14">
        <v>0</v>
      </c>
      <c r="G69" s="14">
        <v>2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1</v>
      </c>
      <c r="N69" s="14">
        <v>0</v>
      </c>
      <c r="O69" s="14">
        <v>2</v>
      </c>
      <c r="P69" s="14">
        <v>0</v>
      </c>
      <c r="Q69" s="14">
        <v>3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1</v>
      </c>
      <c r="Y69" s="14">
        <v>0</v>
      </c>
      <c r="Z69" s="14">
        <v>3</v>
      </c>
      <c r="AA69" s="14">
        <v>0</v>
      </c>
      <c r="AB69" s="14">
        <v>2</v>
      </c>
      <c r="AC69" s="14">
        <v>0</v>
      </c>
      <c r="AD69" s="14">
        <v>1</v>
      </c>
      <c r="AE69" s="14">
        <v>2</v>
      </c>
      <c r="AF69" s="14">
        <v>0</v>
      </c>
      <c r="AG69" s="14">
        <v>1</v>
      </c>
      <c r="AH69" s="14">
        <v>0</v>
      </c>
      <c r="AI69" s="14">
        <v>0</v>
      </c>
      <c r="AJ69" s="14">
        <v>0</v>
      </c>
      <c r="AK69" s="14">
        <v>0</v>
      </c>
      <c r="AL69" s="14">
        <v>0</v>
      </c>
      <c r="AM69" s="14">
        <v>0</v>
      </c>
      <c r="AN69" s="14">
        <v>0</v>
      </c>
      <c r="AO69" s="14">
        <v>0</v>
      </c>
      <c r="AP69" s="14">
        <v>0</v>
      </c>
      <c r="AQ69" s="14">
        <v>0</v>
      </c>
      <c r="AR69" s="14">
        <v>1</v>
      </c>
      <c r="AS69" s="14">
        <v>0</v>
      </c>
      <c r="AT69" s="14">
        <v>0</v>
      </c>
      <c r="AU69" s="14">
        <v>0</v>
      </c>
      <c r="AV69" s="14">
        <v>0</v>
      </c>
      <c r="AW69" s="14">
        <v>0</v>
      </c>
      <c r="AX69" s="14">
        <v>0</v>
      </c>
      <c r="AY69" s="14">
        <v>0</v>
      </c>
      <c r="AZ69" s="14">
        <v>3</v>
      </c>
      <c r="BA69" s="14">
        <v>0</v>
      </c>
      <c r="BB69" s="14">
        <v>0</v>
      </c>
      <c r="BC69" s="14">
        <v>1</v>
      </c>
      <c r="BD69" s="14">
        <v>0</v>
      </c>
      <c r="BE69" s="14">
        <v>1</v>
      </c>
      <c r="BF69" s="14">
        <v>6</v>
      </c>
      <c r="BG69" s="14">
        <v>108</v>
      </c>
      <c r="BH69" s="14">
        <v>0</v>
      </c>
      <c r="BI69" s="14">
        <v>4</v>
      </c>
      <c r="BJ69" s="14">
        <v>11</v>
      </c>
      <c r="BK69" s="14">
        <v>1</v>
      </c>
      <c r="BL69" s="14">
        <v>4</v>
      </c>
      <c r="BM69" s="14">
        <v>4</v>
      </c>
      <c r="BN69" s="14">
        <v>224</v>
      </c>
      <c r="BO69" s="14">
        <v>0</v>
      </c>
      <c r="BP69" s="14">
        <v>8</v>
      </c>
      <c r="BQ69" s="14">
        <v>4</v>
      </c>
      <c r="BR69" s="14">
        <v>14</v>
      </c>
      <c r="BS69" s="14">
        <v>0</v>
      </c>
      <c r="BT69" s="14">
        <v>7</v>
      </c>
      <c r="BU69" s="14">
        <v>2</v>
      </c>
      <c r="BV69" s="14">
        <v>2</v>
      </c>
      <c r="BW69" s="14">
        <v>4</v>
      </c>
      <c r="BX69" s="14">
        <v>2</v>
      </c>
      <c r="BY69" s="14">
        <v>11</v>
      </c>
      <c r="BZ69" s="14">
        <v>0</v>
      </c>
      <c r="CA69" s="14">
        <v>4</v>
      </c>
      <c r="CB69" s="14">
        <v>3</v>
      </c>
      <c r="CC69" s="14">
        <v>0</v>
      </c>
    </row>
    <row r="70" spans="1:81" s="68" customFormat="1" x14ac:dyDescent="0.2">
      <c r="A70" s="26" t="s">
        <v>106</v>
      </c>
      <c r="B70" s="13">
        <f>SUM(C70:CC70)-BO70</f>
        <v>220</v>
      </c>
      <c r="C70" s="14">
        <v>0</v>
      </c>
      <c r="D70" s="14">
        <v>4</v>
      </c>
      <c r="E70" s="14">
        <v>0</v>
      </c>
      <c r="F70" s="14">
        <v>1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3</v>
      </c>
      <c r="M70" s="14">
        <v>0</v>
      </c>
      <c r="N70" s="14">
        <v>0</v>
      </c>
      <c r="O70" s="14">
        <v>0</v>
      </c>
      <c r="P70" s="14">
        <v>0</v>
      </c>
      <c r="Q70" s="14">
        <v>4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1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1</v>
      </c>
      <c r="AJ70" s="14">
        <v>0</v>
      </c>
      <c r="AK70" s="14">
        <v>0</v>
      </c>
      <c r="AL70" s="14">
        <v>2</v>
      </c>
      <c r="AM70" s="14">
        <v>1</v>
      </c>
      <c r="AN70" s="14">
        <v>4</v>
      </c>
      <c r="AO70" s="14">
        <v>4</v>
      </c>
      <c r="AP70" s="14">
        <v>0</v>
      </c>
      <c r="AQ70" s="14">
        <v>0</v>
      </c>
      <c r="AR70" s="14">
        <v>0</v>
      </c>
      <c r="AS70" s="14">
        <v>6</v>
      </c>
      <c r="AT70" s="14">
        <v>0</v>
      </c>
      <c r="AU70" s="14">
        <v>0</v>
      </c>
      <c r="AV70" s="14">
        <v>0</v>
      </c>
      <c r="AW70" s="14">
        <v>0</v>
      </c>
      <c r="AX70" s="14">
        <v>0</v>
      </c>
      <c r="AY70" s="14">
        <v>2</v>
      </c>
      <c r="AZ70" s="14">
        <v>2</v>
      </c>
      <c r="BA70" s="14">
        <v>0</v>
      </c>
      <c r="BB70" s="14">
        <v>0</v>
      </c>
      <c r="BC70" s="14">
        <v>0</v>
      </c>
      <c r="BD70" s="14">
        <v>0</v>
      </c>
      <c r="BE70" s="14">
        <v>0</v>
      </c>
      <c r="BF70" s="14">
        <v>18</v>
      </c>
      <c r="BG70" s="14">
        <v>2</v>
      </c>
      <c r="BH70" s="14">
        <v>53</v>
      </c>
      <c r="BI70" s="14">
        <v>1</v>
      </c>
      <c r="BJ70" s="14">
        <v>1</v>
      </c>
      <c r="BK70" s="14">
        <v>10</v>
      </c>
      <c r="BL70" s="14">
        <v>12</v>
      </c>
      <c r="BM70" s="14">
        <v>38</v>
      </c>
      <c r="BN70" s="14">
        <v>5</v>
      </c>
      <c r="BO70" s="14">
        <v>309</v>
      </c>
      <c r="BP70" s="14">
        <v>0</v>
      </c>
      <c r="BQ70" s="14">
        <v>1</v>
      </c>
      <c r="BR70" s="14">
        <v>9</v>
      </c>
      <c r="BS70" s="14">
        <v>2</v>
      </c>
      <c r="BT70" s="14">
        <v>4</v>
      </c>
      <c r="BU70" s="14">
        <v>6</v>
      </c>
      <c r="BV70" s="14">
        <v>1</v>
      </c>
      <c r="BW70" s="14">
        <v>4</v>
      </c>
      <c r="BX70" s="14">
        <v>3</v>
      </c>
      <c r="BY70" s="14">
        <v>2</v>
      </c>
      <c r="BZ70" s="14">
        <v>0</v>
      </c>
      <c r="CA70" s="14">
        <v>3</v>
      </c>
      <c r="CB70" s="14">
        <v>9</v>
      </c>
      <c r="CC70" s="14">
        <v>1</v>
      </c>
    </row>
    <row r="71" spans="1:81" s="68" customFormat="1" x14ac:dyDescent="0.2">
      <c r="A71" s="26" t="s">
        <v>107</v>
      </c>
      <c r="B71" s="13">
        <f>SUM(C71:CC71)-BP71</f>
        <v>98</v>
      </c>
      <c r="C71" s="14">
        <v>1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1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1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>
        <v>0</v>
      </c>
      <c r="AY71" s="14">
        <v>0</v>
      </c>
      <c r="AZ71" s="14">
        <v>0</v>
      </c>
      <c r="BA71" s="14">
        <v>0</v>
      </c>
      <c r="BB71" s="14">
        <v>0</v>
      </c>
      <c r="BC71" s="14">
        <v>0</v>
      </c>
      <c r="BD71" s="14">
        <v>0</v>
      </c>
      <c r="BE71" s="14">
        <v>3</v>
      </c>
      <c r="BF71" s="14">
        <v>4</v>
      </c>
      <c r="BG71" s="14">
        <v>9</v>
      </c>
      <c r="BH71" s="14">
        <v>0</v>
      </c>
      <c r="BI71" s="14">
        <v>1</v>
      </c>
      <c r="BJ71" s="14">
        <v>12</v>
      </c>
      <c r="BK71" s="14">
        <v>1</v>
      </c>
      <c r="BL71" s="14">
        <v>0</v>
      </c>
      <c r="BM71" s="14">
        <v>0</v>
      </c>
      <c r="BN71" s="14">
        <v>0</v>
      </c>
      <c r="BO71" s="14">
        <v>0</v>
      </c>
      <c r="BP71" s="14">
        <v>109</v>
      </c>
      <c r="BQ71" s="14">
        <v>43</v>
      </c>
      <c r="BR71" s="14">
        <v>10</v>
      </c>
      <c r="BS71" s="14">
        <v>1</v>
      </c>
      <c r="BT71" s="14">
        <v>0</v>
      </c>
      <c r="BU71" s="14">
        <v>1</v>
      </c>
      <c r="BV71" s="14">
        <v>0</v>
      </c>
      <c r="BW71" s="14">
        <v>0</v>
      </c>
      <c r="BX71" s="14">
        <v>0</v>
      </c>
      <c r="BY71" s="14">
        <v>2</v>
      </c>
      <c r="BZ71" s="14">
        <v>0</v>
      </c>
      <c r="CA71" s="14">
        <v>0</v>
      </c>
      <c r="CB71" s="14">
        <v>3</v>
      </c>
      <c r="CC71" s="14">
        <v>5</v>
      </c>
    </row>
    <row r="72" spans="1:81" s="68" customFormat="1" x14ac:dyDescent="0.2">
      <c r="A72" s="26" t="s">
        <v>108</v>
      </c>
      <c r="B72" s="13">
        <f>SUM(C72:CC72)-BQ72</f>
        <v>205</v>
      </c>
      <c r="C72" s="14">
        <v>0</v>
      </c>
      <c r="D72" s="14">
        <v>0</v>
      </c>
      <c r="E72" s="14">
        <v>1</v>
      </c>
      <c r="F72" s="14">
        <v>0</v>
      </c>
      <c r="G72" s="14">
        <v>3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1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1</v>
      </c>
      <c r="AA72" s="14">
        <v>0</v>
      </c>
      <c r="AB72" s="14">
        <v>1</v>
      </c>
      <c r="AC72" s="14">
        <v>1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1</v>
      </c>
      <c r="AO72" s="14">
        <v>0</v>
      </c>
      <c r="AP72" s="14">
        <v>0</v>
      </c>
      <c r="AQ72" s="14">
        <v>0</v>
      </c>
      <c r="AR72" s="14">
        <v>0</v>
      </c>
      <c r="AS72" s="14">
        <v>4</v>
      </c>
      <c r="AT72" s="14">
        <v>0</v>
      </c>
      <c r="AU72" s="14">
        <v>0</v>
      </c>
      <c r="AV72" s="14">
        <v>0</v>
      </c>
      <c r="AW72" s="14">
        <v>0</v>
      </c>
      <c r="AX72" s="14">
        <v>0</v>
      </c>
      <c r="AY72" s="14">
        <v>0</v>
      </c>
      <c r="AZ72" s="14">
        <v>0</v>
      </c>
      <c r="BA72" s="14">
        <v>0</v>
      </c>
      <c r="BB72" s="14">
        <v>0</v>
      </c>
      <c r="BC72" s="14">
        <v>0</v>
      </c>
      <c r="BD72" s="14">
        <v>1</v>
      </c>
      <c r="BE72" s="14">
        <v>0</v>
      </c>
      <c r="BF72" s="14">
        <v>46</v>
      </c>
      <c r="BG72" s="14">
        <v>4</v>
      </c>
      <c r="BH72" s="14">
        <v>1</v>
      </c>
      <c r="BI72" s="14">
        <v>1</v>
      </c>
      <c r="BJ72" s="14">
        <v>8</v>
      </c>
      <c r="BK72" s="14">
        <v>1</v>
      </c>
      <c r="BL72" s="14">
        <v>38</v>
      </c>
      <c r="BM72" s="14">
        <v>5</v>
      </c>
      <c r="BN72" s="14">
        <v>4</v>
      </c>
      <c r="BO72" s="14">
        <v>2</v>
      </c>
      <c r="BP72" s="14">
        <v>59</v>
      </c>
      <c r="BQ72" s="14">
        <v>223</v>
      </c>
      <c r="BR72" s="14">
        <v>9</v>
      </c>
      <c r="BS72" s="14">
        <v>0</v>
      </c>
      <c r="BT72" s="14">
        <v>1</v>
      </c>
      <c r="BU72" s="14">
        <v>3</v>
      </c>
      <c r="BV72" s="14">
        <v>0</v>
      </c>
      <c r="BW72" s="14">
        <v>4</v>
      </c>
      <c r="BX72" s="14">
        <v>2</v>
      </c>
      <c r="BY72" s="14">
        <v>1</v>
      </c>
      <c r="BZ72" s="14">
        <v>0</v>
      </c>
      <c r="CA72" s="14">
        <v>0</v>
      </c>
      <c r="CB72" s="14">
        <v>1</v>
      </c>
      <c r="CC72" s="14">
        <v>1</v>
      </c>
    </row>
    <row r="73" spans="1:81" s="68" customFormat="1" x14ac:dyDescent="0.2">
      <c r="A73" s="26" t="s">
        <v>109</v>
      </c>
      <c r="B73" s="13">
        <f>SUM(C73:CC73)-BR73</f>
        <v>359</v>
      </c>
      <c r="C73" s="14">
        <v>0</v>
      </c>
      <c r="D73" s="14">
        <v>0</v>
      </c>
      <c r="E73" s="14">
        <v>0</v>
      </c>
      <c r="F73" s="14">
        <v>2</v>
      </c>
      <c r="G73" s="14">
        <v>2</v>
      </c>
      <c r="H73" s="14">
        <v>4</v>
      </c>
      <c r="I73" s="14">
        <v>0</v>
      </c>
      <c r="J73" s="14">
        <v>2</v>
      </c>
      <c r="K73" s="14">
        <v>0</v>
      </c>
      <c r="L73" s="14">
        <v>3</v>
      </c>
      <c r="M73" s="14">
        <v>0</v>
      </c>
      <c r="N73" s="14">
        <v>3</v>
      </c>
      <c r="O73" s="14">
        <v>0</v>
      </c>
      <c r="P73" s="14">
        <v>0</v>
      </c>
      <c r="Q73" s="14">
        <v>1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1</v>
      </c>
      <c r="Y73" s="14">
        <v>2</v>
      </c>
      <c r="Z73" s="14">
        <v>0</v>
      </c>
      <c r="AA73" s="14">
        <v>0</v>
      </c>
      <c r="AB73" s="14">
        <v>0</v>
      </c>
      <c r="AC73" s="14">
        <v>2</v>
      </c>
      <c r="AD73" s="14">
        <v>1</v>
      </c>
      <c r="AE73" s="14">
        <v>0</v>
      </c>
      <c r="AF73" s="14">
        <v>0</v>
      </c>
      <c r="AG73" s="14">
        <v>0</v>
      </c>
      <c r="AH73" s="14">
        <v>1</v>
      </c>
      <c r="AI73" s="14">
        <v>0</v>
      </c>
      <c r="AJ73" s="14">
        <v>1</v>
      </c>
      <c r="AK73" s="14">
        <v>0</v>
      </c>
      <c r="AL73" s="14">
        <v>4</v>
      </c>
      <c r="AM73" s="14">
        <v>0</v>
      </c>
      <c r="AN73" s="14">
        <v>1</v>
      </c>
      <c r="AO73" s="14">
        <v>0</v>
      </c>
      <c r="AP73" s="14">
        <v>0</v>
      </c>
      <c r="AQ73" s="14">
        <v>0</v>
      </c>
      <c r="AR73" s="14">
        <v>7</v>
      </c>
      <c r="AS73" s="14">
        <v>3</v>
      </c>
      <c r="AT73" s="14">
        <v>0</v>
      </c>
      <c r="AU73" s="14">
        <v>1</v>
      </c>
      <c r="AV73" s="14">
        <v>2</v>
      </c>
      <c r="AW73" s="14">
        <v>0</v>
      </c>
      <c r="AX73" s="14">
        <v>0</v>
      </c>
      <c r="AY73" s="14">
        <v>1</v>
      </c>
      <c r="AZ73" s="14">
        <v>4</v>
      </c>
      <c r="BA73" s="14">
        <v>2</v>
      </c>
      <c r="BB73" s="14">
        <v>0</v>
      </c>
      <c r="BC73" s="14">
        <v>0</v>
      </c>
      <c r="BD73" s="14">
        <v>0</v>
      </c>
      <c r="BE73" s="14">
        <v>0</v>
      </c>
      <c r="BF73" s="14">
        <v>12</v>
      </c>
      <c r="BG73" s="14">
        <v>62</v>
      </c>
      <c r="BH73" s="14">
        <v>8</v>
      </c>
      <c r="BI73" s="14">
        <v>0</v>
      </c>
      <c r="BJ73" s="14">
        <v>2</v>
      </c>
      <c r="BK73" s="14">
        <v>6</v>
      </c>
      <c r="BL73" s="14">
        <v>61</v>
      </c>
      <c r="BM73" s="14">
        <v>8</v>
      </c>
      <c r="BN73" s="14">
        <v>10</v>
      </c>
      <c r="BO73" s="14">
        <v>3</v>
      </c>
      <c r="BP73" s="14">
        <v>9</v>
      </c>
      <c r="BQ73" s="14">
        <v>11</v>
      </c>
      <c r="BR73" s="14">
        <v>591</v>
      </c>
      <c r="BS73" s="14">
        <v>10</v>
      </c>
      <c r="BT73" s="14">
        <v>4</v>
      </c>
      <c r="BU73" s="14">
        <v>15</v>
      </c>
      <c r="BV73" s="14">
        <v>2</v>
      </c>
      <c r="BW73" s="14">
        <v>4</v>
      </c>
      <c r="BX73" s="14">
        <v>10</v>
      </c>
      <c r="BY73" s="14">
        <v>38</v>
      </c>
      <c r="BZ73" s="14">
        <v>6</v>
      </c>
      <c r="CA73" s="14">
        <v>7</v>
      </c>
      <c r="CB73" s="14">
        <v>6</v>
      </c>
      <c r="CC73" s="14">
        <v>15</v>
      </c>
    </row>
    <row r="74" spans="1:81" s="68" customFormat="1" x14ac:dyDescent="0.2">
      <c r="A74" s="26" t="s">
        <v>110</v>
      </c>
      <c r="B74" s="13">
        <f>SUM(C74:CC74)-BS74</f>
        <v>202</v>
      </c>
      <c r="C74" s="14">
        <v>0</v>
      </c>
      <c r="D74" s="14">
        <v>1</v>
      </c>
      <c r="E74" s="14">
        <v>0</v>
      </c>
      <c r="F74" s="14">
        <v>0</v>
      </c>
      <c r="G74" s="14">
        <v>2</v>
      </c>
      <c r="H74" s="14">
        <v>0</v>
      </c>
      <c r="I74" s="14">
        <v>0</v>
      </c>
      <c r="J74" s="14">
        <v>0</v>
      </c>
      <c r="K74" s="14">
        <v>1</v>
      </c>
      <c r="L74" s="14">
        <v>0</v>
      </c>
      <c r="M74" s="14">
        <v>0</v>
      </c>
      <c r="N74" s="14">
        <v>0</v>
      </c>
      <c r="O74" s="14">
        <v>1</v>
      </c>
      <c r="P74" s="14">
        <v>0</v>
      </c>
      <c r="Q74" s="14">
        <v>3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4</v>
      </c>
      <c r="Y74" s="14">
        <v>0</v>
      </c>
      <c r="Z74" s="14">
        <v>0</v>
      </c>
      <c r="AA74" s="14">
        <v>2</v>
      </c>
      <c r="AB74" s="14">
        <v>1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3</v>
      </c>
      <c r="AM74" s="14">
        <v>0</v>
      </c>
      <c r="AN74" s="14">
        <v>0</v>
      </c>
      <c r="AO74" s="14">
        <v>1</v>
      </c>
      <c r="AP74" s="14">
        <v>0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4">
        <v>0</v>
      </c>
      <c r="AW74" s="14">
        <v>0</v>
      </c>
      <c r="AX74" s="14">
        <v>1</v>
      </c>
      <c r="AY74" s="14">
        <v>0</v>
      </c>
      <c r="AZ74" s="14">
        <v>3</v>
      </c>
      <c r="BA74" s="14">
        <v>0</v>
      </c>
      <c r="BB74" s="14">
        <v>0</v>
      </c>
      <c r="BC74" s="14">
        <v>0</v>
      </c>
      <c r="BD74" s="14">
        <v>0</v>
      </c>
      <c r="BE74" s="14">
        <v>0</v>
      </c>
      <c r="BF74" s="14">
        <v>0</v>
      </c>
      <c r="BG74" s="14">
        <v>3</v>
      </c>
      <c r="BH74" s="14">
        <v>7</v>
      </c>
      <c r="BI74" s="14">
        <v>4</v>
      </c>
      <c r="BJ74" s="14">
        <v>0</v>
      </c>
      <c r="BK74" s="14">
        <v>6</v>
      </c>
      <c r="BL74" s="14">
        <v>5</v>
      </c>
      <c r="BM74" s="14">
        <v>1</v>
      </c>
      <c r="BN74" s="14">
        <v>1</v>
      </c>
      <c r="BO74" s="14">
        <v>1</v>
      </c>
      <c r="BP74" s="14">
        <v>0</v>
      </c>
      <c r="BQ74" s="14">
        <v>0</v>
      </c>
      <c r="BR74" s="14">
        <v>0</v>
      </c>
      <c r="BS74" s="14">
        <v>144</v>
      </c>
      <c r="BT74" s="14">
        <v>12</v>
      </c>
      <c r="BU74" s="14">
        <v>7</v>
      </c>
      <c r="BV74" s="14">
        <v>17</v>
      </c>
      <c r="BW74" s="14">
        <v>8</v>
      </c>
      <c r="BX74" s="14">
        <v>5</v>
      </c>
      <c r="BY74" s="14">
        <v>7</v>
      </c>
      <c r="BZ74" s="14">
        <v>2</v>
      </c>
      <c r="CA74" s="14">
        <v>0</v>
      </c>
      <c r="CB74" s="14">
        <v>93</v>
      </c>
      <c r="CC74" s="14">
        <v>0</v>
      </c>
    </row>
    <row r="75" spans="1:81" s="68" customFormat="1" x14ac:dyDescent="0.2">
      <c r="A75" s="26" t="s">
        <v>111</v>
      </c>
      <c r="B75" s="13">
        <f>SUM(C75:CC75)-BT75</f>
        <v>1653</v>
      </c>
      <c r="C75" s="14">
        <v>3</v>
      </c>
      <c r="D75" s="14">
        <v>5</v>
      </c>
      <c r="E75" s="14">
        <v>2</v>
      </c>
      <c r="F75" s="14">
        <v>2</v>
      </c>
      <c r="G75" s="14">
        <v>4</v>
      </c>
      <c r="H75" s="14">
        <v>0</v>
      </c>
      <c r="I75" s="14">
        <v>1</v>
      </c>
      <c r="J75" s="14">
        <v>4</v>
      </c>
      <c r="K75" s="14">
        <v>1</v>
      </c>
      <c r="L75" s="14">
        <v>0</v>
      </c>
      <c r="M75" s="14">
        <v>0</v>
      </c>
      <c r="N75" s="14">
        <v>4</v>
      </c>
      <c r="O75" s="14">
        <v>1</v>
      </c>
      <c r="P75" s="14">
        <v>1</v>
      </c>
      <c r="Q75" s="14">
        <v>1</v>
      </c>
      <c r="R75" s="14">
        <v>1</v>
      </c>
      <c r="S75" s="14">
        <v>0</v>
      </c>
      <c r="T75" s="14">
        <v>0</v>
      </c>
      <c r="U75" s="14">
        <v>1</v>
      </c>
      <c r="V75" s="14">
        <v>0</v>
      </c>
      <c r="W75" s="14">
        <v>0</v>
      </c>
      <c r="X75" s="14">
        <v>1</v>
      </c>
      <c r="Y75" s="14">
        <v>1</v>
      </c>
      <c r="Z75" s="14">
        <v>2</v>
      </c>
      <c r="AA75" s="14">
        <v>0</v>
      </c>
      <c r="AB75" s="14">
        <v>4</v>
      </c>
      <c r="AC75" s="14">
        <v>2</v>
      </c>
      <c r="AD75" s="14">
        <v>4</v>
      </c>
      <c r="AE75" s="14">
        <v>0</v>
      </c>
      <c r="AF75" s="14">
        <v>1</v>
      </c>
      <c r="AG75" s="14">
        <v>1</v>
      </c>
      <c r="AH75" s="14">
        <v>0</v>
      </c>
      <c r="AI75" s="14">
        <v>1</v>
      </c>
      <c r="AJ75" s="14">
        <v>1</v>
      </c>
      <c r="AK75" s="14">
        <v>0</v>
      </c>
      <c r="AL75" s="14">
        <v>4</v>
      </c>
      <c r="AM75" s="14">
        <v>11</v>
      </c>
      <c r="AN75" s="14">
        <v>0</v>
      </c>
      <c r="AO75" s="14">
        <v>3</v>
      </c>
      <c r="AP75" s="14">
        <v>1</v>
      </c>
      <c r="AQ75" s="14">
        <v>0</v>
      </c>
      <c r="AR75" s="14">
        <v>9</v>
      </c>
      <c r="AS75" s="14">
        <v>1</v>
      </c>
      <c r="AT75" s="14">
        <v>0</v>
      </c>
      <c r="AU75" s="14">
        <v>0</v>
      </c>
      <c r="AV75" s="14">
        <v>0</v>
      </c>
      <c r="AW75" s="14">
        <v>4</v>
      </c>
      <c r="AX75" s="14">
        <v>0</v>
      </c>
      <c r="AY75" s="14">
        <v>1</v>
      </c>
      <c r="AZ75" s="14">
        <v>5</v>
      </c>
      <c r="BA75" s="14">
        <v>6</v>
      </c>
      <c r="BB75" s="14">
        <v>3</v>
      </c>
      <c r="BC75" s="14">
        <v>4</v>
      </c>
      <c r="BD75" s="14">
        <v>0</v>
      </c>
      <c r="BE75" s="14">
        <v>0</v>
      </c>
      <c r="BF75" s="14">
        <v>12</v>
      </c>
      <c r="BG75" s="14">
        <v>9</v>
      </c>
      <c r="BH75" s="14">
        <v>9</v>
      </c>
      <c r="BI75" s="14">
        <v>3</v>
      </c>
      <c r="BJ75" s="14">
        <v>2</v>
      </c>
      <c r="BK75" s="14">
        <v>16</v>
      </c>
      <c r="BL75" s="14">
        <v>40</v>
      </c>
      <c r="BM75" s="14">
        <v>7</v>
      </c>
      <c r="BN75" s="14">
        <v>6</v>
      </c>
      <c r="BO75" s="14">
        <v>0</v>
      </c>
      <c r="BP75" s="14">
        <v>3</v>
      </c>
      <c r="BQ75" s="14">
        <v>12</v>
      </c>
      <c r="BR75" s="14">
        <v>11</v>
      </c>
      <c r="BS75" s="14">
        <v>21</v>
      </c>
      <c r="BT75" s="14">
        <v>414</v>
      </c>
      <c r="BU75" s="14">
        <v>543</v>
      </c>
      <c r="BV75" s="14">
        <v>189</v>
      </c>
      <c r="BW75" s="14">
        <v>417</v>
      </c>
      <c r="BX75" s="14">
        <v>132</v>
      </c>
      <c r="BY75" s="14">
        <v>25</v>
      </c>
      <c r="BZ75" s="14">
        <v>19</v>
      </c>
      <c r="CA75" s="14">
        <v>10</v>
      </c>
      <c r="CB75" s="14">
        <v>18</v>
      </c>
      <c r="CC75" s="14">
        <v>48</v>
      </c>
    </row>
    <row r="76" spans="1:81" s="68" customFormat="1" x14ac:dyDescent="0.2">
      <c r="A76" s="26" t="s">
        <v>112</v>
      </c>
      <c r="B76" s="13">
        <f>SUM(C76:CC76)-BU76</f>
        <v>1494</v>
      </c>
      <c r="C76" s="14">
        <v>0</v>
      </c>
      <c r="D76" s="14">
        <v>3</v>
      </c>
      <c r="E76" s="14">
        <v>2</v>
      </c>
      <c r="F76" s="14">
        <v>3</v>
      </c>
      <c r="G76" s="14">
        <v>2</v>
      </c>
      <c r="H76" s="14">
        <v>0</v>
      </c>
      <c r="I76" s="14">
        <v>1</v>
      </c>
      <c r="J76" s="14">
        <v>1</v>
      </c>
      <c r="K76" s="14">
        <v>1</v>
      </c>
      <c r="L76" s="14">
        <v>0</v>
      </c>
      <c r="M76" s="14">
        <v>0</v>
      </c>
      <c r="N76" s="14">
        <v>5</v>
      </c>
      <c r="O76" s="14">
        <v>2</v>
      </c>
      <c r="P76" s="14">
        <v>0</v>
      </c>
      <c r="Q76" s="14">
        <v>3</v>
      </c>
      <c r="R76" s="14">
        <v>0</v>
      </c>
      <c r="S76" s="14">
        <v>1</v>
      </c>
      <c r="T76" s="14">
        <v>0</v>
      </c>
      <c r="U76" s="14">
        <v>0</v>
      </c>
      <c r="V76" s="14">
        <v>0</v>
      </c>
      <c r="W76" s="14">
        <v>1</v>
      </c>
      <c r="X76" s="14">
        <v>2</v>
      </c>
      <c r="Y76" s="14">
        <v>0</v>
      </c>
      <c r="Z76" s="14">
        <v>0</v>
      </c>
      <c r="AA76" s="14">
        <v>3</v>
      </c>
      <c r="AB76" s="14">
        <v>2</v>
      </c>
      <c r="AC76" s="14">
        <v>2</v>
      </c>
      <c r="AD76" s="14">
        <v>1</v>
      </c>
      <c r="AE76" s="14">
        <v>0</v>
      </c>
      <c r="AF76" s="14">
        <v>2</v>
      </c>
      <c r="AG76" s="14">
        <v>1</v>
      </c>
      <c r="AH76" s="14">
        <v>0</v>
      </c>
      <c r="AI76" s="14">
        <v>0</v>
      </c>
      <c r="AJ76" s="14">
        <v>0</v>
      </c>
      <c r="AK76" s="14">
        <v>0</v>
      </c>
      <c r="AL76" s="14">
        <v>3</v>
      </c>
      <c r="AM76" s="14">
        <v>4</v>
      </c>
      <c r="AN76" s="14">
        <v>2</v>
      </c>
      <c r="AO76" s="14">
        <v>1</v>
      </c>
      <c r="AP76" s="14">
        <v>0</v>
      </c>
      <c r="AQ76" s="14">
        <v>0</v>
      </c>
      <c r="AR76" s="14">
        <v>4</v>
      </c>
      <c r="AS76" s="14">
        <v>1</v>
      </c>
      <c r="AT76" s="14">
        <v>0</v>
      </c>
      <c r="AU76" s="14">
        <v>3</v>
      </c>
      <c r="AV76" s="14">
        <v>0</v>
      </c>
      <c r="AW76" s="14">
        <v>0</v>
      </c>
      <c r="AX76" s="14">
        <v>1</v>
      </c>
      <c r="AY76" s="14">
        <v>3</v>
      </c>
      <c r="AZ76" s="14">
        <v>2</v>
      </c>
      <c r="BA76" s="14">
        <v>4</v>
      </c>
      <c r="BB76" s="14">
        <v>0</v>
      </c>
      <c r="BC76" s="14">
        <v>8</v>
      </c>
      <c r="BD76" s="14">
        <v>0</v>
      </c>
      <c r="BE76" s="14">
        <v>0</v>
      </c>
      <c r="BF76" s="14">
        <v>7</v>
      </c>
      <c r="BG76" s="14">
        <v>16</v>
      </c>
      <c r="BH76" s="14">
        <v>4</v>
      </c>
      <c r="BI76" s="14">
        <v>5</v>
      </c>
      <c r="BJ76" s="14">
        <v>2</v>
      </c>
      <c r="BK76" s="14">
        <v>7</v>
      </c>
      <c r="BL76" s="14">
        <v>37</v>
      </c>
      <c r="BM76" s="14">
        <v>5</v>
      </c>
      <c r="BN76" s="14">
        <v>4</v>
      </c>
      <c r="BO76" s="14">
        <v>5</v>
      </c>
      <c r="BP76" s="14">
        <v>2</v>
      </c>
      <c r="BQ76" s="14">
        <v>8</v>
      </c>
      <c r="BR76" s="14">
        <v>19</v>
      </c>
      <c r="BS76" s="14">
        <v>19</v>
      </c>
      <c r="BT76" s="14">
        <v>470</v>
      </c>
      <c r="BU76" s="14">
        <v>411</v>
      </c>
      <c r="BV76" s="14">
        <v>179</v>
      </c>
      <c r="BW76" s="14">
        <v>388</v>
      </c>
      <c r="BX76" s="14">
        <v>151</v>
      </c>
      <c r="BY76" s="14">
        <v>11</v>
      </c>
      <c r="BZ76" s="14">
        <v>12</v>
      </c>
      <c r="CA76" s="14">
        <v>4</v>
      </c>
      <c r="CB76" s="14">
        <v>17</v>
      </c>
      <c r="CC76" s="14">
        <v>48</v>
      </c>
    </row>
    <row r="77" spans="1:81" s="68" customFormat="1" x14ac:dyDescent="0.2">
      <c r="A77" s="26" t="s">
        <v>113</v>
      </c>
      <c r="B77" s="13">
        <f>SUM(C77:CC77)-BV77</f>
        <v>639</v>
      </c>
      <c r="C77" s="14">
        <v>1</v>
      </c>
      <c r="D77" s="14">
        <v>2</v>
      </c>
      <c r="E77" s="14">
        <v>0</v>
      </c>
      <c r="F77" s="14">
        <v>0</v>
      </c>
      <c r="G77" s="14">
        <v>2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1</v>
      </c>
      <c r="P77" s="14">
        <v>1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2</v>
      </c>
      <c r="W77" s="14">
        <v>0</v>
      </c>
      <c r="X77" s="14">
        <v>1</v>
      </c>
      <c r="Y77" s="14">
        <v>0</v>
      </c>
      <c r="Z77" s="14">
        <v>1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0</v>
      </c>
      <c r="AG77" s="14">
        <v>0</v>
      </c>
      <c r="AH77" s="14">
        <v>0</v>
      </c>
      <c r="AI77" s="14">
        <v>0</v>
      </c>
      <c r="AJ77" s="14">
        <v>1</v>
      </c>
      <c r="AK77" s="14">
        <v>4</v>
      </c>
      <c r="AL77" s="14">
        <v>0</v>
      </c>
      <c r="AM77" s="14">
        <v>1</v>
      </c>
      <c r="AN77" s="14">
        <v>0</v>
      </c>
      <c r="AO77" s="14">
        <v>0</v>
      </c>
      <c r="AP77" s="14">
        <v>0</v>
      </c>
      <c r="AQ77" s="14">
        <v>0</v>
      </c>
      <c r="AR77" s="14">
        <v>0</v>
      </c>
      <c r="AS77" s="14">
        <v>1</v>
      </c>
      <c r="AT77" s="14">
        <v>0</v>
      </c>
      <c r="AU77" s="14">
        <v>3</v>
      </c>
      <c r="AV77" s="14">
        <v>0</v>
      </c>
      <c r="AW77" s="14">
        <v>0</v>
      </c>
      <c r="AX77" s="14">
        <v>1</v>
      </c>
      <c r="AY77" s="14">
        <v>0</v>
      </c>
      <c r="AZ77" s="14">
        <v>0</v>
      </c>
      <c r="BA77" s="14">
        <v>2</v>
      </c>
      <c r="BB77" s="14">
        <v>0</v>
      </c>
      <c r="BC77" s="14">
        <v>0</v>
      </c>
      <c r="BD77" s="14">
        <v>0</v>
      </c>
      <c r="BE77" s="14">
        <v>0</v>
      </c>
      <c r="BF77" s="14">
        <v>7</v>
      </c>
      <c r="BG77" s="14">
        <v>4</v>
      </c>
      <c r="BH77" s="14">
        <v>1</v>
      </c>
      <c r="BI77" s="14">
        <v>1</v>
      </c>
      <c r="BJ77" s="14">
        <v>0</v>
      </c>
      <c r="BK77" s="14">
        <v>5</v>
      </c>
      <c r="BL77" s="14">
        <v>21</v>
      </c>
      <c r="BM77" s="14">
        <v>2</v>
      </c>
      <c r="BN77" s="14">
        <v>2</v>
      </c>
      <c r="BO77" s="14">
        <v>2</v>
      </c>
      <c r="BP77" s="14">
        <v>0</v>
      </c>
      <c r="BQ77" s="14">
        <v>4</v>
      </c>
      <c r="BR77" s="14">
        <v>2</v>
      </c>
      <c r="BS77" s="14">
        <v>10</v>
      </c>
      <c r="BT77" s="14">
        <v>147</v>
      </c>
      <c r="BU77" s="14">
        <v>117</v>
      </c>
      <c r="BV77" s="14">
        <v>32</v>
      </c>
      <c r="BW77" s="14">
        <v>177</v>
      </c>
      <c r="BX77" s="14">
        <v>67</v>
      </c>
      <c r="BY77" s="14">
        <v>8</v>
      </c>
      <c r="BZ77" s="14">
        <v>2</v>
      </c>
      <c r="CA77" s="14">
        <v>3</v>
      </c>
      <c r="CB77" s="14">
        <v>9</v>
      </c>
      <c r="CC77" s="14">
        <v>24</v>
      </c>
    </row>
    <row r="78" spans="1:81" s="68" customFormat="1" x14ac:dyDescent="0.2">
      <c r="A78" s="26" t="s">
        <v>114</v>
      </c>
      <c r="B78" s="13">
        <f>SUM(C78:CC78)-BW78</f>
        <v>1340</v>
      </c>
      <c r="C78" s="14">
        <v>2</v>
      </c>
      <c r="D78" s="14">
        <v>0</v>
      </c>
      <c r="E78" s="14">
        <v>0</v>
      </c>
      <c r="F78" s="14">
        <v>1</v>
      </c>
      <c r="G78" s="14">
        <v>3</v>
      </c>
      <c r="H78" s="14">
        <v>2</v>
      </c>
      <c r="I78" s="14">
        <v>0</v>
      </c>
      <c r="J78" s="14">
        <v>0</v>
      </c>
      <c r="K78" s="14">
        <v>0</v>
      </c>
      <c r="L78" s="14">
        <v>2</v>
      </c>
      <c r="M78" s="14">
        <v>1</v>
      </c>
      <c r="N78" s="14">
        <v>3</v>
      </c>
      <c r="O78" s="14">
        <v>0</v>
      </c>
      <c r="P78" s="14">
        <v>0</v>
      </c>
      <c r="Q78" s="14">
        <v>1</v>
      </c>
      <c r="R78" s="14">
        <v>1</v>
      </c>
      <c r="S78" s="14">
        <v>0</v>
      </c>
      <c r="T78" s="14">
        <v>0</v>
      </c>
      <c r="U78" s="14">
        <v>1</v>
      </c>
      <c r="V78" s="14">
        <v>1</v>
      </c>
      <c r="W78" s="14">
        <v>0</v>
      </c>
      <c r="X78" s="14">
        <v>5</v>
      </c>
      <c r="Y78" s="14">
        <v>1</v>
      </c>
      <c r="Z78" s="14">
        <v>1</v>
      </c>
      <c r="AA78" s="14">
        <v>1</v>
      </c>
      <c r="AB78" s="14">
        <v>0</v>
      </c>
      <c r="AC78" s="14">
        <v>4</v>
      </c>
      <c r="AD78" s="14">
        <v>0</v>
      </c>
      <c r="AE78" s="14">
        <v>1</v>
      </c>
      <c r="AF78" s="14">
        <v>0</v>
      </c>
      <c r="AG78" s="14">
        <v>0</v>
      </c>
      <c r="AH78" s="14">
        <v>0</v>
      </c>
      <c r="AI78" s="14">
        <v>0</v>
      </c>
      <c r="AJ78" s="14">
        <v>0</v>
      </c>
      <c r="AK78" s="14">
        <v>1</v>
      </c>
      <c r="AL78" s="14">
        <v>0</v>
      </c>
      <c r="AM78" s="14">
        <v>2</v>
      </c>
      <c r="AN78" s="14">
        <v>3</v>
      </c>
      <c r="AO78" s="14">
        <v>1</v>
      </c>
      <c r="AP78" s="14">
        <v>0</v>
      </c>
      <c r="AQ78" s="14">
        <v>0</v>
      </c>
      <c r="AR78" s="14">
        <v>4</v>
      </c>
      <c r="AS78" s="14">
        <v>1</v>
      </c>
      <c r="AT78" s="14">
        <v>0</v>
      </c>
      <c r="AU78" s="14">
        <v>1</v>
      </c>
      <c r="AV78" s="14">
        <v>0</v>
      </c>
      <c r="AW78" s="14">
        <v>0</v>
      </c>
      <c r="AX78" s="14">
        <v>6</v>
      </c>
      <c r="AY78" s="14">
        <v>2</v>
      </c>
      <c r="AZ78" s="14">
        <v>12</v>
      </c>
      <c r="BA78" s="14">
        <v>9</v>
      </c>
      <c r="BB78" s="14">
        <v>2</v>
      </c>
      <c r="BC78" s="14">
        <v>1</v>
      </c>
      <c r="BD78" s="14">
        <v>0</v>
      </c>
      <c r="BE78" s="14">
        <v>0</v>
      </c>
      <c r="BF78" s="14">
        <v>10</v>
      </c>
      <c r="BG78" s="14">
        <v>1</v>
      </c>
      <c r="BH78" s="14">
        <v>5</v>
      </c>
      <c r="BI78" s="14">
        <v>3</v>
      </c>
      <c r="BJ78" s="14">
        <v>1</v>
      </c>
      <c r="BK78" s="14">
        <v>14</v>
      </c>
      <c r="BL78" s="14">
        <v>20</v>
      </c>
      <c r="BM78" s="14">
        <v>5</v>
      </c>
      <c r="BN78" s="14">
        <v>8</v>
      </c>
      <c r="BO78" s="14">
        <v>7</v>
      </c>
      <c r="BP78" s="14">
        <v>3</v>
      </c>
      <c r="BQ78" s="14">
        <v>4</v>
      </c>
      <c r="BR78" s="14">
        <v>3</v>
      </c>
      <c r="BS78" s="14">
        <v>7</v>
      </c>
      <c r="BT78" s="14">
        <v>387</v>
      </c>
      <c r="BU78" s="14">
        <v>399</v>
      </c>
      <c r="BV78" s="14">
        <v>171</v>
      </c>
      <c r="BW78" s="14">
        <v>243</v>
      </c>
      <c r="BX78" s="14">
        <v>133</v>
      </c>
      <c r="BY78" s="14">
        <v>21</v>
      </c>
      <c r="BZ78" s="14">
        <v>12</v>
      </c>
      <c r="CA78" s="14">
        <v>1</v>
      </c>
      <c r="CB78" s="14">
        <v>10</v>
      </c>
      <c r="CC78" s="14">
        <v>39</v>
      </c>
    </row>
    <row r="79" spans="1:81" s="68" customFormat="1" x14ac:dyDescent="0.2">
      <c r="A79" s="26" t="s">
        <v>115</v>
      </c>
      <c r="B79" s="13">
        <f>SUM(C79:CC79)-BX79</f>
        <v>1265</v>
      </c>
      <c r="C79" s="14">
        <v>0</v>
      </c>
      <c r="D79" s="14">
        <v>0</v>
      </c>
      <c r="E79" s="14">
        <v>1</v>
      </c>
      <c r="F79" s="14">
        <v>1</v>
      </c>
      <c r="G79" s="14">
        <v>1</v>
      </c>
      <c r="H79" s="14">
        <v>3</v>
      </c>
      <c r="I79" s="14">
        <v>0</v>
      </c>
      <c r="J79" s="14">
        <v>0</v>
      </c>
      <c r="K79" s="14">
        <v>3</v>
      </c>
      <c r="L79" s="14">
        <v>0</v>
      </c>
      <c r="M79" s="14">
        <v>0</v>
      </c>
      <c r="N79" s="14">
        <v>1</v>
      </c>
      <c r="O79" s="14">
        <v>2</v>
      </c>
      <c r="P79" s="14">
        <v>1</v>
      </c>
      <c r="Q79" s="14">
        <v>7</v>
      </c>
      <c r="R79" s="14">
        <v>0</v>
      </c>
      <c r="S79" s="14">
        <v>0</v>
      </c>
      <c r="T79" s="14">
        <v>2</v>
      </c>
      <c r="U79" s="14">
        <v>0</v>
      </c>
      <c r="V79" s="14">
        <v>0</v>
      </c>
      <c r="W79" s="14">
        <v>0</v>
      </c>
      <c r="X79" s="14">
        <v>4</v>
      </c>
      <c r="Y79" s="14">
        <v>0</v>
      </c>
      <c r="Z79" s="14">
        <v>0</v>
      </c>
      <c r="AA79" s="14">
        <v>3</v>
      </c>
      <c r="AB79" s="14">
        <v>2</v>
      </c>
      <c r="AC79" s="14">
        <v>3</v>
      </c>
      <c r="AD79" s="14">
        <v>3</v>
      </c>
      <c r="AE79" s="14">
        <v>0</v>
      </c>
      <c r="AF79" s="14">
        <v>6</v>
      </c>
      <c r="AG79" s="14">
        <v>1</v>
      </c>
      <c r="AH79" s="14">
        <v>0</v>
      </c>
      <c r="AI79" s="14">
        <v>2</v>
      </c>
      <c r="AJ79" s="14">
        <v>2</v>
      </c>
      <c r="AK79" s="14">
        <v>0</v>
      </c>
      <c r="AL79" s="14">
        <v>1</v>
      </c>
      <c r="AM79" s="14">
        <v>2</v>
      </c>
      <c r="AN79" s="14">
        <v>1</v>
      </c>
      <c r="AO79" s="14">
        <v>3</v>
      </c>
      <c r="AP79" s="14">
        <v>1</v>
      </c>
      <c r="AQ79" s="14">
        <v>1</v>
      </c>
      <c r="AR79" s="14">
        <v>2</v>
      </c>
      <c r="AS79" s="14">
        <v>5</v>
      </c>
      <c r="AT79" s="14">
        <v>0</v>
      </c>
      <c r="AU79" s="14">
        <v>3</v>
      </c>
      <c r="AV79" s="14">
        <v>0</v>
      </c>
      <c r="AW79" s="14">
        <v>0</v>
      </c>
      <c r="AX79" s="14">
        <v>4</v>
      </c>
      <c r="AY79" s="14">
        <v>0</v>
      </c>
      <c r="AZ79" s="14">
        <v>3</v>
      </c>
      <c r="BA79" s="14">
        <v>3</v>
      </c>
      <c r="BB79" s="14">
        <v>2</v>
      </c>
      <c r="BC79" s="14">
        <v>1</v>
      </c>
      <c r="BD79" s="14">
        <v>0</v>
      </c>
      <c r="BE79" s="14">
        <v>0</v>
      </c>
      <c r="BF79" s="14">
        <v>8</v>
      </c>
      <c r="BG79" s="14">
        <v>4</v>
      </c>
      <c r="BH79" s="14">
        <v>4</v>
      </c>
      <c r="BI79" s="14">
        <v>2</v>
      </c>
      <c r="BJ79" s="14">
        <v>1</v>
      </c>
      <c r="BK79" s="14">
        <v>13</v>
      </c>
      <c r="BL79" s="14">
        <v>41</v>
      </c>
      <c r="BM79" s="14">
        <v>3</v>
      </c>
      <c r="BN79" s="14">
        <v>7</v>
      </c>
      <c r="BO79" s="14">
        <v>0</v>
      </c>
      <c r="BP79" s="14">
        <v>2</v>
      </c>
      <c r="BQ79" s="14">
        <v>1</v>
      </c>
      <c r="BR79" s="14">
        <v>22</v>
      </c>
      <c r="BS79" s="14">
        <v>15</v>
      </c>
      <c r="BT79" s="14">
        <v>267</v>
      </c>
      <c r="BU79" s="14">
        <v>337</v>
      </c>
      <c r="BV79" s="14">
        <v>130</v>
      </c>
      <c r="BW79" s="14">
        <v>238</v>
      </c>
      <c r="BX79" s="14">
        <v>685</v>
      </c>
      <c r="BY79" s="14">
        <v>23</v>
      </c>
      <c r="BZ79" s="14">
        <v>25</v>
      </c>
      <c r="CA79" s="14">
        <v>4</v>
      </c>
      <c r="CB79" s="14">
        <v>5</v>
      </c>
      <c r="CC79" s="14">
        <v>33</v>
      </c>
    </row>
    <row r="80" spans="1:81" s="68" customFormat="1" x14ac:dyDescent="0.2">
      <c r="A80" s="26" t="s">
        <v>116</v>
      </c>
      <c r="B80" s="13">
        <f>SUM(C80:CC80)-BY80</f>
        <v>820</v>
      </c>
      <c r="C80" s="14">
        <v>0</v>
      </c>
      <c r="D80" s="14">
        <v>10</v>
      </c>
      <c r="E80" s="14">
        <v>1</v>
      </c>
      <c r="F80" s="14">
        <v>5</v>
      </c>
      <c r="G80" s="14">
        <v>2</v>
      </c>
      <c r="H80" s="14">
        <v>0</v>
      </c>
      <c r="I80" s="14">
        <v>0</v>
      </c>
      <c r="J80" s="14">
        <v>0</v>
      </c>
      <c r="K80" s="14">
        <v>8</v>
      </c>
      <c r="L80" s="14">
        <v>0</v>
      </c>
      <c r="M80" s="14">
        <v>0</v>
      </c>
      <c r="N80" s="14">
        <v>1</v>
      </c>
      <c r="O80" s="14">
        <v>2</v>
      </c>
      <c r="P80" s="14">
        <v>0</v>
      </c>
      <c r="Q80" s="14">
        <v>6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1</v>
      </c>
      <c r="X80" s="14">
        <v>3</v>
      </c>
      <c r="Y80" s="14">
        <v>0</v>
      </c>
      <c r="Z80" s="14">
        <v>2</v>
      </c>
      <c r="AA80" s="14">
        <v>1</v>
      </c>
      <c r="AB80" s="14">
        <v>1</v>
      </c>
      <c r="AC80" s="14">
        <v>2</v>
      </c>
      <c r="AD80" s="14">
        <v>2</v>
      </c>
      <c r="AE80" s="14">
        <v>0</v>
      </c>
      <c r="AF80" s="14">
        <v>0</v>
      </c>
      <c r="AG80" s="14">
        <v>0</v>
      </c>
      <c r="AH80" s="14">
        <v>2</v>
      </c>
      <c r="AI80" s="14">
        <v>0</v>
      </c>
      <c r="AJ80" s="14">
        <v>0</v>
      </c>
      <c r="AK80" s="14">
        <v>0</v>
      </c>
      <c r="AL80" s="14">
        <v>2</v>
      </c>
      <c r="AM80" s="14">
        <v>6</v>
      </c>
      <c r="AN80" s="14">
        <v>0</v>
      </c>
      <c r="AO80" s="14">
        <v>2</v>
      </c>
      <c r="AP80" s="14">
        <v>0</v>
      </c>
      <c r="AQ80" s="14">
        <v>0</v>
      </c>
      <c r="AR80" s="14">
        <v>1</v>
      </c>
      <c r="AS80" s="14">
        <v>0</v>
      </c>
      <c r="AT80" s="14">
        <v>1</v>
      </c>
      <c r="AU80" s="14">
        <v>3</v>
      </c>
      <c r="AV80" s="14">
        <v>0</v>
      </c>
      <c r="AW80" s="14">
        <v>0</v>
      </c>
      <c r="AX80" s="14">
        <v>4</v>
      </c>
      <c r="AY80" s="14">
        <v>1</v>
      </c>
      <c r="AZ80" s="14">
        <v>6</v>
      </c>
      <c r="BA80" s="14">
        <v>3</v>
      </c>
      <c r="BB80" s="14">
        <v>1</v>
      </c>
      <c r="BC80" s="14">
        <v>0</v>
      </c>
      <c r="BD80" s="14">
        <v>0</v>
      </c>
      <c r="BE80" s="14">
        <v>1</v>
      </c>
      <c r="BF80" s="14">
        <v>21</v>
      </c>
      <c r="BG80" s="14">
        <v>60</v>
      </c>
      <c r="BH80" s="14">
        <v>5</v>
      </c>
      <c r="BI80" s="14">
        <v>1</v>
      </c>
      <c r="BJ80" s="14">
        <v>11</v>
      </c>
      <c r="BK80" s="14">
        <v>14</v>
      </c>
      <c r="BL80" s="14">
        <v>17</v>
      </c>
      <c r="BM80" s="14">
        <v>10</v>
      </c>
      <c r="BN80" s="14">
        <v>16</v>
      </c>
      <c r="BO80" s="14">
        <v>3</v>
      </c>
      <c r="BP80" s="14">
        <v>3</v>
      </c>
      <c r="BQ80" s="14">
        <v>5</v>
      </c>
      <c r="BR80" s="14">
        <v>55</v>
      </c>
      <c r="BS80" s="14">
        <v>4</v>
      </c>
      <c r="BT80" s="14">
        <v>55</v>
      </c>
      <c r="BU80" s="14">
        <v>50</v>
      </c>
      <c r="BV80" s="14">
        <v>37</v>
      </c>
      <c r="BW80" s="14">
        <v>45</v>
      </c>
      <c r="BX80" s="14">
        <v>25</v>
      </c>
      <c r="BY80" s="14">
        <v>974</v>
      </c>
      <c r="BZ80" s="14">
        <v>10</v>
      </c>
      <c r="CA80" s="14">
        <v>135</v>
      </c>
      <c r="CB80" s="14">
        <v>4</v>
      </c>
      <c r="CC80" s="14">
        <v>154</v>
      </c>
    </row>
    <row r="81" spans="1:81" s="68" customFormat="1" x14ac:dyDescent="0.2">
      <c r="A81" s="26" t="s">
        <v>117</v>
      </c>
      <c r="B81" s="13">
        <f>SUM(C81:CC81)-BZ81</f>
        <v>357</v>
      </c>
      <c r="C81" s="14">
        <v>0</v>
      </c>
      <c r="D81" s="14">
        <v>3</v>
      </c>
      <c r="E81" s="14">
        <v>3</v>
      </c>
      <c r="F81" s="14">
        <v>3</v>
      </c>
      <c r="G81" s="14">
        <v>2</v>
      </c>
      <c r="H81" s="14">
        <v>0</v>
      </c>
      <c r="I81" s="14">
        <v>0</v>
      </c>
      <c r="J81" s="14">
        <v>2</v>
      </c>
      <c r="K81" s="14">
        <v>3</v>
      </c>
      <c r="L81" s="14">
        <v>4</v>
      </c>
      <c r="M81" s="14">
        <v>1</v>
      </c>
      <c r="N81" s="14">
        <v>1</v>
      </c>
      <c r="O81" s="14">
        <v>3</v>
      </c>
      <c r="P81" s="14">
        <v>2</v>
      </c>
      <c r="Q81" s="14">
        <v>2</v>
      </c>
      <c r="R81" s="14">
        <v>0</v>
      </c>
      <c r="S81" s="14">
        <v>0</v>
      </c>
      <c r="T81" s="14">
        <v>1</v>
      </c>
      <c r="U81" s="14">
        <v>3</v>
      </c>
      <c r="V81" s="14">
        <v>4</v>
      </c>
      <c r="W81" s="14">
        <v>0</v>
      </c>
      <c r="X81" s="14">
        <v>4</v>
      </c>
      <c r="Y81" s="14">
        <v>0</v>
      </c>
      <c r="Z81" s="14">
        <v>0</v>
      </c>
      <c r="AA81" s="14">
        <v>0</v>
      </c>
      <c r="AB81" s="14">
        <v>0</v>
      </c>
      <c r="AC81" s="14">
        <v>7</v>
      </c>
      <c r="AD81" s="14">
        <v>0</v>
      </c>
      <c r="AE81" s="14">
        <v>3</v>
      </c>
      <c r="AF81" s="14">
        <v>1</v>
      </c>
      <c r="AG81" s="14">
        <v>0</v>
      </c>
      <c r="AH81" s="14">
        <v>0</v>
      </c>
      <c r="AI81" s="14">
        <v>3</v>
      </c>
      <c r="AJ81" s="14">
        <v>0</v>
      </c>
      <c r="AK81" s="14">
        <v>0</v>
      </c>
      <c r="AL81" s="14">
        <v>3</v>
      </c>
      <c r="AM81" s="14">
        <v>2</v>
      </c>
      <c r="AN81" s="14">
        <v>0</v>
      </c>
      <c r="AO81" s="14">
        <v>3</v>
      </c>
      <c r="AP81" s="14">
        <v>0</v>
      </c>
      <c r="AQ81" s="14">
        <v>1</v>
      </c>
      <c r="AR81" s="14">
        <v>2</v>
      </c>
      <c r="AS81" s="14">
        <v>2</v>
      </c>
      <c r="AT81" s="14">
        <v>0</v>
      </c>
      <c r="AU81" s="14">
        <v>1</v>
      </c>
      <c r="AV81" s="14">
        <v>0</v>
      </c>
      <c r="AW81" s="14">
        <v>0</v>
      </c>
      <c r="AX81" s="14">
        <v>15</v>
      </c>
      <c r="AY81" s="14">
        <v>5</v>
      </c>
      <c r="AZ81" s="14">
        <v>51</v>
      </c>
      <c r="BA81" s="14">
        <v>17</v>
      </c>
      <c r="BB81" s="14">
        <v>2</v>
      </c>
      <c r="BC81" s="14">
        <v>2</v>
      </c>
      <c r="BD81" s="14">
        <v>1</v>
      </c>
      <c r="BE81" s="14">
        <v>0</v>
      </c>
      <c r="BF81" s="14">
        <v>0</v>
      </c>
      <c r="BG81" s="14">
        <v>6</v>
      </c>
      <c r="BH81" s="14">
        <v>5</v>
      </c>
      <c r="BI81" s="14">
        <v>2</v>
      </c>
      <c r="BJ81" s="14">
        <v>1</v>
      </c>
      <c r="BK81" s="14">
        <v>6</v>
      </c>
      <c r="BL81" s="14">
        <v>6</v>
      </c>
      <c r="BM81" s="14">
        <v>0</v>
      </c>
      <c r="BN81" s="14">
        <v>1</v>
      </c>
      <c r="BO81" s="14">
        <v>2</v>
      </c>
      <c r="BP81" s="14">
        <v>1</v>
      </c>
      <c r="BQ81" s="14">
        <v>0</v>
      </c>
      <c r="BR81" s="14">
        <v>1</v>
      </c>
      <c r="BS81" s="14">
        <v>9</v>
      </c>
      <c r="BT81" s="14">
        <v>27</v>
      </c>
      <c r="BU81" s="14">
        <v>34</v>
      </c>
      <c r="BV81" s="14">
        <v>13</v>
      </c>
      <c r="BW81" s="14">
        <v>15</v>
      </c>
      <c r="BX81" s="14">
        <v>27</v>
      </c>
      <c r="BY81" s="14">
        <v>7</v>
      </c>
      <c r="BZ81" s="14">
        <v>660</v>
      </c>
      <c r="CA81" s="14">
        <v>0</v>
      </c>
      <c r="CB81" s="14">
        <v>17</v>
      </c>
      <c r="CC81" s="14">
        <v>15</v>
      </c>
    </row>
    <row r="82" spans="1:81" s="68" customFormat="1" x14ac:dyDescent="0.2">
      <c r="A82" s="26" t="s">
        <v>118</v>
      </c>
      <c r="B82" s="13">
        <f>SUM(C82:CC82)-CA82</f>
        <v>190</v>
      </c>
      <c r="C82" s="14">
        <v>0</v>
      </c>
      <c r="D82" s="14">
        <v>1</v>
      </c>
      <c r="E82" s="14">
        <v>1</v>
      </c>
      <c r="F82" s="14">
        <v>0</v>
      </c>
      <c r="G82" s="14">
        <v>1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1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  <c r="AR82" s="14">
        <v>0</v>
      </c>
      <c r="AS82" s="14">
        <v>0</v>
      </c>
      <c r="AT82" s="14">
        <v>0</v>
      </c>
      <c r="AU82" s="14">
        <v>0</v>
      </c>
      <c r="AV82" s="14">
        <v>0</v>
      </c>
      <c r="AW82" s="14">
        <v>0</v>
      </c>
      <c r="AX82" s="14">
        <v>0</v>
      </c>
      <c r="AY82" s="14">
        <v>1</v>
      </c>
      <c r="AZ82" s="14">
        <v>0</v>
      </c>
      <c r="BA82" s="14">
        <v>0</v>
      </c>
      <c r="BB82" s="14">
        <v>0</v>
      </c>
      <c r="BC82" s="14">
        <v>1</v>
      </c>
      <c r="BD82" s="14">
        <v>0</v>
      </c>
      <c r="BE82" s="14">
        <v>0</v>
      </c>
      <c r="BF82" s="14">
        <v>0</v>
      </c>
      <c r="BG82" s="14">
        <v>5</v>
      </c>
      <c r="BH82" s="14">
        <v>0</v>
      </c>
      <c r="BI82" s="14">
        <v>0</v>
      </c>
      <c r="BJ82" s="14">
        <v>1</v>
      </c>
      <c r="BK82" s="14">
        <v>0</v>
      </c>
      <c r="BL82" s="14">
        <v>3</v>
      </c>
      <c r="BM82" s="14">
        <v>2</v>
      </c>
      <c r="BN82" s="14">
        <v>13</v>
      </c>
      <c r="BO82" s="14">
        <v>0</v>
      </c>
      <c r="BP82" s="14">
        <v>0</v>
      </c>
      <c r="BQ82" s="14">
        <v>0</v>
      </c>
      <c r="BR82" s="14">
        <v>2</v>
      </c>
      <c r="BS82" s="14">
        <v>0</v>
      </c>
      <c r="BT82" s="14">
        <v>6</v>
      </c>
      <c r="BU82" s="14">
        <v>3</v>
      </c>
      <c r="BV82" s="14">
        <v>4</v>
      </c>
      <c r="BW82" s="14">
        <v>14</v>
      </c>
      <c r="BX82" s="14">
        <v>5</v>
      </c>
      <c r="BY82" s="14">
        <v>112</v>
      </c>
      <c r="BZ82" s="14">
        <v>3</v>
      </c>
      <c r="CA82" s="14">
        <v>194</v>
      </c>
      <c r="CB82" s="14">
        <v>0</v>
      </c>
      <c r="CC82" s="14">
        <v>11</v>
      </c>
    </row>
    <row r="83" spans="1:81" s="68" customFormat="1" x14ac:dyDescent="0.2">
      <c r="A83" s="26" t="s">
        <v>119</v>
      </c>
      <c r="B83" s="13">
        <f>SUM(C83:CC83)-CB83</f>
        <v>489</v>
      </c>
      <c r="C83" s="14">
        <v>1</v>
      </c>
      <c r="D83" s="14">
        <v>3</v>
      </c>
      <c r="E83" s="14">
        <v>1</v>
      </c>
      <c r="F83" s="14">
        <v>0</v>
      </c>
      <c r="G83" s="14">
        <v>5</v>
      </c>
      <c r="H83" s="14">
        <v>0</v>
      </c>
      <c r="I83" s="14">
        <v>1</v>
      </c>
      <c r="J83" s="14">
        <v>6</v>
      </c>
      <c r="K83" s="14">
        <v>0</v>
      </c>
      <c r="L83" s="14">
        <v>0</v>
      </c>
      <c r="M83" s="14">
        <v>0</v>
      </c>
      <c r="N83" s="14">
        <v>0</v>
      </c>
      <c r="O83" s="14">
        <v>1</v>
      </c>
      <c r="P83" s="14">
        <v>0</v>
      </c>
      <c r="Q83" s="14">
        <v>2</v>
      </c>
      <c r="R83" s="14">
        <v>1</v>
      </c>
      <c r="S83" s="14">
        <v>1</v>
      </c>
      <c r="T83" s="14">
        <v>3</v>
      </c>
      <c r="U83" s="14">
        <v>0</v>
      </c>
      <c r="V83" s="14">
        <v>1</v>
      </c>
      <c r="W83" s="14">
        <v>1</v>
      </c>
      <c r="X83" s="14">
        <v>5</v>
      </c>
      <c r="Y83" s="14">
        <v>1</v>
      </c>
      <c r="Z83" s="14">
        <v>1</v>
      </c>
      <c r="AA83" s="14">
        <v>0</v>
      </c>
      <c r="AB83" s="14">
        <v>2</v>
      </c>
      <c r="AC83" s="14">
        <v>1</v>
      </c>
      <c r="AD83" s="14">
        <v>1</v>
      </c>
      <c r="AE83" s="14">
        <v>0</v>
      </c>
      <c r="AF83" s="14">
        <v>1</v>
      </c>
      <c r="AG83" s="14">
        <v>0</v>
      </c>
      <c r="AH83" s="14">
        <v>0</v>
      </c>
      <c r="AI83" s="14">
        <v>3</v>
      </c>
      <c r="AJ83" s="14">
        <v>0</v>
      </c>
      <c r="AK83" s="14">
        <v>0</v>
      </c>
      <c r="AL83" s="14">
        <v>8</v>
      </c>
      <c r="AM83" s="14">
        <v>3</v>
      </c>
      <c r="AN83" s="14">
        <v>1</v>
      </c>
      <c r="AO83" s="14">
        <v>2</v>
      </c>
      <c r="AP83" s="14">
        <v>0</v>
      </c>
      <c r="AQ83" s="14">
        <v>1</v>
      </c>
      <c r="AR83" s="14">
        <v>3</v>
      </c>
      <c r="AS83" s="14">
        <v>8</v>
      </c>
      <c r="AT83" s="14">
        <v>2</v>
      </c>
      <c r="AU83" s="14">
        <v>1</v>
      </c>
      <c r="AV83" s="14">
        <v>0</v>
      </c>
      <c r="AW83" s="14">
        <v>0</v>
      </c>
      <c r="AX83" s="14">
        <v>2</v>
      </c>
      <c r="AY83" s="14">
        <v>2</v>
      </c>
      <c r="AZ83" s="14">
        <v>5</v>
      </c>
      <c r="BA83" s="14">
        <v>4</v>
      </c>
      <c r="BB83" s="14">
        <v>3</v>
      </c>
      <c r="BC83" s="14">
        <v>0</v>
      </c>
      <c r="BD83" s="14">
        <v>0</v>
      </c>
      <c r="BE83" s="14">
        <v>0</v>
      </c>
      <c r="BF83" s="14">
        <v>0</v>
      </c>
      <c r="BG83" s="14">
        <v>4</v>
      </c>
      <c r="BH83" s="14">
        <v>11</v>
      </c>
      <c r="BI83" s="14">
        <v>123</v>
      </c>
      <c r="BJ83" s="14">
        <v>1</v>
      </c>
      <c r="BK83" s="14">
        <v>60</v>
      </c>
      <c r="BL83" s="14">
        <v>21</v>
      </c>
      <c r="BM83" s="14">
        <v>5</v>
      </c>
      <c r="BN83" s="14">
        <v>3</v>
      </c>
      <c r="BO83" s="14">
        <v>9</v>
      </c>
      <c r="BP83" s="14">
        <v>1</v>
      </c>
      <c r="BQ83" s="14">
        <v>5</v>
      </c>
      <c r="BR83" s="14">
        <v>9</v>
      </c>
      <c r="BS83" s="14">
        <v>65</v>
      </c>
      <c r="BT83" s="14">
        <v>12</v>
      </c>
      <c r="BU83" s="14">
        <v>9</v>
      </c>
      <c r="BV83" s="14">
        <v>5</v>
      </c>
      <c r="BW83" s="14">
        <v>14</v>
      </c>
      <c r="BX83" s="14">
        <v>5</v>
      </c>
      <c r="BY83" s="14">
        <v>15</v>
      </c>
      <c r="BZ83" s="14">
        <v>13</v>
      </c>
      <c r="CA83" s="14">
        <v>1</v>
      </c>
      <c r="CB83" s="14">
        <v>607</v>
      </c>
      <c r="CC83" s="14">
        <v>11</v>
      </c>
    </row>
    <row r="84" spans="1:81" s="68" customFormat="1" x14ac:dyDescent="0.2">
      <c r="A84" s="26" t="s">
        <v>120</v>
      </c>
      <c r="B84" s="13">
        <f>SUM(C84:CC84)-CC84</f>
        <v>789</v>
      </c>
      <c r="C84" s="14">
        <v>0</v>
      </c>
      <c r="D84" s="14">
        <v>2</v>
      </c>
      <c r="E84" s="14">
        <v>2</v>
      </c>
      <c r="F84" s="14">
        <v>0</v>
      </c>
      <c r="G84" s="14">
        <v>6</v>
      </c>
      <c r="H84" s="14">
        <v>1</v>
      </c>
      <c r="I84" s="14">
        <v>3</v>
      </c>
      <c r="J84" s="14">
        <v>0</v>
      </c>
      <c r="K84" s="14">
        <v>2</v>
      </c>
      <c r="L84" s="14">
        <v>4</v>
      </c>
      <c r="M84" s="14">
        <v>1</v>
      </c>
      <c r="N84" s="14">
        <v>1</v>
      </c>
      <c r="O84" s="14">
        <v>0</v>
      </c>
      <c r="P84" s="14">
        <v>4</v>
      </c>
      <c r="Q84" s="14">
        <v>3</v>
      </c>
      <c r="R84" s="14">
        <v>0</v>
      </c>
      <c r="S84" s="14">
        <v>1</v>
      </c>
      <c r="T84" s="14">
        <v>0</v>
      </c>
      <c r="U84" s="14">
        <v>0</v>
      </c>
      <c r="V84" s="14">
        <v>1</v>
      </c>
      <c r="W84" s="14">
        <v>1</v>
      </c>
      <c r="X84" s="14">
        <v>1</v>
      </c>
      <c r="Y84" s="14">
        <v>0</v>
      </c>
      <c r="Z84" s="14">
        <v>2</v>
      </c>
      <c r="AA84" s="14">
        <v>2</v>
      </c>
      <c r="AB84" s="14">
        <v>5</v>
      </c>
      <c r="AC84" s="14">
        <v>2</v>
      </c>
      <c r="AD84" s="14">
        <v>11</v>
      </c>
      <c r="AE84" s="14">
        <v>1</v>
      </c>
      <c r="AF84" s="14">
        <v>7</v>
      </c>
      <c r="AG84" s="14">
        <v>0</v>
      </c>
      <c r="AH84" s="14">
        <v>0</v>
      </c>
      <c r="AI84" s="14">
        <v>0</v>
      </c>
      <c r="AJ84" s="14">
        <v>0</v>
      </c>
      <c r="AK84" s="14">
        <v>0</v>
      </c>
      <c r="AL84" s="14">
        <v>10</v>
      </c>
      <c r="AM84" s="14">
        <v>1</v>
      </c>
      <c r="AN84" s="14">
        <v>0</v>
      </c>
      <c r="AO84" s="14">
        <v>3</v>
      </c>
      <c r="AP84" s="14">
        <v>0</v>
      </c>
      <c r="AQ84" s="14">
        <v>0</v>
      </c>
      <c r="AR84" s="14">
        <v>5</v>
      </c>
      <c r="AS84" s="14">
        <v>1</v>
      </c>
      <c r="AT84" s="14">
        <v>0</v>
      </c>
      <c r="AU84" s="14">
        <v>1</v>
      </c>
      <c r="AV84" s="14">
        <v>1</v>
      </c>
      <c r="AW84" s="14">
        <v>0</v>
      </c>
      <c r="AX84" s="14">
        <v>0</v>
      </c>
      <c r="AY84" s="14">
        <v>0</v>
      </c>
      <c r="AZ84" s="14">
        <v>5</v>
      </c>
      <c r="BA84" s="14">
        <v>2</v>
      </c>
      <c r="BB84" s="14">
        <v>4</v>
      </c>
      <c r="BC84" s="14">
        <v>0</v>
      </c>
      <c r="BD84" s="14">
        <v>0</v>
      </c>
      <c r="BE84" s="14">
        <v>0</v>
      </c>
      <c r="BF84" s="14">
        <v>5</v>
      </c>
      <c r="BG84" s="14">
        <v>12</v>
      </c>
      <c r="BH84" s="14">
        <v>2</v>
      </c>
      <c r="BI84" s="14">
        <v>3</v>
      </c>
      <c r="BJ84" s="14">
        <v>1</v>
      </c>
      <c r="BK84" s="14">
        <v>5</v>
      </c>
      <c r="BL84" s="14">
        <v>32</v>
      </c>
      <c r="BM84" s="14">
        <v>1</v>
      </c>
      <c r="BN84" s="14">
        <v>8</v>
      </c>
      <c r="BO84" s="14">
        <v>2</v>
      </c>
      <c r="BP84" s="14">
        <v>5</v>
      </c>
      <c r="BQ84" s="14">
        <v>4</v>
      </c>
      <c r="BR84" s="14">
        <v>28</v>
      </c>
      <c r="BS84" s="14">
        <v>2</v>
      </c>
      <c r="BT84" s="14">
        <v>81</v>
      </c>
      <c r="BU84" s="14">
        <v>83</v>
      </c>
      <c r="BV84" s="14">
        <v>81</v>
      </c>
      <c r="BW84" s="14">
        <v>111</v>
      </c>
      <c r="BX84" s="14">
        <v>51</v>
      </c>
      <c r="BY84" s="14">
        <v>159</v>
      </c>
      <c r="BZ84" s="14">
        <v>9</v>
      </c>
      <c r="CA84" s="14">
        <v>7</v>
      </c>
      <c r="CB84" s="14">
        <v>1</v>
      </c>
      <c r="CC84" s="14">
        <v>1043</v>
      </c>
    </row>
    <row r="85" spans="1:81" s="68" customFormat="1" x14ac:dyDescent="0.2">
      <c r="A85" s="15"/>
      <c r="B85" s="52"/>
    </row>
    <row r="86" spans="1:81" s="68" customFormat="1" x14ac:dyDescent="0.2">
      <c r="A86" s="15"/>
      <c r="B86" s="52"/>
    </row>
    <row r="87" spans="1:81" s="68" customFormat="1" x14ac:dyDescent="0.2"/>
    <row r="88" spans="1:81" s="68" customFormat="1" x14ac:dyDescent="0.2"/>
    <row r="89" spans="1:81" s="68" customFormat="1" x14ac:dyDescent="0.2"/>
    <row r="90" spans="1:81" s="68" customFormat="1" x14ac:dyDescent="0.2"/>
    <row r="91" spans="1:81" s="68" customFormat="1" x14ac:dyDescent="0.2"/>
    <row r="92" spans="1:81" s="68" customFormat="1" x14ac:dyDescent="0.2"/>
    <row r="93" spans="1:81" s="68" customFormat="1" x14ac:dyDescent="0.2"/>
    <row r="94" spans="1:81" s="68" customFormat="1" x14ac:dyDescent="0.2"/>
    <row r="95" spans="1:81" s="68" customFormat="1" x14ac:dyDescent="0.2"/>
    <row r="96" spans="1:81" s="68" customFormat="1" x14ac:dyDescent="0.2"/>
    <row r="97" s="68" customFormat="1" x14ac:dyDescent="0.2"/>
    <row r="98" s="68" customFormat="1" x14ac:dyDescent="0.2"/>
    <row r="99" s="68" customFormat="1" x14ac:dyDescent="0.2"/>
    <row r="100" s="68" customFormat="1" x14ac:dyDescent="0.2"/>
    <row r="101" s="68" customFormat="1" x14ac:dyDescent="0.2"/>
    <row r="102" s="68" customFormat="1" x14ac:dyDescent="0.2"/>
    <row r="103" s="68" customFormat="1" x14ac:dyDescent="0.2"/>
    <row r="104" s="68" customFormat="1" x14ac:dyDescent="0.2"/>
    <row r="105" s="68" customFormat="1" x14ac:dyDescent="0.2"/>
    <row r="106" s="68" customFormat="1" x14ac:dyDescent="0.2"/>
    <row r="107" s="68" customFormat="1" x14ac:dyDescent="0.2"/>
    <row r="108" s="68" customFormat="1" x14ac:dyDescent="0.2"/>
    <row r="109" s="68" customFormat="1" x14ac:dyDescent="0.2"/>
    <row r="110" s="68" customFormat="1" x14ac:dyDescent="0.2"/>
    <row r="111" s="68" customFormat="1" x14ac:dyDescent="0.2"/>
    <row r="112" s="68" customFormat="1" x14ac:dyDescent="0.2"/>
    <row r="113" s="68" customFormat="1" x14ac:dyDescent="0.2"/>
    <row r="114" s="68" customFormat="1" x14ac:dyDescent="0.2"/>
    <row r="115" s="68" customFormat="1" x14ac:dyDescent="0.2"/>
    <row r="116" s="68" customFormat="1" x14ac:dyDescent="0.2"/>
    <row r="117" s="68" customFormat="1" x14ac:dyDescent="0.2"/>
    <row r="118" s="68" customFormat="1" x14ac:dyDescent="0.2"/>
    <row r="119" s="68" customFormat="1" x14ac:dyDescent="0.2"/>
    <row r="120" s="68" customFormat="1" x14ac:dyDescent="0.2"/>
    <row r="121" s="68" customFormat="1" x14ac:dyDescent="0.2"/>
    <row r="122" s="68" customFormat="1" x14ac:dyDescent="0.2"/>
    <row r="123" s="68" customFormat="1" x14ac:dyDescent="0.2"/>
    <row r="124" s="68" customFormat="1" x14ac:dyDescent="0.2"/>
    <row r="125" s="68" customFormat="1" x14ac:dyDescent="0.2"/>
    <row r="126" s="68" customFormat="1" x14ac:dyDescent="0.2"/>
    <row r="127" s="68" customFormat="1" x14ac:dyDescent="0.2"/>
    <row r="128" s="68" customFormat="1" x14ac:dyDescent="0.2"/>
    <row r="129" s="68" customFormat="1" x14ac:dyDescent="0.2"/>
    <row r="130" s="68" customFormat="1" x14ac:dyDescent="0.2"/>
    <row r="131" s="68" customFormat="1" x14ac:dyDescent="0.2"/>
    <row r="132" s="68" customFormat="1" x14ac:dyDescent="0.2"/>
    <row r="133" s="68" customFormat="1" x14ac:dyDescent="0.2"/>
    <row r="134" s="68" customFormat="1" x14ac:dyDescent="0.2"/>
    <row r="135" s="68" customFormat="1" x14ac:dyDescent="0.2"/>
    <row r="136" s="68" customFormat="1" x14ac:dyDescent="0.2"/>
    <row r="137" s="68" customFormat="1" x14ac:dyDescent="0.2"/>
    <row r="138" s="68" customFormat="1" x14ac:dyDescent="0.2"/>
    <row r="139" s="68" customFormat="1" x14ac:dyDescent="0.2"/>
    <row r="140" s="68" customFormat="1" x14ac:dyDescent="0.2"/>
    <row r="141" s="68" customFormat="1" x14ac:dyDescent="0.2"/>
    <row r="142" s="68" customFormat="1" x14ac:dyDescent="0.2"/>
    <row r="143" s="68" customFormat="1" x14ac:dyDescent="0.2"/>
    <row r="144" s="68" customFormat="1" x14ac:dyDescent="0.2"/>
    <row r="145" s="68" customFormat="1" x14ac:dyDescent="0.2"/>
    <row r="146" s="68" customFormat="1" x14ac:dyDescent="0.2"/>
    <row r="147" s="68" customFormat="1" x14ac:dyDescent="0.2"/>
    <row r="148" s="68" customFormat="1" x14ac:dyDescent="0.2"/>
    <row r="149" s="68" customFormat="1" x14ac:dyDescent="0.2"/>
    <row r="150" s="68" customFormat="1" x14ac:dyDescent="0.2"/>
    <row r="151" s="68" customFormat="1" x14ac:dyDescent="0.2"/>
    <row r="152" s="68" customFormat="1" x14ac:dyDescent="0.2"/>
    <row r="153" s="68" customFormat="1" x14ac:dyDescent="0.2"/>
    <row r="154" s="68" customFormat="1" x14ac:dyDescent="0.2"/>
    <row r="155" s="68" customFormat="1" x14ac:dyDescent="0.2"/>
    <row r="156" s="68" customFormat="1" x14ac:dyDescent="0.2"/>
    <row r="157" s="68" customFormat="1" x14ac:dyDescent="0.2"/>
    <row r="158" s="68" customFormat="1" x14ac:dyDescent="0.2"/>
    <row r="159" s="68" customFormat="1" x14ac:dyDescent="0.2"/>
    <row r="160" s="68" customFormat="1" x14ac:dyDescent="0.2"/>
    <row r="161" s="68" customFormat="1" x14ac:dyDescent="0.2"/>
    <row r="162" s="68" customFormat="1" x14ac:dyDescent="0.2"/>
    <row r="163" s="68" customFormat="1" x14ac:dyDescent="0.2"/>
    <row r="164" s="68" customFormat="1" x14ac:dyDescent="0.2"/>
    <row r="165" s="68" customFormat="1" x14ac:dyDescent="0.2"/>
    <row r="166" s="68" customFormat="1" x14ac:dyDescent="0.2"/>
    <row r="167" s="68" customFormat="1" x14ac:dyDescent="0.2"/>
    <row r="168" s="68" customFormat="1" x14ac:dyDescent="0.2"/>
    <row r="169" s="68" customFormat="1" x14ac:dyDescent="0.2"/>
    <row r="170" s="68" customFormat="1" x14ac:dyDescent="0.2"/>
    <row r="171" s="68" customFormat="1" x14ac:dyDescent="0.2"/>
    <row r="172" s="68" customFormat="1" x14ac:dyDescent="0.2"/>
    <row r="173" s="68" customFormat="1" x14ac:dyDescent="0.2"/>
  </sheetData>
  <mergeCells count="2">
    <mergeCell ref="A3:A4"/>
    <mergeCell ref="B3:CC3"/>
  </mergeCells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CC173"/>
  <sheetViews>
    <sheetView showGridLines="0" workbookViewId="0">
      <selection activeCell="A2" sqref="A2"/>
    </sheetView>
  </sheetViews>
  <sheetFormatPr defaultRowHeight="11.25" x14ac:dyDescent="0.2"/>
  <cols>
    <col min="1" max="1" width="19.85546875" style="64" bestFit="1" customWidth="1"/>
    <col min="2" max="2" width="5.7109375" style="64" customWidth="1"/>
    <col min="3" max="5" width="4.85546875" style="64" bestFit="1" customWidth="1"/>
    <col min="6" max="7" width="4.85546875" style="64" customWidth="1"/>
    <col min="8" max="8" width="4" style="64" customWidth="1"/>
    <col min="9" max="10" width="3.7109375" style="64" customWidth="1"/>
    <col min="11" max="12" width="4.85546875" style="64" customWidth="1"/>
    <col min="13" max="15" width="3.7109375" style="64" customWidth="1"/>
    <col min="16" max="16" width="3.5703125" style="64" customWidth="1"/>
    <col min="17" max="17" width="4.85546875" style="64" customWidth="1"/>
    <col min="18" max="18" width="3.7109375" style="64" customWidth="1"/>
    <col min="19" max="19" width="3.5703125" style="64" customWidth="1"/>
    <col min="20" max="21" width="4" style="64" customWidth="1"/>
    <col min="22" max="23" width="3.7109375" style="64" customWidth="1"/>
    <col min="24" max="24" width="4.85546875" style="64" customWidth="1"/>
    <col min="25" max="25" width="3.7109375" style="64" customWidth="1"/>
    <col min="26" max="30" width="4.85546875" style="64" customWidth="1"/>
    <col min="31" max="31" width="3.7109375" style="64" customWidth="1"/>
    <col min="32" max="32" width="4.85546875" style="64" customWidth="1"/>
    <col min="33" max="33" width="3.7109375" style="64" customWidth="1"/>
    <col min="34" max="34" width="3.7109375" style="64" bestFit="1" customWidth="1"/>
    <col min="35" max="35" width="4.85546875" style="64" bestFit="1" customWidth="1"/>
    <col min="36" max="36" width="3.7109375" style="64" bestFit="1" customWidth="1"/>
    <col min="37" max="37" width="4" style="64" bestFit="1" customWidth="1"/>
    <col min="38" max="38" width="3.7109375" style="64" bestFit="1" customWidth="1"/>
    <col min="39" max="39" width="4.85546875" style="64" bestFit="1" customWidth="1"/>
    <col min="40" max="40" width="3.85546875" style="64" bestFit="1" customWidth="1"/>
    <col min="41" max="41" width="3.7109375" style="64" bestFit="1" customWidth="1"/>
    <col min="42" max="43" width="3.5703125" style="64" bestFit="1" customWidth="1"/>
    <col min="44" max="45" width="4.85546875" style="64" bestFit="1" customWidth="1"/>
    <col min="46" max="47" width="3.7109375" style="64" bestFit="1" customWidth="1"/>
    <col min="48" max="48" width="3.5703125" style="64" bestFit="1" customWidth="1"/>
    <col min="49" max="49" width="3.7109375" style="64" bestFit="1" customWidth="1"/>
    <col min="50" max="50" width="4.85546875" style="64" bestFit="1" customWidth="1"/>
    <col min="51" max="51" width="3.5703125" style="64" bestFit="1" customWidth="1"/>
    <col min="52" max="52" width="3.7109375" style="64" bestFit="1" customWidth="1"/>
    <col min="53" max="53" width="4.85546875" style="64" bestFit="1" customWidth="1"/>
    <col min="54" max="54" width="3.7109375" style="64" bestFit="1" customWidth="1"/>
    <col min="55" max="58" width="3.5703125" style="64" bestFit="1" customWidth="1"/>
    <col min="59" max="60" width="3.7109375" style="64" bestFit="1" customWidth="1"/>
    <col min="61" max="61" width="3.5703125" style="64" bestFit="1" customWidth="1"/>
    <col min="62" max="62" width="3.7109375" style="64" bestFit="1" customWidth="1"/>
    <col min="63" max="64" width="4.85546875" style="64" bestFit="1" customWidth="1"/>
    <col min="65" max="66" width="3.7109375" style="64" bestFit="1" customWidth="1"/>
    <col min="67" max="67" width="3.5703125" style="64" bestFit="1" customWidth="1"/>
    <col min="68" max="69" width="3.7109375" style="64" bestFit="1" customWidth="1"/>
    <col min="70" max="71" width="3.5703125" style="64" bestFit="1" customWidth="1"/>
    <col min="72" max="77" width="4.85546875" style="64" bestFit="1" customWidth="1"/>
    <col min="78" max="78" width="3.7109375" style="64" bestFit="1" customWidth="1"/>
    <col min="79" max="79" width="3.85546875" style="64" bestFit="1" customWidth="1"/>
    <col min="80" max="81" width="4.85546875" style="64" bestFit="1" customWidth="1"/>
    <col min="82" max="16384" width="9.140625" style="64"/>
  </cols>
  <sheetData>
    <row r="1" spans="1:81" ht="15.75" x14ac:dyDescent="0.2">
      <c r="A1" s="63" t="s">
        <v>678</v>
      </c>
    </row>
    <row r="3" spans="1:81" x14ac:dyDescent="0.2">
      <c r="A3" s="96" t="s">
        <v>568</v>
      </c>
      <c r="B3" s="98" t="s">
        <v>569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  <c r="BV3" s="98"/>
      <c r="BW3" s="98"/>
      <c r="BX3" s="98"/>
      <c r="BY3" s="98"/>
      <c r="BZ3" s="98"/>
      <c r="CA3" s="98"/>
      <c r="CB3" s="98"/>
      <c r="CC3" s="98"/>
    </row>
    <row r="4" spans="1:81" x14ac:dyDescent="0.2">
      <c r="A4" s="97"/>
      <c r="B4" s="66" t="s">
        <v>192</v>
      </c>
      <c r="C4" s="65" t="s">
        <v>570</v>
      </c>
      <c r="D4" s="65" t="s">
        <v>571</v>
      </c>
      <c r="E4" s="65" t="s">
        <v>572</v>
      </c>
      <c r="F4" s="65" t="s">
        <v>573</v>
      </c>
      <c r="G4" s="65" t="s">
        <v>574</v>
      </c>
      <c r="H4" s="65" t="s">
        <v>575</v>
      </c>
      <c r="I4" s="65" t="s">
        <v>576</v>
      </c>
      <c r="J4" s="65" t="s">
        <v>577</v>
      </c>
      <c r="K4" s="65" t="s">
        <v>578</v>
      </c>
      <c r="L4" s="65" t="s">
        <v>579</v>
      </c>
      <c r="M4" s="65" t="s">
        <v>580</v>
      </c>
      <c r="N4" s="65" t="s">
        <v>581</v>
      </c>
      <c r="O4" s="65" t="s">
        <v>582</v>
      </c>
      <c r="P4" s="65" t="s">
        <v>583</v>
      </c>
      <c r="Q4" s="65" t="s">
        <v>584</v>
      </c>
      <c r="R4" s="65" t="s">
        <v>585</v>
      </c>
      <c r="S4" s="65" t="s">
        <v>586</v>
      </c>
      <c r="T4" s="65" t="s">
        <v>587</v>
      </c>
      <c r="U4" s="65" t="s">
        <v>588</v>
      </c>
      <c r="V4" s="65" t="s">
        <v>589</v>
      </c>
      <c r="W4" s="65" t="s">
        <v>590</v>
      </c>
      <c r="X4" s="65" t="s">
        <v>591</v>
      </c>
      <c r="Y4" s="65" t="s">
        <v>592</v>
      </c>
      <c r="Z4" s="65" t="s">
        <v>593</v>
      </c>
      <c r="AA4" s="65" t="s">
        <v>594</v>
      </c>
      <c r="AB4" s="65" t="s">
        <v>595</v>
      </c>
      <c r="AC4" s="65" t="s">
        <v>596</v>
      </c>
      <c r="AD4" s="65" t="s">
        <v>597</v>
      </c>
      <c r="AE4" s="65" t="s">
        <v>598</v>
      </c>
      <c r="AF4" s="65" t="s">
        <v>599</v>
      </c>
      <c r="AG4" s="65" t="s">
        <v>600</v>
      </c>
      <c r="AH4" s="65" t="s">
        <v>601</v>
      </c>
      <c r="AI4" s="65" t="s">
        <v>602</v>
      </c>
      <c r="AJ4" s="65" t="s">
        <v>603</v>
      </c>
      <c r="AK4" s="65" t="s">
        <v>604</v>
      </c>
      <c r="AL4" s="65" t="s">
        <v>605</v>
      </c>
      <c r="AM4" s="65" t="s">
        <v>606</v>
      </c>
      <c r="AN4" s="65" t="s">
        <v>607</v>
      </c>
      <c r="AO4" s="65" t="s">
        <v>608</v>
      </c>
      <c r="AP4" s="65" t="s">
        <v>609</v>
      </c>
      <c r="AQ4" s="65" t="s">
        <v>610</v>
      </c>
      <c r="AR4" s="65" t="s">
        <v>611</v>
      </c>
      <c r="AS4" s="65" t="s">
        <v>612</v>
      </c>
      <c r="AT4" s="65" t="s">
        <v>613</v>
      </c>
      <c r="AU4" s="65" t="s">
        <v>614</v>
      </c>
      <c r="AV4" s="65" t="s">
        <v>615</v>
      </c>
      <c r="AW4" s="65" t="s">
        <v>616</v>
      </c>
      <c r="AX4" s="65" t="s">
        <v>617</v>
      </c>
      <c r="AY4" s="65" t="s">
        <v>618</v>
      </c>
      <c r="AZ4" s="65" t="s">
        <v>619</v>
      </c>
      <c r="BA4" s="65" t="s">
        <v>620</v>
      </c>
      <c r="BB4" s="65" t="s">
        <v>621</v>
      </c>
      <c r="BC4" s="65" t="s">
        <v>622</v>
      </c>
      <c r="BD4" s="65" t="s">
        <v>623</v>
      </c>
      <c r="BE4" s="65" t="s">
        <v>624</v>
      </c>
      <c r="BF4" s="65" t="s">
        <v>625</v>
      </c>
      <c r="BG4" s="65" t="s">
        <v>626</v>
      </c>
      <c r="BH4" s="65" t="s">
        <v>627</v>
      </c>
      <c r="BI4" s="65" t="s">
        <v>628</v>
      </c>
      <c r="BJ4" s="65" t="s">
        <v>629</v>
      </c>
      <c r="BK4" s="65" t="s">
        <v>630</v>
      </c>
      <c r="BL4" s="65" t="s">
        <v>631</v>
      </c>
      <c r="BM4" s="65" t="s">
        <v>632</v>
      </c>
      <c r="BN4" s="65" t="s">
        <v>633</v>
      </c>
      <c r="BO4" s="65" t="s">
        <v>634</v>
      </c>
      <c r="BP4" s="65" t="s">
        <v>635</v>
      </c>
      <c r="BQ4" s="65" t="s">
        <v>636</v>
      </c>
      <c r="BR4" s="65" t="s">
        <v>637</v>
      </c>
      <c r="BS4" s="65" t="s">
        <v>638</v>
      </c>
      <c r="BT4" s="65" t="s">
        <v>639</v>
      </c>
      <c r="BU4" s="65" t="s">
        <v>640</v>
      </c>
      <c r="BV4" s="65" t="s">
        <v>641</v>
      </c>
      <c r="BW4" s="65" t="s">
        <v>642</v>
      </c>
      <c r="BX4" s="65" t="s">
        <v>643</v>
      </c>
      <c r="BY4" s="65" t="s">
        <v>644</v>
      </c>
      <c r="BZ4" s="65" t="s">
        <v>645</v>
      </c>
      <c r="CA4" s="65" t="s">
        <v>646</v>
      </c>
      <c r="CB4" s="65" t="s">
        <v>647</v>
      </c>
      <c r="CC4" s="65" t="s">
        <v>648</v>
      </c>
    </row>
    <row r="5" spans="1:81" s="68" customFormat="1" ht="18" customHeight="1" x14ac:dyDescent="0.2">
      <c r="A5" s="12" t="s">
        <v>192</v>
      </c>
      <c r="B5" s="13">
        <f>SUM(C5:CC5)</f>
        <v>22340</v>
      </c>
      <c r="C5" s="67">
        <f>SUM(C6:C84)-C6</f>
        <v>659</v>
      </c>
      <c r="D5" s="67">
        <f>SUM(D6:D84)-D7</f>
        <v>1127</v>
      </c>
      <c r="E5" s="67">
        <f>SUM(E6:E84)-E8</f>
        <v>769</v>
      </c>
      <c r="F5" s="67">
        <f>SUM(F6:F84)-F9</f>
        <v>1021</v>
      </c>
      <c r="G5" s="67">
        <f>SUM(G6:G84)-G10</f>
        <v>1299</v>
      </c>
      <c r="H5" s="67">
        <f>SUM(H6:H84)-H11</f>
        <v>237</v>
      </c>
      <c r="I5" s="67">
        <f>SUM(I6:I84)-I12</f>
        <v>221</v>
      </c>
      <c r="J5" s="67">
        <f>SUM(J6:J84)-J13</f>
        <v>274</v>
      </c>
      <c r="K5" s="67">
        <f>SUM(K6:K84)-K14</f>
        <v>251</v>
      </c>
      <c r="L5" s="67">
        <f>SUM(L6:L84)-L15</f>
        <v>330</v>
      </c>
      <c r="M5" s="67">
        <f>SUM(M6:M84)-M16</f>
        <v>146</v>
      </c>
      <c r="N5" s="67">
        <f>SUM(N6:N84)-N17</f>
        <v>237</v>
      </c>
      <c r="O5" s="67">
        <f>SUM(O6:O84)-O18</f>
        <v>202</v>
      </c>
      <c r="P5" s="67">
        <f>SUM(P6:P84)-P19</f>
        <v>123</v>
      </c>
      <c r="Q5" s="67">
        <f>SUM(Q6:Q84)-Q20</f>
        <v>419</v>
      </c>
      <c r="R5" s="67">
        <f>SUM(R6:R84)-R21</f>
        <v>155</v>
      </c>
      <c r="S5" s="67">
        <f>SUM(S6:S84)-S22</f>
        <v>235</v>
      </c>
      <c r="T5" s="67">
        <f>SUM(T6:T84)-T23</f>
        <v>94</v>
      </c>
      <c r="U5" s="67">
        <f>SUM(U6:U84)-U24</f>
        <v>174</v>
      </c>
      <c r="V5" s="67">
        <f>SUM(V6:V84)-V25</f>
        <v>179</v>
      </c>
      <c r="W5" s="67">
        <f>SUM(W6:W84)-W26</f>
        <v>164</v>
      </c>
      <c r="X5" s="67">
        <f>SUM(X6:X84)-X27</f>
        <v>338</v>
      </c>
      <c r="Y5" s="67">
        <f>SUM(Y6:Y84)-Y28</f>
        <v>115</v>
      </c>
      <c r="Z5" s="67">
        <f>SUM(Z6:Z84)-Z29</f>
        <v>305</v>
      </c>
      <c r="AA5" s="67">
        <f>SUM(AA6:AA84)-AA30</f>
        <v>225</v>
      </c>
      <c r="AB5" s="67">
        <f>SUM(AB6:AB84)-AB31</f>
        <v>327</v>
      </c>
      <c r="AC5" s="67">
        <f>SUM(AC6:AC84)-AC32</f>
        <v>440</v>
      </c>
      <c r="AD5" s="67">
        <f>SUM(AD6:AD84)-AD33</f>
        <v>363</v>
      </c>
      <c r="AE5" s="67">
        <f>SUM(AE6:AE84)-AE34</f>
        <v>253</v>
      </c>
      <c r="AF5" s="67">
        <f>SUM(AF6:AF84)-AF35</f>
        <v>274</v>
      </c>
      <c r="AG5" s="67">
        <f>SUM(AG6:AG84)-AG36</f>
        <v>150</v>
      </c>
      <c r="AH5" s="67">
        <f>SUM(AH6:AH84)-AH37</f>
        <v>93</v>
      </c>
      <c r="AI5" s="67">
        <f>SUM(AI6:AI84)-AI38</f>
        <v>138</v>
      </c>
      <c r="AJ5" s="67">
        <f>SUM(AJ6:AJ84)-AJ39</f>
        <v>110</v>
      </c>
      <c r="AK5" s="67">
        <f>SUM(AK6:AK84)-AK40</f>
        <v>119</v>
      </c>
      <c r="AL5" s="67">
        <f>SUM(AL6:AL84)-AL41</f>
        <v>231</v>
      </c>
      <c r="AM5" s="67">
        <f>SUM(AM6:AM84)-AM42</f>
        <v>295</v>
      </c>
      <c r="AN5" s="67">
        <f>SUM(AN6:AN84)-AN43</f>
        <v>119</v>
      </c>
      <c r="AO5" s="67">
        <f>SUM(AO6:AO84)-AO44</f>
        <v>146</v>
      </c>
      <c r="AP5" s="67">
        <f>SUM(AP6:AP84)-AP45</f>
        <v>70</v>
      </c>
      <c r="AQ5" s="67">
        <f>SUM(AQ6:AQ84)-AQ46</f>
        <v>116</v>
      </c>
      <c r="AR5" s="67">
        <f>SUM(AR6:AR84)-AR47</f>
        <v>386</v>
      </c>
      <c r="AS5" s="67">
        <f>SUM(AS6:AS84)-AS48</f>
        <v>537</v>
      </c>
      <c r="AT5" s="67">
        <f>SUM(AT6:AT84)-AT49</f>
        <v>99</v>
      </c>
      <c r="AU5" s="67">
        <f>SUM(AU6:AU84)-AU50</f>
        <v>190</v>
      </c>
      <c r="AV5" s="67">
        <f>SUM(AV6:AV84)-AV51</f>
        <v>142</v>
      </c>
      <c r="AW5" s="67">
        <f>SUM(AW6:AW84)-AW52</f>
        <v>78</v>
      </c>
      <c r="AX5" s="67">
        <f>SUM(AX6:AX84)-AX53</f>
        <v>200</v>
      </c>
      <c r="AY5" s="67">
        <f>SUM(AY6:AY84)-AY54</f>
        <v>111</v>
      </c>
      <c r="AZ5" s="67">
        <f>SUM(AZ6:AZ84)-AZ55</f>
        <v>187</v>
      </c>
      <c r="BA5" s="67">
        <f>SUM(BA6:BA84)-BA56</f>
        <v>250</v>
      </c>
      <c r="BB5" s="67">
        <f>SUM(BB6:BB84)-BB57</f>
        <v>152</v>
      </c>
      <c r="BC5" s="67">
        <f>SUM(BC6:BC84)-BC58</f>
        <v>277</v>
      </c>
      <c r="BD5" s="67">
        <f>SUM(BD6:BD84)-BD59</f>
        <v>97</v>
      </c>
      <c r="BE5" s="67">
        <f>SUM(BE6:BE84)-BE60</f>
        <v>220</v>
      </c>
      <c r="BF5" s="67">
        <f>SUM(BF6:BF84)-BF61</f>
        <v>138</v>
      </c>
      <c r="BG5" s="67">
        <f>SUM(BG6:BG84)-BG62</f>
        <v>225</v>
      </c>
      <c r="BH5" s="67">
        <f>SUM(BH6:BH84)-BH63</f>
        <v>213</v>
      </c>
      <c r="BI5" s="67">
        <f>SUM(BI6:BI84)-BI64</f>
        <v>115</v>
      </c>
      <c r="BJ5" s="67">
        <f>SUM(BJ6:BJ84)-BJ65</f>
        <v>63</v>
      </c>
      <c r="BK5" s="67">
        <f>SUM(BK6:BK84)-BK66</f>
        <v>407</v>
      </c>
      <c r="BL5" s="67">
        <f>SUM(BL6:BL84)-BL67</f>
        <v>338</v>
      </c>
      <c r="BM5" s="67">
        <f>SUM(BM6:BM84)-BM68</f>
        <v>173</v>
      </c>
      <c r="BN5" s="67">
        <f>SUM(BN6:BN84)-BN69</f>
        <v>114</v>
      </c>
      <c r="BO5" s="67">
        <f>SUM(BO6:BO84)-BO70</f>
        <v>122</v>
      </c>
      <c r="BP5" s="67">
        <f>SUM(BP6:BP84)-BP71</f>
        <v>75</v>
      </c>
      <c r="BQ5" s="67">
        <f>SUM(BQ6:BQ84)-BQ72</f>
        <v>119</v>
      </c>
      <c r="BR5" s="67">
        <f>SUM(BR6:BR84)-BR73</f>
        <v>170</v>
      </c>
      <c r="BS5" s="67">
        <f>SUM(BS6:BS84)-BS74</f>
        <v>115</v>
      </c>
      <c r="BT5" s="67">
        <f>SUM(BT6:BT84)-BT75</f>
        <v>850</v>
      </c>
      <c r="BU5" s="67">
        <f>SUM(BU6:BU84)-BU76</f>
        <v>893</v>
      </c>
      <c r="BV5" s="67">
        <f>SUM(BV6:BV84)-BV77</f>
        <v>457</v>
      </c>
      <c r="BW5" s="67">
        <f>SUM(BW6:BW84)-BW78</f>
        <v>812</v>
      </c>
      <c r="BX5" s="67">
        <f>SUM(BX6:BX84)-BX79</f>
        <v>356</v>
      </c>
      <c r="BY5" s="67">
        <f>SUM(BY6:BY84)-BY80</f>
        <v>300</v>
      </c>
      <c r="BZ5" s="67">
        <f>SUM(BZ6:BZ84)-BZ81</f>
        <v>150</v>
      </c>
      <c r="CA5" s="67">
        <f>SUM(CA6:CA84)-CA82</f>
        <v>113</v>
      </c>
      <c r="CB5" s="67">
        <f>SUM(CB6:CB84)-CB83</f>
        <v>302</v>
      </c>
      <c r="CC5" s="67">
        <f>SUM(CC6:CC84)-CC84</f>
        <v>251</v>
      </c>
    </row>
    <row r="6" spans="1:81" s="68" customFormat="1" x14ac:dyDescent="0.2">
      <c r="A6" s="26" t="s">
        <v>43</v>
      </c>
      <c r="B6" s="13">
        <f>SUM(C6:CC6)-C6</f>
        <v>547</v>
      </c>
      <c r="C6" s="14">
        <v>0</v>
      </c>
      <c r="D6" s="14">
        <v>114</v>
      </c>
      <c r="E6" s="14">
        <v>69</v>
      </c>
      <c r="F6" s="14">
        <v>88</v>
      </c>
      <c r="G6" s="14">
        <v>111</v>
      </c>
      <c r="H6" s="14">
        <v>7</v>
      </c>
      <c r="I6" s="14">
        <v>6</v>
      </c>
      <c r="J6" s="14">
        <v>12</v>
      </c>
      <c r="K6" s="14">
        <v>7</v>
      </c>
      <c r="L6" s="14">
        <v>11</v>
      </c>
      <c r="M6" s="14">
        <v>2</v>
      </c>
      <c r="N6" s="14">
        <v>4</v>
      </c>
      <c r="O6" s="14">
        <v>5</v>
      </c>
      <c r="P6" s="14">
        <v>1</v>
      </c>
      <c r="Q6" s="14">
        <v>7</v>
      </c>
      <c r="R6" s="14">
        <v>0</v>
      </c>
      <c r="S6" s="14">
        <v>0</v>
      </c>
      <c r="T6" s="14">
        <v>1</v>
      </c>
      <c r="U6" s="14">
        <v>3</v>
      </c>
      <c r="V6" s="14">
        <v>2</v>
      </c>
      <c r="W6" s="14">
        <v>3</v>
      </c>
      <c r="X6" s="14">
        <v>1</v>
      </c>
      <c r="Y6" s="14">
        <v>1</v>
      </c>
      <c r="Z6" s="14">
        <v>3</v>
      </c>
      <c r="AA6" s="14">
        <v>5</v>
      </c>
      <c r="AB6" s="14">
        <v>3</v>
      </c>
      <c r="AC6" s="14">
        <v>6</v>
      </c>
      <c r="AD6" s="14">
        <v>8</v>
      </c>
      <c r="AE6" s="14">
        <v>0</v>
      </c>
      <c r="AF6" s="14">
        <v>3</v>
      </c>
      <c r="AG6" s="14">
        <v>2</v>
      </c>
      <c r="AH6" s="14">
        <v>0</v>
      </c>
      <c r="AI6" s="14">
        <v>2</v>
      </c>
      <c r="AJ6" s="14">
        <v>3</v>
      </c>
      <c r="AK6" s="14">
        <v>0</v>
      </c>
      <c r="AL6" s="14">
        <v>0</v>
      </c>
      <c r="AM6" s="14">
        <v>3</v>
      </c>
      <c r="AN6" s="14">
        <v>1</v>
      </c>
      <c r="AO6" s="14">
        <v>1</v>
      </c>
      <c r="AP6" s="14">
        <v>0</v>
      </c>
      <c r="AQ6" s="14">
        <v>0</v>
      </c>
      <c r="AR6" s="14">
        <v>8</v>
      </c>
      <c r="AS6" s="14">
        <v>7</v>
      </c>
      <c r="AT6" s="14">
        <v>1</v>
      </c>
      <c r="AU6" s="14">
        <v>0</v>
      </c>
      <c r="AV6" s="14">
        <v>1</v>
      </c>
      <c r="AW6" s="14">
        <v>1</v>
      </c>
      <c r="AX6" s="14">
        <v>3</v>
      </c>
      <c r="AY6" s="14">
        <v>2</v>
      </c>
      <c r="AZ6" s="14">
        <v>3</v>
      </c>
      <c r="BA6" s="14">
        <v>0</v>
      </c>
      <c r="BB6" s="14">
        <v>0</v>
      </c>
      <c r="BC6" s="14">
        <v>1</v>
      </c>
      <c r="BD6" s="14">
        <v>0</v>
      </c>
      <c r="BE6" s="14">
        <v>2</v>
      </c>
      <c r="BF6" s="14">
        <v>3</v>
      </c>
      <c r="BG6" s="14">
        <v>1</v>
      </c>
      <c r="BH6" s="14">
        <v>2</v>
      </c>
      <c r="BI6" s="14">
        <v>1</v>
      </c>
      <c r="BJ6" s="14">
        <v>0</v>
      </c>
      <c r="BK6" s="14">
        <v>0</v>
      </c>
      <c r="BL6" s="14">
        <v>2</v>
      </c>
      <c r="BM6" s="14">
        <v>0</v>
      </c>
      <c r="BN6" s="14">
        <v>0</v>
      </c>
      <c r="BO6" s="14">
        <v>0</v>
      </c>
      <c r="BP6" s="14">
        <v>1</v>
      </c>
      <c r="BQ6" s="14">
        <v>0</v>
      </c>
      <c r="BR6" s="14">
        <v>3</v>
      </c>
      <c r="BS6" s="14">
        <v>0</v>
      </c>
      <c r="BT6" s="14">
        <v>1</v>
      </c>
      <c r="BU6" s="14">
        <v>4</v>
      </c>
      <c r="BV6" s="14">
        <v>0</v>
      </c>
      <c r="BW6" s="14">
        <v>2</v>
      </c>
      <c r="BX6" s="14">
        <v>0</v>
      </c>
      <c r="BY6" s="14">
        <v>1</v>
      </c>
      <c r="BZ6" s="14">
        <v>1</v>
      </c>
      <c r="CA6" s="14">
        <v>0</v>
      </c>
      <c r="CB6" s="14">
        <v>1</v>
      </c>
      <c r="CC6" s="14">
        <v>0</v>
      </c>
    </row>
    <row r="7" spans="1:81" s="68" customFormat="1" x14ac:dyDescent="0.2">
      <c r="A7" s="26" t="s">
        <v>44</v>
      </c>
      <c r="B7" s="13">
        <f>SUM(C7:CC7)-D7</f>
        <v>1109</v>
      </c>
      <c r="C7" s="14">
        <v>147</v>
      </c>
      <c r="D7" s="14">
        <v>1</v>
      </c>
      <c r="E7" s="14">
        <v>125</v>
      </c>
      <c r="F7" s="14">
        <v>179</v>
      </c>
      <c r="G7" s="14">
        <v>229</v>
      </c>
      <c r="H7" s="14">
        <v>32</v>
      </c>
      <c r="I7" s="14">
        <v>21</v>
      </c>
      <c r="J7" s="14">
        <v>39</v>
      </c>
      <c r="K7" s="14">
        <v>24</v>
      </c>
      <c r="L7" s="14">
        <v>23</v>
      </c>
      <c r="M7" s="14">
        <v>7</v>
      </c>
      <c r="N7" s="14">
        <v>9</v>
      </c>
      <c r="O7" s="14">
        <v>12</v>
      </c>
      <c r="P7" s="14">
        <v>3</v>
      </c>
      <c r="Q7" s="14">
        <v>18</v>
      </c>
      <c r="R7" s="14">
        <v>1</v>
      </c>
      <c r="S7" s="14">
        <v>3</v>
      </c>
      <c r="T7" s="14">
        <v>4</v>
      </c>
      <c r="U7" s="14">
        <v>9</v>
      </c>
      <c r="V7" s="14">
        <v>6</v>
      </c>
      <c r="W7" s="14">
        <v>5</v>
      </c>
      <c r="X7" s="14">
        <v>12</v>
      </c>
      <c r="Y7" s="14">
        <v>1</v>
      </c>
      <c r="Z7" s="14">
        <v>9</v>
      </c>
      <c r="AA7" s="14">
        <v>11</v>
      </c>
      <c r="AB7" s="14">
        <v>6</v>
      </c>
      <c r="AC7" s="14">
        <v>23</v>
      </c>
      <c r="AD7" s="14">
        <v>6</v>
      </c>
      <c r="AE7" s="14">
        <v>6</v>
      </c>
      <c r="AF7" s="14">
        <v>8</v>
      </c>
      <c r="AG7" s="14">
        <v>4</v>
      </c>
      <c r="AH7" s="14">
        <v>1</v>
      </c>
      <c r="AI7" s="14">
        <v>1</v>
      </c>
      <c r="AJ7" s="14">
        <v>7</v>
      </c>
      <c r="AK7" s="14">
        <v>1</v>
      </c>
      <c r="AL7" s="14">
        <v>5</v>
      </c>
      <c r="AM7" s="14">
        <v>4</v>
      </c>
      <c r="AN7" s="14">
        <v>3</v>
      </c>
      <c r="AO7" s="14">
        <v>0</v>
      </c>
      <c r="AP7" s="14">
        <v>0</v>
      </c>
      <c r="AQ7" s="14">
        <v>3</v>
      </c>
      <c r="AR7" s="14">
        <v>14</v>
      </c>
      <c r="AS7" s="14">
        <v>14</v>
      </c>
      <c r="AT7" s="14">
        <v>1</v>
      </c>
      <c r="AU7" s="14">
        <v>1</v>
      </c>
      <c r="AV7" s="14">
        <v>1</v>
      </c>
      <c r="AW7" s="14">
        <v>1</v>
      </c>
      <c r="AX7" s="14">
        <v>4</v>
      </c>
      <c r="AY7" s="14">
        <v>0</v>
      </c>
      <c r="AZ7" s="14">
        <v>6</v>
      </c>
      <c r="BA7" s="14">
        <v>6</v>
      </c>
      <c r="BB7" s="14">
        <v>0</v>
      </c>
      <c r="BC7" s="14">
        <v>6</v>
      </c>
      <c r="BD7" s="14">
        <v>0</v>
      </c>
      <c r="BE7" s="14">
        <v>5</v>
      </c>
      <c r="BF7" s="14">
        <v>3</v>
      </c>
      <c r="BG7" s="14">
        <v>3</v>
      </c>
      <c r="BH7" s="14">
        <v>2</v>
      </c>
      <c r="BI7" s="14">
        <v>2</v>
      </c>
      <c r="BJ7" s="14">
        <v>0</v>
      </c>
      <c r="BK7" s="14">
        <v>6</v>
      </c>
      <c r="BL7" s="14">
        <v>0</v>
      </c>
      <c r="BM7" s="14">
        <v>0</v>
      </c>
      <c r="BN7" s="14">
        <v>0</v>
      </c>
      <c r="BO7" s="14">
        <v>0</v>
      </c>
      <c r="BP7" s="14">
        <v>1</v>
      </c>
      <c r="BQ7" s="14">
        <v>0</v>
      </c>
      <c r="BR7" s="14">
        <v>2</v>
      </c>
      <c r="BS7" s="14">
        <v>1</v>
      </c>
      <c r="BT7" s="14">
        <v>7</v>
      </c>
      <c r="BU7" s="14">
        <v>3</v>
      </c>
      <c r="BV7" s="14">
        <v>2</v>
      </c>
      <c r="BW7" s="14">
        <v>3</v>
      </c>
      <c r="BX7" s="14">
        <v>0</v>
      </c>
      <c r="BY7" s="14">
        <v>2</v>
      </c>
      <c r="BZ7" s="14">
        <v>0</v>
      </c>
      <c r="CA7" s="14">
        <v>3</v>
      </c>
      <c r="CB7" s="14">
        <v>2</v>
      </c>
      <c r="CC7" s="14">
        <v>1</v>
      </c>
    </row>
    <row r="8" spans="1:81" s="68" customFormat="1" x14ac:dyDescent="0.2">
      <c r="A8" s="26" t="s">
        <v>45</v>
      </c>
      <c r="B8" s="13">
        <f>SUM(C8:CC8)-E8</f>
        <v>645</v>
      </c>
      <c r="C8" s="14">
        <v>66</v>
      </c>
      <c r="D8" s="14">
        <v>123</v>
      </c>
      <c r="E8" s="14">
        <v>14</v>
      </c>
      <c r="F8" s="14">
        <v>93</v>
      </c>
      <c r="G8" s="14">
        <v>141</v>
      </c>
      <c r="H8" s="14">
        <v>7</v>
      </c>
      <c r="I8" s="14">
        <v>20</v>
      </c>
      <c r="J8" s="14">
        <v>27</v>
      </c>
      <c r="K8" s="14">
        <v>4</v>
      </c>
      <c r="L8" s="14">
        <v>6</v>
      </c>
      <c r="M8" s="14">
        <v>1</v>
      </c>
      <c r="N8" s="14">
        <v>6</v>
      </c>
      <c r="O8" s="14">
        <v>3</v>
      </c>
      <c r="P8" s="14">
        <v>0</v>
      </c>
      <c r="Q8" s="14">
        <v>11</v>
      </c>
      <c r="R8" s="14">
        <v>1</v>
      </c>
      <c r="S8" s="14">
        <v>5</v>
      </c>
      <c r="T8" s="14">
        <v>3</v>
      </c>
      <c r="U8" s="14">
        <v>4</v>
      </c>
      <c r="V8" s="14">
        <v>0</v>
      </c>
      <c r="W8" s="14">
        <v>6</v>
      </c>
      <c r="X8" s="14">
        <v>6</v>
      </c>
      <c r="Y8" s="14">
        <v>3</v>
      </c>
      <c r="Z8" s="14">
        <v>5</v>
      </c>
      <c r="AA8" s="14">
        <v>3</v>
      </c>
      <c r="AB8" s="14">
        <v>1</v>
      </c>
      <c r="AC8" s="14">
        <v>3</v>
      </c>
      <c r="AD8" s="14">
        <v>10</v>
      </c>
      <c r="AE8" s="14">
        <v>3</v>
      </c>
      <c r="AF8" s="14">
        <v>6</v>
      </c>
      <c r="AG8" s="14">
        <v>3</v>
      </c>
      <c r="AH8" s="14">
        <v>0</v>
      </c>
      <c r="AI8" s="14">
        <v>3</v>
      </c>
      <c r="AJ8" s="14">
        <v>4</v>
      </c>
      <c r="AK8" s="14">
        <v>3</v>
      </c>
      <c r="AL8" s="14">
        <v>3</v>
      </c>
      <c r="AM8" s="14">
        <v>3</v>
      </c>
      <c r="AN8" s="14">
        <v>1</v>
      </c>
      <c r="AO8" s="14">
        <v>0</v>
      </c>
      <c r="AP8" s="14">
        <v>0</v>
      </c>
      <c r="AQ8" s="14">
        <v>2</v>
      </c>
      <c r="AR8" s="14">
        <v>2</v>
      </c>
      <c r="AS8" s="14">
        <v>8</v>
      </c>
      <c r="AT8" s="14">
        <v>3</v>
      </c>
      <c r="AU8" s="14">
        <v>0</v>
      </c>
      <c r="AV8" s="14">
        <v>0</v>
      </c>
      <c r="AW8" s="14">
        <v>0</v>
      </c>
      <c r="AX8" s="14">
        <v>0</v>
      </c>
      <c r="AY8" s="14">
        <v>0</v>
      </c>
      <c r="AZ8" s="14">
        <v>0</v>
      </c>
      <c r="BA8" s="14">
        <v>0</v>
      </c>
      <c r="BB8" s="14">
        <v>2</v>
      </c>
      <c r="BC8" s="14">
        <v>3</v>
      </c>
      <c r="BD8" s="14">
        <v>2</v>
      </c>
      <c r="BE8" s="14">
        <v>4</v>
      </c>
      <c r="BF8" s="14">
        <v>0</v>
      </c>
      <c r="BG8" s="14">
        <v>5</v>
      </c>
      <c r="BH8" s="14">
        <v>1</v>
      </c>
      <c r="BI8" s="14">
        <v>0</v>
      </c>
      <c r="BJ8" s="14">
        <v>0</v>
      </c>
      <c r="BK8" s="14">
        <v>4</v>
      </c>
      <c r="BL8" s="14">
        <v>3</v>
      </c>
      <c r="BM8" s="14">
        <v>0</v>
      </c>
      <c r="BN8" s="14">
        <v>0</v>
      </c>
      <c r="BO8" s="14">
        <v>0</v>
      </c>
      <c r="BP8" s="14">
        <v>0</v>
      </c>
      <c r="BQ8" s="14">
        <v>1</v>
      </c>
      <c r="BR8" s="14">
        <v>0</v>
      </c>
      <c r="BS8" s="14">
        <v>2</v>
      </c>
      <c r="BT8" s="14">
        <v>1</v>
      </c>
      <c r="BU8" s="14">
        <v>2</v>
      </c>
      <c r="BV8" s="14">
        <v>1</v>
      </c>
      <c r="BW8" s="14">
        <v>2</v>
      </c>
      <c r="BX8" s="14">
        <v>0</v>
      </c>
      <c r="BY8" s="14">
        <v>2</v>
      </c>
      <c r="BZ8" s="14">
        <v>1</v>
      </c>
      <c r="CA8" s="14">
        <v>0</v>
      </c>
      <c r="CB8" s="14">
        <v>6</v>
      </c>
      <c r="CC8" s="14">
        <v>1</v>
      </c>
    </row>
    <row r="9" spans="1:81" s="68" customFormat="1" x14ac:dyDescent="0.2">
      <c r="A9" s="26" t="s">
        <v>46</v>
      </c>
      <c r="B9" s="13">
        <f>SUM(C9:CC9)-F9</f>
        <v>965</v>
      </c>
      <c r="C9" s="14">
        <v>132</v>
      </c>
      <c r="D9" s="14">
        <v>187</v>
      </c>
      <c r="E9" s="14">
        <v>119</v>
      </c>
      <c r="F9" s="14">
        <v>227</v>
      </c>
      <c r="G9" s="14">
        <v>182</v>
      </c>
      <c r="H9" s="14">
        <v>33</v>
      </c>
      <c r="I9" s="14">
        <v>17</v>
      </c>
      <c r="J9" s="14">
        <v>22</v>
      </c>
      <c r="K9" s="14">
        <v>15</v>
      </c>
      <c r="L9" s="14">
        <v>10</v>
      </c>
      <c r="M9" s="14">
        <v>4</v>
      </c>
      <c r="N9" s="14">
        <v>7</v>
      </c>
      <c r="O9" s="14">
        <v>6</v>
      </c>
      <c r="P9" s="14">
        <v>1</v>
      </c>
      <c r="Q9" s="14">
        <v>20</v>
      </c>
      <c r="R9" s="14">
        <v>2</v>
      </c>
      <c r="S9" s="14">
        <v>3</v>
      </c>
      <c r="T9" s="14">
        <v>4</v>
      </c>
      <c r="U9" s="14">
        <v>8</v>
      </c>
      <c r="V9" s="14">
        <v>6</v>
      </c>
      <c r="W9" s="14">
        <v>0</v>
      </c>
      <c r="X9" s="14">
        <v>11</v>
      </c>
      <c r="Y9" s="14">
        <v>3</v>
      </c>
      <c r="Z9" s="14">
        <v>12</v>
      </c>
      <c r="AA9" s="14">
        <v>6</v>
      </c>
      <c r="AB9" s="14">
        <v>5</v>
      </c>
      <c r="AC9" s="14">
        <v>13</v>
      </c>
      <c r="AD9" s="14">
        <v>9</v>
      </c>
      <c r="AE9" s="14">
        <v>9</v>
      </c>
      <c r="AF9" s="14">
        <v>7</v>
      </c>
      <c r="AG9" s="14">
        <v>4</v>
      </c>
      <c r="AH9" s="14">
        <v>1</v>
      </c>
      <c r="AI9" s="14">
        <v>5</v>
      </c>
      <c r="AJ9" s="14">
        <v>1</v>
      </c>
      <c r="AK9" s="14">
        <v>1</v>
      </c>
      <c r="AL9" s="14">
        <v>3</v>
      </c>
      <c r="AM9" s="14">
        <v>2</v>
      </c>
      <c r="AN9" s="14">
        <v>3</v>
      </c>
      <c r="AO9" s="14">
        <v>2</v>
      </c>
      <c r="AP9" s="14">
        <v>0</v>
      </c>
      <c r="AQ9" s="14">
        <v>3</v>
      </c>
      <c r="AR9" s="14">
        <v>9</v>
      </c>
      <c r="AS9" s="14">
        <v>2</v>
      </c>
      <c r="AT9" s="14">
        <v>3</v>
      </c>
      <c r="AU9" s="14">
        <v>2</v>
      </c>
      <c r="AV9" s="14">
        <v>2</v>
      </c>
      <c r="AW9" s="14">
        <v>2</v>
      </c>
      <c r="AX9" s="14">
        <v>1</v>
      </c>
      <c r="AY9" s="14">
        <v>1</v>
      </c>
      <c r="AZ9" s="14">
        <v>1</v>
      </c>
      <c r="BA9" s="14">
        <v>6</v>
      </c>
      <c r="BB9" s="14">
        <v>4</v>
      </c>
      <c r="BC9" s="14">
        <v>2</v>
      </c>
      <c r="BD9" s="14">
        <v>2</v>
      </c>
      <c r="BE9" s="14">
        <v>1</v>
      </c>
      <c r="BF9" s="14">
        <v>2</v>
      </c>
      <c r="BG9" s="14">
        <v>5</v>
      </c>
      <c r="BH9" s="14">
        <v>2</v>
      </c>
      <c r="BI9" s="14">
        <v>1</v>
      </c>
      <c r="BJ9" s="14">
        <v>0</v>
      </c>
      <c r="BK9" s="14">
        <v>10</v>
      </c>
      <c r="BL9" s="14">
        <v>6</v>
      </c>
      <c r="BM9" s="14">
        <v>2</v>
      </c>
      <c r="BN9" s="14">
        <v>0</v>
      </c>
      <c r="BO9" s="14">
        <v>1</v>
      </c>
      <c r="BP9" s="14">
        <v>1</v>
      </c>
      <c r="BQ9" s="14">
        <v>0</v>
      </c>
      <c r="BR9" s="14">
        <v>0</v>
      </c>
      <c r="BS9" s="14">
        <v>0</v>
      </c>
      <c r="BT9" s="14">
        <v>3</v>
      </c>
      <c r="BU9" s="14">
        <v>2</v>
      </c>
      <c r="BV9" s="14">
        <v>1</v>
      </c>
      <c r="BW9" s="14">
        <v>4</v>
      </c>
      <c r="BX9" s="14">
        <v>4</v>
      </c>
      <c r="BY9" s="14">
        <v>2</v>
      </c>
      <c r="BZ9" s="14">
        <v>1</v>
      </c>
      <c r="CA9" s="14">
        <v>0</v>
      </c>
      <c r="CB9" s="14">
        <v>0</v>
      </c>
      <c r="CC9" s="14">
        <v>2</v>
      </c>
    </row>
    <row r="10" spans="1:81" s="68" customFormat="1" x14ac:dyDescent="0.2">
      <c r="A10" s="26" t="s">
        <v>47</v>
      </c>
      <c r="B10" s="13">
        <f>SUM(C10:CC10)-G10</f>
        <v>892</v>
      </c>
      <c r="C10" s="14">
        <v>104</v>
      </c>
      <c r="D10" s="14">
        <v>176</v>
      </c>
      <c r="E10" s="14">
        <v>120</v>
      </c>
      <c r="F10" s="14">
        <v>162</v>
      </c>
      <c r="G10" s="14">
        <v>1</v>
      </c>
      <c r="H10" s="14">
        <v>20</v>
      </c>
      <c r="I10" s="14">
        <v>15</v>
      </c>
      <c r="J10" s="14">
        <v>20</v>
      </c>
      <c r="K10" s="14">
        <v>16</v>
      </c>
      <c r="L10" s="14">
        <v>14</v>
      </c>
      <c r="M10" s="14">
        <v>2</v>
      </c>
      <c r="N10" s="14">
        <v>4</v>
      </c>
      <c r="O10" s="14">
        <v>6</v>
      </c>
      <c r="P10" s="14">
        <v>3</v>
      </c>
      <c r="Q10" s="14">
        <v>20</v>
      </c>
      <c r="R10" s="14">
        <v>6</v>
      </c>
      <c r="S10" s="14">
        <v>5</v>
      </c>
      <c r="T10" s="14">
        <v>2</v>
      </c>
      <c r="U10" s="14">
        <v>5</v>
      </c>
      <c r="V10" s="14">
        <v>8</v>
      </c>
      <c r="W10" s="14">
        <v>2</v>
      </c>
      <c r="X10" s="14">
        <v>8</v>
      </c>
      <c r="Y10" s="14">
        <v>4</v>
      </c>
      <c r="Z10" s="14">
        <v>3</v>
      </c>
      <c r="AA10" s="14">
        <v>8</v>
      </c>
      <c r="AB10" s="14">
        <v>17</v>
      </c>
      <c r="AC10" s="14">
        <v>14</v>
      </c>
      <c r="AD10" s="14">
        <v>8</v>
      </c>
      <c r="AE10" s="14">
        <v>3</v>
      </c>
      <c r="AF10" s="14">
        <v>5</v>
      </c>
      <c r="AG10" s="14">
        <v>5</v>
      </c>
      <c r="AH10" s="14">
        <v>1</v>
      </c>
      <c r="AI10" s="14">
        <v>4</v>
      </c>
      <c r="AJ10" s="14">
        <v>1</v>
      </c>
      <c r="AK10" s="14">
        <v>1</v>
      </c>
      <c r="AL10" s="14">
        <v>2</v>
      </c>
      <c r="AM10" s="14">
        <v>7</v>
      </c>
      <c r="AN10" s="14">
        <v>4</v>
      </c>
      <c r="AO10" s="14">
        <v>5</v>
      </c>
      <c r="AP10" s="14">
        <v>1</v>
      </c>
      <c r="AQ10" s="14">
        <v>1</v>
      </c>
      <c r="AR10" s="14">
        <v>7</v>
      </c>
      <c r="AS10" s="14">
        <v>11</v>
      </c>
      <c r="AT10" s="14">
        <v>2</v>
      </c>
      <c r="AU10" s="14">
        <v>1</v>
      </c>
      <c r="AV10" s="14">
        <v>0</v>
      </c>
      <c r="AW10" s="14">
        <v>1</v>
      </c>
      <c r="AX10" s="14">
        <v>2</v>
      </c>
      <c r="AY10" s="14">
        <v>0</v>
      </c>
      <c r="AZ10" s="14">
        <v>0</v>
      </c>
      <c r="BA10" s="14">
        <v>1</v>
      </c>
      <c r="BB10" s="14">
        <v>0</v>
      </c>
      <c r="BC10" s="14">
        <v>3</v>
      </c>
      <c r="BD10" s="14">
        <v>1</v>
      </c>
      <c r="BE10" s="14">
        <v>2</v>
      </c>
      <c r="BF10" s="14">
        <v>1</v>
      </c>
      <c r="BG10" s="14">
        <v>3</v>
      </c>
      <c r="BH10" s="14">
        <v>4</v>
      </c>
      <c r="BI10" s="14">
        <v>0</v>
      </c>
      <c r="BJ10" s="14">
        <v>0</v>
      </c>
      <c r="BK10" s="14">
        <v>5</v>
      </c>
      <c r="BL10" s="14">
        <v>2</v>
      </c>
      <c r="BM10" s="14">
        <v>0</v>
      </c>
      <c r="BN10" s="14">
        <v>0</v>
      </c>
      <c r="BO10" s="14">
        <v>2</v>
      </c>
      <c r="BP10" s="14">
        <v>0</v>
      </c>
      <c r="BQ10" s="14">
        <v>1</v>
      </c>
      <c r="BR10" s="14">
        <v>2</v>
      </c>
      <c r="BS10" s="14">
        <v>0</v>
      </c>
      <c r="BT10" s="14">
        <v>6</v>
      </c>
      <c r="BU10" s="14">
        <v>2</v>
      </c>
      <c r="BV10" s="14">
        <v>0</v>
      </c>
      <c r="BW10" s="14">
        <v>5</v>
      </c>
      <c r="BX10" s="14">
        <v>1</v>
      </c>
      <c r="BY10" s="14">
        <v>6</v>
      </c>
      <c r="BZ10" s="14">
        <v>1</v>
      </c>
      <c r="CA10" s="14">
        <v>1</v>
      </c>
      <c r="CB10" s="14">
        <v>6</v>
      </c>
      <c r="CC10" s="14">
        <v>1</v>
      </c>
    </row>
    <row r="11" spans="1:81" s="68" customFormat="1" x14ac:dyDescent="0.2">
      <c r="A11" s="26" t="s">
        <v>48</v>
      </c>
      <c r="B11" s="13">
        <f>SUM(C11:CC11)-H11</f>
        <v>409</v>
      </c>
      <c r="C11" s="14">
        <v>36</v>
      </c>
      <c r="D11" s="14">
        <v>44</v>
      </c>
      <c r="E11" s="14">
        <v>40</v>
      </c>
      <c r="F11" s="14">
        <v>73</v>
      </c>
      <c r="G11" s="14">
        <v>64</v>
      </c>
      <c r="H11" s="14">
        <v>248</v>
      </c>
      <c r="I11" s="14">
        <v>12</v>
      </c>
      <c r="J11" s="14">
        <v>9</v>
      </c>
      <c r="K11" s="14">
        <v>1</v>
      </c>
      <c r="L11" s="14">
        <v>4</v>
      </c>
      <c r="M11" s="14">
        <v>0</v>
      </c>
      <c r="N11" s="14">
        <v>2</v>
      </c>
      <c r="O11" s="14">
        <v>26</v>
      </c>
      <c r="P11" s="14">
        <v>8</v>
      </c>
      <c r="Q11" s="14">
        <v>15</v>
      </c>
      <c r="R11" s="14">
        <v>0</v>
      </c>
      <c r="S11" s="14">
        <v>3</v>
      </c>
      <c r="T11" s="14">
        <v>2</v>
      </c>
      <c r="U11" s="14">
        <v>4</v>
      </c>
      <c r="V11" s="14">
        <v>3</v>
      </c>
      <c r="W11" s="14">
        <v>1</v>
      </c>
      <c r="X11" s="14">
        <v>2</v>
      </c>
      <c r="Y11" s="14">
        <v>0</v>
      </c>
      <c r="Z11" s="14">
        <v>9</v>
      </c>
      <c r="AA11" s="14">
        <v>2</v>
      </c>
      <c r="AB11" s="14">
        <v>4</v>
      </c>
      <c r="AC11" s="14">
        <v>5</v>
      </c>
      <c r="AD11" s="14">
        <v>2</v>
      </c>
      <c r="AE11" s="14">
        <v>4</v>
      </c>
      <c r="AF11" s="14">
        <v>1</v>
      </c>
      <c r="AG11" s="14">
        <v>0</v>
      </c>
      <c r="AH11" s="14">
        <v>0</v>
      </c>
      <c r="AI11" s="14">
        <v>0</v>
      </c>
      <c r="AJ11" s="14">
        <v>1</v>
      </c>
      <c r="AK11" s="14">
        <v>0</v>
      </c>
      <c r="AL11" s="14">
        <v>2</v>
      </c>
      <c r="AM11" s="14">
        <v>1</v>
      </c>
      <c r="AN11" s="14">
        <v>0</v>
      </c>
      <c r="AO11" s="14">
        <v>1</v>
      </c>
      <c r="AP11" s="14">
        <v>0</v>
      </c>
      <c r="AQ11" s="14">
        <v>0</v>
      </c>
      <c r="AR11" s="14">
        <v>4</v>
      </c>
      <c r="AS11" s="14">
        <v>1</v>
      </c>
      <c r="AT11" s="14">
        <v>0</v>
      </c>
      <c r="AU11" s="14">
        <v>0</v>
      </c>
      <c r="AV11" s="14">
        <v>1</v>
      </c>
      <c r="AW11" s="14">
        <v>0</v>
      </c>
      <c r="AX11" s="14">
        <v>1</v>
      </c>
      <c r="AY11" s="14">
        <v>0</v>
      </c>
      <c r="AZ11" s="14">
        <v>1</v>
      </c>
      <c r="BA11" s="14">
        <v>0</v>
      </c>
      <c r="BB11" s="14">
        <v>1</v>
      </c>
      <c r="BC11" s="14">
        <v>1</v>
      </c>
      <c r="BD11" s="14">
        <v>0</v>
      </c>
      <c r="BE11" s="14">
        <v>1</v>
      </c>
      <c r="BF11" s="14">
        <v>0</v>
      </c>
      <c r="BG11" s="14">
        <v>0</v>
      </c>
      <c r="BH11" s="14">
        <v>1</v>
      </c>
      <c r="BI11" s="14">
        <v>0</v>
      </c>
      <c r="BJ11" s="14">
        <v>0</v>
      </c>
      <c r="BK11" s="14">
        <v>2</v>
      </c>
      <c r="BL11" s="14">
        <v>0</v>
      </c>
      <c r="BM11" s="14">
        <v>2</v>
      </c>
      <c r="BN11" s="14">
        <v>2</v>
      </c>
      <c r="BO11" s="14">
        <v>0</v>
      </c>
      <c r="BP11" s="14">
        <v>2</v>
      </c>
      <c r="BQ11" s="14">
        <v>1</v>
      </c>
      <c r="BR11" s="14">
        <v>0</v>
      </c>
      <c r="BS11" s="14">
        <v>0</v>
      </c>
      <c r="BT11" s="14">
        <v>2</v>
      </c>
      <c r="BU11" s="14">
        <v>2</v>
      </c>
      <c r="BV11" s="14">
        <v>0</v>
      </c>
      <c r="BW11" s="14">
        <v>1</v>
      </c>
      <c r="BX11" s="14">
        <v>0</v>
      </c>
      <c r="BY11" s="14">
        <v>1</v>
      </c>
      <c r="BZ11" s="14">
        <v>0</v>
      </c>
      <c r="CA11" s="14">
        <v>1</v>
      </c>
      <c r="CB11" s="14">
        <v>0</v>
      </c>
      <c r="CC11" s="14">
        <v>0</v>
      </c>
    </row>
    <row r="12" spans="1:81" s="68" customFormat="1" x14ac:dyDescent="0.2">
      <c r="A12" s="26" t="s">
        <v>49</v>
      </c>
      <c r="B12" s="13">
        <f>SUM(C12:CC12)-I12</f>
        <v>324</v>
      </c>
      <c r="C12" s="14">
        <v>22</v>
      </c>
      <c r="D12" s="14">
        <v>42</v>
      </c>
      <c r="E12" s="14">
        <v>28</v>
      </c>
      <c r="F12" s="14">
        <v>25</v>
      </c>
      <c r="G12" s="14">
        <v>65</v>
      </c>
      <c r="H12" s="14">
        <v>3</v>
      </c>
      <c r="I12" s="14">
        <v>172</v>
      </c>
      <c r="J12" s="14">
        <v>16</v>
      </c>
      <c r="K12" s="14">
        <v>2</v>
      </c>
      <c r="L12" s="14">
        <v>10</v>
      </c>
      <c r="M12" s="14">
        <v>2</v>
      </c>
      <c r="N12" s="14">
        <v>5</v>
      </c>
      <c r="O12" s="14">
        <v>2</v>
      </c>
      <c r="P12" s="14">
        <v>3</v>
      </c>
      <c r="Q12" s="14">
        <v>21</v>
      </c>
      <c r="R12" s="14">
        <v>2</v>
      </c>
      <c r="S12" s="14">
        <v>1</v>
      </c>
      <c r="T12" s="14">
        <v>0</v>
      </c>
      <c r="U12" s="14">
        <v>0</v>
      </c>
      <c r="V12" s="14">
        <v>0</v>
      </c>
      <c r="W12" s="14">
        <v>4</v>
      </c>
      <c r="X12" s="14">
        <v>3</v>
      </c>
      <c r="Y12" s="14">
        <v>1</v>
      </c>
      <c r="Z12" s="14">
        <v>3</v>
      </c>
      <c r="AA12" s="14">
        <v>4</v>
      </c>
      <c r="AB12" s="14">
        <v>4</v>
      </c>
      <c r="AC12" s="14">
        <v>3</v>
      </c>
      <c r="AD12" s="14">
        <v>4</v>
      </c>
      <c r="AE12" s="14">
        <v>3</v>
      </c>
      <c r="AF12" s="14">
        <v>3</v>
      </c>
      <c r="AG12" s="14">
        <v>1</v>
      </c>
      <c r="AH12" s="14">
        <v>0</v>
      </c>
      <c r="AI12" s="14">
        <v>2</v>
      </c>
      <c r="AJ12" s="14">
        <v>1</v>
      </c>
      <c r="AK12" s="14">
        <v>2</v>
      </c>
      <c r="AL12" s="14">
        <v>1</v>
      </c>
      <c r="AM12" s="14">
        <v>3</v>
      </c>
      <c r="AN12" s="14">
        <v>0</v>
      </c>
      <c r="AO12" s="14">
        <v>0</v>
      </c>
      <c r="AP12" s="14">
        <v>0</v>
      </c>
      <c r="AQ12" s="14">
        <v>1</v>
      </c>
      <c r="AR12" s="14">
        <v>5</v>
      </c>
      <c r="AS12" s="14">
        <v>3</v>
      </c>
      <c r="AT12" s="14">
        <v>1</v>
      </c>
      <c r="AU12" s="14">
        <v>0</v>
      </c>
      <c r="AV12" s="14">
        <v>0</v>
      </c>
      <c r="AW12" s="14">
        <v>0</v>
      </c>
      <c r="AX12" s="14">
        <v>2</v>
      </c>
      <c r="AY12" s="14">
        <v>0</v>
      </c>
      <c r="AZ12" s="14">
        <v>0</v>
      </c>
      <c r="BA12" s="14">
        <v>1</v>
      </c>
      <c r="BB12" s="14">
        <v>0</v>
      </c>
      <c r="BC12" s="14">
        <v>2</v>
      </c>
      <c r="BD12" s="14">
        <v>1</v>
      </c>
      <c r="BE12" s="14">
        <v>0</v>
      </c>
      <c r="BF12" s="14">
        <v>1</v>
      </c>
      <c r="BG12" s="14">
        <v>0</v>
      </c>
      <c r="BH12" s="14">
        <v>1</v>
      </c>
      <c r="BI12" s="14">
        <v>0</v>
      </c>
      <c r="BJ12" s="14">
        <v>0</v>
      </c>
      <c r="BK12" s="14">
        <v>3</v>
      </c>
      <c r="BL12" s="14">
        <v>3</v>
      </c>
      <c r="BM12" s="14">
        <v>0</v>
      </c>
      <c r="BN12" s="14">
        <v>1</v>
      </c>
      <c r="BO12" s="14">
        <v>1</v>
      </c>
      <c r="BP12" s="14">
        <v>0</v>
      </c>
      <c r="BQ12" s="14">
        <v>0</v>
      </c>
      <c r="BR12" s="14">
        <v>2</v>
      </c>
      <c r="BS12" s="14">
        <v>0</v>
      </c>
      <c r="BT12" s="14">
        <v>0</v>
      </c>
      <c r="BU12" s="14">
        <v>1</v>
      </c>
      <c r="BV12" s="14">
        <v>0</v>
      </c>
      <c r="BW12" s="14">
        <v>2</v>
      </c>
      <c r="BX12" s="14">
        <v>0</v>
      </c>
      <c r="BY12" s="14">
        <v>2</v>
      </c>
      <c r="BZ12" s="14">
        <v>0</v>
      </c>
      <c r="CA12" s="14">
        <v>0</v>
      </c>
      <c r="CB12" s="14">
        <v>0</v>
      </c>
      <c r="CC12" s="14">
        <v>0</v>
      </c>
    </row>
    <row r="13" spans="1:81" s="68" customFormat="1" x14ac:dyDescent="0.2">
      <c r="A13" s="26" t="s">
        <v>50</v>
      </c>
      <c r="B13" s="13">
        <f>SUM(C13:CC13)-J13</f>
        <v>442</v>
      </c>
      <c r="C13" s="14">
        <v>20</v>
      </c>
      <c r="D13" s="14">
        <v>75</v>
      </c>
      <c r="E13" s="14">
        <v>45</v>
      </c>
      <c r="F13" s="14">
        <v>66</v>
      </c>
      <c r="G13" s="14">
        <v>77</v>
      </c>
      <c r="H13" s="14">
        <v>9</v>
      </c>
      <c r="I13" s="14">
        <v>19</v>
      </c>
      <c r="J13" s="14">
        <v>114</v>
      </c>
      <c r="K13" s="14">
        <v>24</v>
      </c>
      <c r="L13" s="14">
        <v>22</v>
      </c>
      <c r="M13" s="14">
        <v>2</v>
      </c>
      <c r="N13" s="14">
        <v>0</v>
      </c>
      <c r="O13" s="14">
        <v>2</v>
      </c>
      <c r="P13" s="14">
        <v>0</v>
      </c>
      <c r="Q13" s="14">
        <v>5</v>
      </c>
      <c r="R13" s="14">
        <v>0</v>
      </c>
      <c r="S13" s="14">
        <v>1</v>
      </c>
      <c r="T13" s="14">
        <v>2</v>
      </c>
      <c r="U13" s="14">
        <v>1</v>
      </c>
      <c r="V13" s="14">
        <v>0</v>
      </c>
      <c r="W13" s="14">
        <v>7</v>
      </c>
      <c r="X13" s="14">
        <v>3</v>
      </c>
      <c r="Y13" s="14">
        <v>0</v>
      </c>
      <c r="Z13" s="14">
        <v>2</v>
      </c>
      <c r="AA13" s="14">
        <v>4</v>
      </c>
      <c r="AB13" s="14">
        <v>4</v>
      </c>
      <c r="AC13" s="14">
        <v>4</v>
      </c>
      <c r="AD13" s="14">
        <v>4</v>
      </c>
      <c r="AE13" s="14">
        <v>4</v>
      </c>
      <c r="AF13" s="14">
        <v>3</v>
      </c>
      <c r="AG13" s="14">
        <v>1</v>
      </c>
      <c r="AH13" s="14">
        <v>1</v>
      </c>
      <c r="AI13" s="14">
        <v>1</v>
      </c>
      <c r="AJ13" s="14">
        <v>0</v>
      </c>
      <c r="AK13" s="14">
        <v>1</v>
      </c>
      <c r="AL13" s="14">
        <v>3</v>
      </c>
      <c r="AM13" s="14">
        <v>2</v>
      </c>
      <c r="AN13" s="14">
        <v>0</v>
      </c>
      <c r="AO13" s="14">
        <v>0</v>
      </c>
      <c r="AP13" s="14">
        <v>0</v>
      </c>
      <c r="AQ13" s="14">
        <v>2</v>
      </c>
      <c r="AR13" s="14">
        <v>4</v>
      </c>
      <c r="AS13" s="14">
        <v>3</v>
      </c>
      <c r="AT13" s="14">
        <v>0</v>
      </c>
      <c r="AU13" s="14">
        <v>1</v>
      </c>
      <c r="AV13" s="14">
        <v>0</v>
      </c>
      <c r="AW13" s="14">
        <v>0</v>
      </c>
      <c r="AX13" s="14">
        <v>4</v>
      </c>
      <c r="AY13" s="14">
        <v>1</v>
      </c>
      <c r="AZ13" s="14">
        <v>0</v>
      </c>
      <c r="BA13" s="14">
        <v>1</v>
      </c>
      <c r="BB13" s="14">
        <v>0</v>
      </c>
      <c r="BC13" s="14">
        <v>0</v>
      </c>
      <c r="BD13" s="14">
        <v>0</v>
      </c>
      <c r="BE13" s="14">
        <v>4</v>
      </c>
      <c r="BF13" s="14">
        <v>2</v>
      </c>
      <c r="BG13" s="14">
        <v>0</v>
      </c>
      <c r="BH13" s="14">
        <v>0</v>
      </c>
      <c r="BI13" s="14">
        <v>0</v>
      </c>
      <c r="BJ13" s="14">
        <v>0</v>
      </c>
      <c r="BK13" s="14">
        <v>3</v>
      </c>
      <c r="BL13" s="14">
        <v>0</v>
      </c>
      <c r="BM13" s="14">
        <v>0</v>
      </c>
      <c r="BN13" s="14">
        <v>0</v>
      </c>
      <c r="BO13" s="14">
        <v>0</v>
      </c>
      <c r="BP13" s="14">
        <v>0</v>
      </c>
      <c r="BQ13" s="14">
        <v>0</v>
      </c>
      <c r="BR13" s="14">
        <v>1</v>
      </c>
      <c r="BS13" s="14">
        <v>0</v>
      </c>
      <c r="BT13" s="14">
        <v>1</v>
      </c>
      <c r="BU13" s="14">
        <v>0</v>
      </c>
      <c r="BV13" s="14">
        <v>0</v>
      </c>
      <c r="BW13" s="14">
        <v>0</v>
      </c>
      <c r="BX13" s="14">
        <v>0</v>
      </c>
      <c r="BY13" s="14">
        <v>0</v>
      </c>
      <c r="BZ13" s="14">
        <v>0</v>
      </c>
      <c r="CA13" s="14">
        <v>0</v>
      </c>
      <c r="CB13" s="14">
        <v>1</v>
      </c>
      <c r="CC13" s="14">
        <v>0</v>
      </c>
    </row>
    <row r="14" spans="1:81" s="68" customFormat="1" x14ac:dyDescent="0.2">
      <c r="A14" s="26" t="s">
        <v>51</v>
      </c>
      <c r="B14" s="13">
        <f>SUM(C14:CC14)-K14</f>
        <v>384</v>
      </c>
      <c r="C14" s="14">
        <v>14</v>
      </c>
      <c r="D14" s="14">
        <v>65</v>
      </c>
      <c r="E14" s="14">
        <v>21</v>
      </c>
      <c r="F14" s="14">
        <v>41</v>
      </c>
      <c r="G14" s="14">
        <v>81</v>
      </c>
      <c r="H14" s="14">
        <v>5</v>
      </c>
      <c r="I14" s="14">
        <v>2</v>
      </c>
      <c r="J14" s="14">
        <v>12</v>
      </c>
      <c r="K14" s="14">
        <v>552</v>
      </c>
      <c r="L14" s="14">
        <v>24</v>
      </c>
      <c r="M14" s="14">
        <v>1</v>
      </c>
      <c r="N14" s="14">
        <v>0</v>
      </c>
      <c r="O14" s="14">
        <v>2</v>
      </c>
      <c r="P14" s="14">
        <v>3</v>
      </c>
      <c r="Q14" s="14">
        <v>0</v>
      </c>
      <c r="R14" s="14">
        <v>1</v>
      </c>
      <c r="S14" s="14">
        <v>0</v>
      </c>
      <c r="T14" s="14">
        <v>0</v>
      </c>
      <c r="U14" s="14">
        <v>2</v>
      </c>
      <c r="V14" s="14">
        <v>1</v>
      </c>
      <c r="W14" s="14">
        <v>1</v>
      </c>
      <c r="X14" s="14">
        <v>5</v>
      </c>
      <c r="Y14" s="14">
        <v>0</v>
      </c>
      <c r="Z14" s="14">
        <v>0</v>
      </c>
      <c r="AA14" s="14">
        <v>27</v>
      </c>
      <c r="AB14" s="14">
        <v>6</v>
      </c>
      <c r="AC14" s="14">
        <v>4</v>
      </c>
      <c r="AD14" s="14">
        <v>14</v>
      </c>
      <c r="AE14" s="14">
        <v>6</v>
      </c>
      <c r="AF14" s="14">
        <v>2</v>
      </c>
      <c r="AG14" s="14">
        <v>0</v>
      </c>
      <c r="AH14" s="14">
        <v>0</v>
      </c>
      <c r="AI14" s="14">
        <v>0</v>
      </c>
      <c r="AJ14" s="14">
        <v>0</v>
      </c>
      <c r="AK14" s="14">
        <v>0</v>
      </c>
      <c r="AL14" s="14">
        <v>0</v>
      </c>
      <c r="AM14" s="14">
        <v>1</v>
      </c>
      <c r="AN14" s="14">
        <v>1</v>
      </c>
      <c r="AO14" s="14">
        <v>1</v>
      </c>
      <c r="AP14" s="14">
        <v>0</v>
      </c>
      <c r="AQ14" s="14">
        <v>1</v>
      </c>
      <c r="AR14" s="14">
        <v>2</v>
      </c>
      <c r="AS14" s="14">
        <v>2</v>
      </c>
      <c r="AT14" s="14">
        <v>0</v>
      </c>
      <c r="AU14" s="14">
        <v>1</v>
      </c>
      <c r="AV14" s="14">
        <v>0</v>
      </c>
      <c r="AW14" s="14">
        <v>0</v>
      </c>
      <c r="AX14" s="14">
        <v>5</v>
      </c>
      <c r="AY14" s="14">
        <v>0</v>
      </c>
      <c r="AZ14" s="14">
        <v>0</v>
      </c>
      <c r="BA14" s="14">
        <v>6</v>
      </c>
      <c r="BB14" s="14">
        <v>4</v>
      </c>
      <c r="BC14" s="14">
        <v>1</v>
      </c>
      <c r="BD14" s="14">
        <v>0</v>
      </c>
      <c r="BE14" s="14">
        <v>0</v>
      </c>
      <c r="BF14" s="14">
        <v>0</v>
      </c>
      <c r="BG14" s="14">
        <v>0</v>
      </c>
      <c r="BH14" s="14">
        <v>0</v>
      </c>
      <c r="BI14" s="14">
        <v>0</v>
      </c>
      <c r="BJ14" s="14">
        <v>0</v>
      </c>
      <c r="BK14" s="14">
        <v>1</v>
      </c>
      <c r="BL14" s="14">
        <v>1</v>
      </c>
      <c r="BM14" s="14">
        <v>0</v>
      </c>
      <c r="BN14" s="14">
        <v>0</v>
      </c>
      <c r="BO14" s="14">
        <v>0</v>
      </c>
      <c r="BP14" s="14">
        <v>0</v>
      </c>
      <c r="BQ14" s="14">
        <v>0</v>
      </c>
      <c r="BR14" s="14">
        <v>1</v>
      </c>
      <c r="BS14" s="14">
        <v>0</v>
      </c>
      <c r="BT14" s="14">
        <v>0</v>
      </c>
      <c r="BU14" s="14">
        <v>0</v>
      </c>
      <c r="BV14" s="14">
        <v>0</v>
      </c>
      <c r="BW14" s="14">
        <v>0</v>
      </c>
      <c r="BX14" s="14">
        <v>0</v>
      </c>
      <c r="BY14" s="14">
        <v>7</v>
      </c>
      <c r="BZ14" s="14">
        <v>2</v>
      </c>
      <c r="CA14" s="14">
        <v>0</v>
      </c>
      <c r="CB14" s="14">
        <v>5</v>
      </c>
      <c r="CC14" s="14">
        <v>2</v>
      </c>
    </row>
    <row r="15" spans="1:81" s="68" customFormat="1" x14ac:dyDescent="0.2">
      <c r="A15" s="26" t="s">
        <v>52</v>
      </c>
      <c r="B15" s="13">
        <f>SUM(C15:CC15)-L15</f>
        <v>492</v>
      </c>
      <c r="C15" s="14">
        <v>12</v>
      </c>
      <c r="D15" s="14">
        <v>37</v>
      </c>
      <c r="E15" s="14">
        <v>14</v>
      </c>
      <c r="F15" s="14">
        <v>30</v>
      </c>
      <c r="G15" s="14">
        <v>49</v>
      </c>
      <c r="H15" s="14">
        <v>7</v>
      </c>
      <c r="I15" s="14">
        <v>13</v>
      </c>
      <c r="J15" s="14">
        <v>35</v>
      </c>
      <c r="K15" s="14">
        <v>34</v>
      </c>
      <c r="L15" s="14">
        <v>421</v>
      </c>
      <c r="M15" s="14">
        <v>12</v>
      </c>
      <c r="N15" s="14">
        <v>4</v>
      </c>
      <c r="O15" s="14">
        <v>1</v>
      </c>
      <c r="P15" s="14">
        <v>3</v>
      </c>
      <c r="Q15" s="14">
        <v>42</v>
      </c>
      <c r="R15" s="14">
        <v>1</v>
      </c>
      <c r="S15" s="14">
        <v>1</v>
      </c>
      <c r="T15" s="14">
        <v>1</v>
      </c>
      <c r="U15" s="14">
        <v>0</v>
      </c>
      <c r="V15" s="14">
        <v>3</v>
      </c>
      <c r="W15" s="14">
        <v>1</v>
      </c>
      <c r="X15" s="14">
        <v>3</v>
      </c>
      <c r="Y15" s="14">
        <v>0</v>
      </c>
      <c r="Z15" s="14">
        <v>3</v>
      </c>
      <c r="AA15" s="14">
        <v>8</v>
      </c>
      <c r="AB15" s="14">
        <v>3</v>
      </c>
      <c r="AC15" s="14">
        <v>13</v>
      </c>
      <c r="AD15" s="14">
        <v>10</v>
      </c>
      <c r="AE15" s="14">
        <v>100</v>
      </c>
      <c r="AF15" s="14">
        <v>3</v>
      </c>
      <c r="AG15" s="14">
        <v>2</v>
      </c>
      <c r="AH15" s="14">
        <v>0</v>
      </c>
      <c r="AI15" s="14">
        <v>2</v>
      </c>
      <c r="AJ15" s="14">
        <v>0</v>
      </c>
      <c r="AK15" s="14">
        <v>0</v>
      </c>
      <c r="AL15" s="14">
        <v>4</v>
      </c>
      <c r="AM15" s="14">
        <v>0</v>
      </c>
      <c r="AN15" s="14">
        <v>0</v>
      </c>
      <c r="AO15" s="14">
        <v>2</v>
      </c>
      <c r="AP15" s="14">
        <v>1</v>
      </c>
      <c r="AQ15" s="14">
        <v>2</v>
      </c>
      <c r="AR15" s="14">
        <v>2</v>
      </c>
      <c r="AS15" s="14">
        <v>0</v>
      </c>
      <c r="AT15" s="14">
        <v>0</v>
      </c>
      <c r="AU15" s="14">
        <v>0</v>
      </c>
      <c r="AV15" s="14">
        <v>0</v>
      </c>
      <c r="AW15" s="14">
        <v>0</v>
      </c>
      <c r="AX15" s="14">
        <v>0</v>
      </c>
      <c r="AY15" s="14">
        <v>1</v>
      </c>
      <c r="AZ15" s="14">
        <v>1</v>
      </c>
      <c r="BA15" s="14">
        <v>3</v>
      </c>
      <c r="BB15" s="14">
        <v>2</v>
      </c>
      <c r="BC15" s="14">
        <v>2</v>
      </c>
      <c r="BD15" s="14">
        <v>1</v>
      </c>
      <c r="BE15" s="14">
        <v>2</v>
      </c>
      <c r="BF15" s="14">
        <v>0</v>
      </c>
      <c r="BG15" s="14">
        <v>1</v>
      </c>
      <c r="BH15" s="14">
        <v>0</v>
      </c>
      <c r="BI15" s="14">
        <v>0</v>
      </c>
      <c r="BJ15" s="14">
        <v>0</v>
      </c>
      <c r="BK15" s="14">
        <v>3</v>
      </c>
      <c r="BL15" s="14">
        <v>3</v>
      </c>
      <c r="BM15" s="14">
        <v>0</v>
      </c>
      <c r="BN15" s="14">
        <v>1</v>
      </c>
      <c r="BO15" s="14">
        <v>0</v>
      </c>
      <c r="BP15" s="14">
        <v>0</v>
      </c>
      <c r="BQ15" s="14">
        <v>0</v>
      </c>
      <c r="BR15" s="14">
        <v>2</v>
      </c>
      <c r="BS15" s="14">
        <v>0</v>
      </c>
      <c r="BT15" s="14">
        <v>1</v>
      </c>
      <c r="BU15" s="14">
        <v>2</v>
      </c>
      <c r="BV15" s="14">
        <v>0</v>
      </c>
      <c r="BW15" s="14">
        <v>0</v>
      </c>
      <c r="BX15" s="14">
        <v>1</v>
      </c>
      <c r="BY15" s="14">
        <v>1</v>
      </c>
      <c r="BZ15" s="14">
        <v>3</v>
      </c>
      <c r="CA15" s="14">
        <v>0</v>
      </c>
      <c r="CB15" s="14">
        <v>0</v>
      </c>
      <c r="CC15" s="14">
        <v>4</v>
      </c>
    </row>
    <row r="16" spans="1:81" s="68" customFormat="1" x14ac:dyDescent="0.2">
      <c r="A16" s="26" t="s">
        <v>53</v>
      </c>
      <c r="B16" s="13">
        <f>SUM(C16:CC16)-M16</f>
        <v>205</v>
      </c>
      <c r="C16" s="14">
        <v>1</v>
      </c>
      <c r="D16" s="14">
        <v>8</v>
      </c>
      <c r="E16" s="14">
        <v>3</v>
      </c>
      <c r="F16" s="14">
        <v>5</v>
      </c>
      <c r="G16" s="14">
        <v>10</v>
      </c>
      <c r="H16" s="14">
        <v>1</v>
      </c>
      <c r="I16" s="14">
        <v>2</v>
      </c>
      <c r="J16" s="14">
        <v>5</v>
      </c>
      <c r="K16" s="14">
        <v>0</v>
      </c>
      <c r="L16" s="14">
        <v>24</v>
      </c>
      <c r="M16" s="14">
        <v>151</v>
      </c>
      <c r="N16" s="14">
        <v>25</v>
      </c>
      <c r="O16" s="14">
        <v>2</v>
      </c>
      <c r="P16" s="14">
        <v>2</v>
      </c>
      <c r="Q16" s="14">
        <v>51</v>
      </c>
      <c r="R16" s="14">
        <v>2</v>
      </c>
      <c r="S16" s="14">
        <v>3</v>
      </c>
      <c r="T16" s="14">
        <v>1</v>
      </c>
      <c r="U16" s="14">
        <v>3</v>
      </c>
      <c r="V16" s="14">
        <v>2</v>
      </c>
      <c r="W16" s="14">
        <v>2</v>
      </c>
      <c r="X16" s="14">
        <v>2</v>
      </c>
      <c r="Y16" s="14">
        <v>0</v>
      </c>
      <c r="Z16" s="14">
        <v>3</v>
      </c>
      <c r="AA16" s="14">
        <v>0</v>
      </c>
      <c r="AB16" s="14">
        <v>4</v>
      </c>
      <c r="AC16" s="14">
        <v>17</v>
      </c>
      <c r="AD16" s="14">
        <v>4</v>
      </c>
      <c r="AE16" s="14">
        <v>0</v>
      </c>
      <c r="AF16" s="14">
        <v>7</v>
      </c>
      <c r="AG16" s="14">
        <v>1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1</v>
      </c>
      <c r="AN16" s="14">
        <v>0</v>
      </c>
      <c r="AO16" s="14">
        <v>1</v>
      </c>
      <c r="AP16" s="14">
        <v>0</v>
      </c>
      <c r="AQ16" s="14">
        <v>1</v>
      </c>
      <c r="AR16" s="14">
        <v>4</v>
      </c>
      <c r="AS16" s="14">
        <v>1</v>
      </c>
      <c r="AT16" s="14">
        <v>0</v>
      </c>
      <c r="AU16" s="14">
        <v>1</v>
      </c>
      <c r="AV16" s="14">
        <v>0</v>
      </c>
      <c r="AW16" s="14">
        <v>1</v>
      </c>
      <c r="AX16" s="14">
        <v>1</v>
      </c>
      <c r="AY16" s="14">
        <v>0</v>
      </c>
      <c r="AZ16" s="14">
        <v>0</v>
      </c>
      <c r="BA16" s="14">
        <v>0</v>
      </c>
      <c r="BB16" s="14">
        <v>0</v>
      </c>
      <c r="BC16" s="14">
        <v>0</v>
      </c>
      <c r="BD16" s="14">
        <v>0</v>
      </c>
      <c r="BE16" s="14">
        <v>0</v>
      </c>
      <c r="BF16" s="14">
        <v>0</v>
      </c>
      <c r="BG16" s="14">
        <v>0</v>
      </c>
      <c r="BH16" s="14">
        <v>0</v>
      </c>
      <c r="BI16" s="14">
        <v>1</v>
      </c>
      <c r="BJ16" s="14">
        <v>0</v>
      </c>
      <c r="BK16" s="14">
        <v>0</v>
      </c>
      <c r="BL16" s="14">
        <v>0</v>
      </c>
      <c r="BM16" s="14">
        <v>1</v>
      </c>
      <c r="BN16" s="14">
        <v>0</v>
      </c>
      <c r="BO16" s="14">
        <v>0</v>
      </c>
      <c r="BP16" s="14">
        <v>0</v>
      </c>
      <c r="BQ16" s="14">
        <v>0</v>
      </c>
      <c r="BR16" s="14">
        <v>0</v>
      </c>
      <c r="BS16" s="14">
        <v>0</v>
      </c>
      <c r="BT16" s="14">
        <v>0</v>
      </c>
      <c r="BU16" s="14">
        <v>0</v>
      </c>
      <c r="BV16" s="14">
        <v>0</v>
      </c>
      <c r="BW16" s="14">
        <v>0</v>
      </c>
      <c r="BX16" s="14">
        <v>0</v>
      </c>
      <c r="BY16" s="14">
        <v>1</v>
      </c>
      <c r="BZ16" s="14">
        <v>0</v>
      </c>
      <c r="CA16" s="14">
        <v>0</v>
      </c>
      <c r="CB16" s="14">
        <v>0</v>
      </c>
      <c r="CC16" s="14">
        <v>1</v>
      </c>
    </row>
    <row r="17" spans="1:81" s="68" customFormat="1" x14ac:dyDescent="0.2">
      <c r="A17" s="26" t="s">
        <v>54</v>
      </c>
      <c r="B17" s="13">
        <f>SUM(C17:CC17)-N17</f>
        <v>241</v>
      </c>
      <c r="C17" s="14">
        <v>8</v>
      </c>
      <c r="D17" s="14">
        <v>9</v>
      </c>
      <c r="E17" s="14">
        <v>5</v>
      </c>
      <c r="F17" s="14">
        <v>8</v>
      </c>
      <c r="G17" s="14">
        <v>8</v>
      </c>
      <c r="H17" s="14">
        <v>0</v>
      </c>
      <c r="I17" s="14">
        <v>8</v>
      </c>
      <c r="J17" s="14">
        <v>1</v>
      </c>
      <c r="K17" s="14">
        <v>0</v>
      </c>
      <c r="L17" s="14">
        <v>4</v>
      </c>
      <c r="M17" s="14">
        <v>29</v>
      </c>
      <c r="N17" s="14">
        <v>186</v>
      </c>
      <c r="O17" s="14">
        <v>2</v>
      </c>
      <c r="P17" s="14">
        <v>0</v>
      </c>
      <c r="Q17" s="14">
        <v>50</v>
      </c>
      <c r="R17" s="14">
        <v>4</v>
      </c>
      <c r="S17" s="14">
        <v>4</v>
      </c>
      <c r="T17" s="14">
        <v>9</v>
      </c>
      <c r="U17" s="14">
        <v>27</v>
      </c>
      <c r="V17" s="14">
        <v>2</v>
      </c>
      <c r="W17" s="14">
        <v>1</v>
      </c>
      <c r="X17" s="14">
        <v>1</v>
      </c>
      <c r="Y17" s="14">
        <v>0</v>
      </c>
      <c r="Z17" s="14">
        <v>2</v>
      </c>
      <c r="AA17" s="14">
        <v>0</v>
      </c>
      <c r="AB17" s="14">
        <v>3</v>
      </c>
      <c r="AC17" s="14">
        <v>7</v>
      </c>
      <c r="AD17" s="14">
        <v>2</v>
      </c>
      <c r="AE17" s="14">
        <v>1</v>
      </c>
      <c r="AF17" s="14">
        <v>12</v>
      </c>
      <c r="AG17" s="14">
        <v>1</v>
      </c>
      <c r="AH17" s="14">
        <v>0</v>
      </c>
      <c r="AI17" s="14">
        <v>5</v>
      </c>
      <c r="AJ17" s="14">
        <v>1</v>
      </c>
      <c r="AK17" s="14">
        <v>0</v>
      </c>
      <c r="AL17" s="14">
        <v>1</v>
      </c>
      <c r="AM17" s="14">
        <v>0</v>
      </c>
      <c r="AN17" s="14">
        <v>0</v>
      </c>
      <c r="AO17" s="14">
        <v>0</v>
      </c>
      <c r="AP17" s="14">
        <v>0</v>
      </c>
      <c r="AQ17" s="14">
        <v>3</v>
      </c>
      <c r="AR17" s="14">
        <v>8</v>
      </c>
      <c r="AS17" s="14">
        <v>1</v>
      </c>
      <c r="AT17" s="14">
        <v>0</v>
      </c>
      <c r="AU17" s="14">
        <v>0</v>
      </c>
      <c r="AV17" s="14">
        <v>0</v>
      </c>
      <c r="AW17" s="14">
        <v>0</v>
      </c>
      <c r="AX17" s="14">
        <v>0</v>
      </c>
      <c r="AY17" s="14">
        <v>1</v>
      </c>
      <c r="AZ17" s="14">
        <v>1</v>
      </c>
      <c r="BA17" s="14">
        <v>0</v>
      </c>
      <c r="BB17" s="14">
        <v>1</v>
      </c>
      <c r="BC17" s="14">
        <v>0</v>
      </c>
      <c r="BD17" s="14">
        <v>0</v>
      </c>
      <c r="BE17" s="14">
        <v>2</v>
      </c>
      <c r="BF17" s="14">
        <v>0</v>
      </c>
      <c r="BG17" s="14">
        <v>1</v>
      </c>
      <c r="BH17" s="14">
        <v>0</v>
      </c>
      <c r="BI17" s="14">
        <v>0</v>
      </c>
      <c r="BJ17" s="14">
        <v>0</v>
      </c>
      <c r="BK17" s="14">
        <v>3</v>
      </c>
      <c r="BL17" s="14">
        <v>0</v>
      </c>
      <c r="BM17" s="14">
        <v>1</v>
      </c>
      <c r="BN17" s="14">
        <v>0</v>
      </c>
      <c r="BO17" s="14">
        <v>0</v>
      </c>
      <c r="BP17" s="14">
        <v>0</v>
      </c>
      <c r="BQ17" s="14">
        <v>0</v>
      </c>
      <c r="BR17" s="14">
        <v>1</v>
      </c>
      <c r="BS17" s="14">
        <v>0</v>
      </c>
      <c r="BT17" s="14">
        <v>0</v>
      </c>
      <c r="BU17" s="14">
        <v>0</v>
      </c>
      <c r="BV17" s="14">
        <v>0</v>
      </c>
      <c r="BW17" s="14">
        <v>3</v>
      </c>
      <c r="BX17" s="14">
        <v>0</v>
      </c>
      <c r="BY17" s="14">
        <v>0</v>
      </c>
      <c r="BZ17" s="14">
        <v>0</v>
      </c>
      <c r="CA17" s="14">
        <v>0</v>
      </c>
      <c r="CB17" s="14">
        <v>0</v>
      </c>
      <c r="CC17" s="14">
        <v>0</v>
      </c>
    </row>
    <row r="18" spans="1:81" s="68" customFormat="1" x14ac:dyDescent="0.2">
      <c r="A18" s="26" t="s">
        <v>55</v>
      </c>
      <c r="B18" s="13">
        <f>SUM(C18:CC18)-O18</f>
        <v>258</v>
      </c>
      <c r="C18" s="14">
        <v>5</v>
      </c>
      <c r="D18" s="14">
        <v>17</v>
      </c>
      <c r="E18" s="14">
        <v>8</v>
      </c>
      <c r="F18" s="14">
        <v>24</v>
      </c>
      <c r="G18" s="14">
        <v>17</v>
      </c>
      <c r="H18" s="14">
        <v>32</v>
      </c>
      <c r="I18" s="14">
        <v>1</v>
      </c>
      <c r="J18" s="14">
        <v>2</v>
      </c>
      <c r="K18" s="14">
        <v>4</v>
      </c>
      <c r="L18" s="14">
        <v>0</v>
      </c>
      <c r="M18" s="14">
        <v>2</v>
      </c>
      <c r="N18" s="14">
        <v>1</v>
      </c>
      <c r="O18" s="14">
        <v>247</v>
      </c>
      <c r="P18" s="14">
        <v>54</v>
      </c>
      <c r="Q18" s="14">
        <v>7</v>
      </c>
      <c r="R18" s="14">
        <v>1</v>
      </c>
      <c r="S18" s="14">
        <v>1</v>
      </c>
      <c r="T18" s="14">
        <v>19</v>
      </c>
      <c r="U18" s="14">
        <v>2</v>
      </c>
      <c r="V18" s="14">
        <v>0</v>
      </c>
      <c r="W18" s="14">
        <v>1</v>
      </c>
      <c r="X18" s="14">
        <v>2</v>
      </c>
      <c r="Y18" s="14">
        <v>1</v>
      </c>
      <c r="Z18" s="14">
        <v>4</v>
      </c>
      <c r="AA18" s="14">
        <v>1</v>
      </c>
      <c r="AB18" s="14">
        <v>1</v>
      </c>
      <c r="AC18" s="14">
        <v>4</v>
      </c>
      <c r="AD18" s="14">
        <v>0</v>
      </c>
      <c r="AE18" s="14">
        <v>0</v>
      </c>
      <c r="AF18" s="14">
        <v>2</v>
      </c>
      <c r="AG18" s="14">
        <v>1</v>
      </c>
      <c r="AH18" s="14">
        <v>0</v>
      </c>
      <c r="AI18" s="14">
        <v>2</v>
      </c>
      <c r="AJ18" s="14">
        <v>1</v>
      </c>
      <c r="AK18" s="14">
        <v>0</v>
      </c>
      <c r="AL18" s="14">
        <v>1</v>
      </c>
      <c r="AM18" s="14">
        <v>5</v>
      </c>
      <c r="AN18" s="14">
        <v>3</v>
      </c>
      <c r="AO18" s="14">
        <v>1</v>
      </c>
      <c r="AP18" s="14">
        <v>0</v>
      </c>
      <c r="AQ18" s="14">
        <v>2</v>
      </c>
      <c r="AR18" s="14">
        <v>2</v>
      </c>
      <c r="AS18" s="14">
        <v>3</v>
      </c>
      <c r="AT18" s="14">
        <v>0</v>
      </c>
      <c r="AU18" s="14">
        <v>3</v>
      </c>
      <c r="AV18" s="14">
        <v>0</v>
      </c>
      <c r="AW18" s="14">
        <v>0</v>
      </c>
      <c r="AX18" s="14">
        <v>0</v>
      </c>
      <c r="AY18" s="14">
        <v>0</v>
      </c>
      <c r="AZ18" s="14">
        <v>2</v>
      </c>
      <c r="BA18" s="14">
        <v>0</v>
      </c>
      <c r="BB18" s="14">
        <v>3</v>
      </c>
      <c r="BC18" s="14">
        <v>4</v>
      </c>
      <c r="BD18" s="14">
        <v>0</v>
      </c>
      <c r="BE18" s="14">
        <v>1</v>
      </c>
      <c r="BF18" s="14">
        <v>1</v>
      </c>
      <c r="BG18" s="14">
        <v>0</v>
      </c>
      <c r="BH18" s="14">
        <v>0</v>
      </c>
      <c r="BI18" s="14">
        <v>0</v>
      </c>
      <c r="BJ18" s="14">
        <v>1</v>
      </c>
      <c r="BK18" s="14">
        <v>4</v>
      </c>
      <c r="BL18" s="14">
        <v>0</v>
      </c>
      <c r="BM18" s="14">
        <v>0</v>
      </c>
      <c r="BN18" s="14">
        <v>0</v>
      </c>
      <c r="BO18" s="14">
        <v>0</v>
      </c>
      <c r="BP18" s="14">
        <v>0</v>
      </c>
      <c r="BQ18" s="14">
        <v>0</v>
      </c>
      <c r="BR18" s="14">
        <v>0</v>
      </c>
      <c r="BS18" s="14">
        <v>0</v>
      </c>
      <c r="BT18" s="14">
        <v>1</v>
      </c>
      <c r="BU18" s="14">
        <v>0</v>
      </c>
      <c r="BV18" s="14">
        <v>0</v>
      </c>
      <c r="BW18" s="14">
        <v>0</v>
      </c>
      <c r="BX18" s="14">
        <v>2</v>
      </c>
      <c r="BY18" s="14">
        <v>0</v>
      </c>
      <c r="BZ18" s="14">
        <v>0</v>
      </c>
      <c r="CA18" s="14">
        <v>1</v>
      </c>
      <c r="CB18" s="14">
        <v>1</v>
      </c>
      <c r="CC18" s="14">
        <v>0</v>
      </c>
    </row>
    <row r="19" spans="1:81" s="68" customFormat="1" x14ac:dyDescent="0.2">
      <c r="A19" s="26" t="s">
        <v>56</v>
      </c>
      <c r="B19" s="13">
        <f>SUM(C19:CC19)-P19</f>
        <v>173</v>
      </c>
      <c r="C19" s="14">
        <v>3</v>
      </c>
      <c r="D19" s="14">
        <v>7</v>
      </c>
      <c r="E19" s="14">
        <v>4</v>
      </c>
      <c r="F19" s="14">
        <v>15</v>
      </c>
      <c r="G19" s="14">
        <v>10</v>
      </c>
      <c r="H19" s="14">
        <v>13</v>
      </c>
      <c r="I19" s="14">
        <v>0</v>
      </c>
      <c r="J19" s="14">
        <v>2</v>
      </c>
      <c r="K19" s="14">
        <v>1</v>
      </c>
      <c r="L19" s="14">
        <v>0</v>
      </c>
      <c r="M19" s="14">
        <v>0</v>
      </c>
      <c r="N19" s="14">
        <v>0</v>
      </c>
      <c r="O19" s="14">
        <v>57</v>
      </c>
      <c r="P19" s="14">
        <v>166</v>
      </c>
      <c r="Q19" s="14">
        <v>6</v>
      </c>
      <c r="R19" s="14">
        <v>1</v>
      </c>
      <c r="S19" s="14">
        <v>1</v>
      </c>
      <c r="T19" s="14">
        <v>5</v>
      </c>
      <c r="U19" s="14">
        <v>3</v>
      </c>
      <c r="V19" s="14">
        <v>2</v>
      </c>
      <c r="W19" s="14">
        <v>4</v>
      </c>
      <c r="X19" s="14">
        <v>0</v>
      </c>
      <c r="Y19" s="14">
        <v>1</v>
      </c>
      <c r="Z19" s="14">
        <v>1</v>
      </c>
      <c r="AA19" s="14">
        <v>1</v>
      </c>
      <c r="AB19" s="14">
        <v>0</v>
      </c>
      <c r="AC19" s="14">
        <v>4</v>
      </c>
      <c r="AD19" s="14">
        <v>2</v>
      </c>
      <c r="AE19" s="14">
        <v>0</v>
      </c>
      <c r="AF19" s="14">
        <v>2</v>
      </c>
      <c r="AG19" s="14">
        <v>0</v>
      </c>
      <c r="AH19" s="14">
        <v>0</v>
      </c>
      <c r="AI19" s="14">
        <v>0</v>
      </c>
      <c r="AJ19" s="14">
        <v>0</v>
      </c>
      <c r="AK19" s="14">
        <v>0</v>
      </c>
      <c r="AL19" s="14">
        <v>2</v>
      </c>
      <c r="AM19" s="14">
        <v>1</v>
      </c>
      <c r="AN19" s="14">
        <v>5</v>
      </c>
      <c r="AO19" s="14">
        <v>0</v>
      </c>
      <c r="AP19" s="14">
        <v>0</v>
      </c>
      <c r="AQ19" s="14">
        <v>0</v>
      </c>
      <c r="AR19" s="14">
        <v>4</v>
      </c>
      <c r="AS19" s="14">
        <v>0</v>
      </c>
      <c r="AT19" s="14">
        <v>0</v>
      </c>
      <c r="AU19" s="14">
        <v>2</v>
      </c>
      <c r="AV19" s="14">
        <v>0</v>
      </c>
      <c r="AW19" s="14">
        <v>0</v>
      </c>
      <c r="AX19" s="14">
        <v>0</v>
      </c>
      <c r="AY19" s="14">
        <v>0</v>
      </c>
      <c r="AZ19" s="14">
        <v>2</v>
      </c>
      <c r="BA19" s="14">
        <v>0</v>
      </c>
      <c r="BB19" s="14">
        <v>0</v>
      </c>
      <c r="BC19" s="14">
        <v>1</v>
      </c>
      <c r="BD19" s="14">
        <v>0</v>
      </c>
      <c r="BE19" s="14">
        <v>0</v>
      </c>
      <c r="BF19" s="14">
        <v>0</v>
      </c>
      <c r="BG19" s="14">
        <v>1</v>
      </c>
      <c r="BH19" s="14">
        <v>0</v>
      </c>
      <c r="BI19" s="14">
        <v>0</v>
      </c>
      <c r="BJ19" s="14">
        <v>0</v>
      </c>
      <c r="BK19" s="14">
        <v>1</v>
      </c>
      <c r="BL19" s="14">
        <v>1</v>
      </c>
      <c r="BM19" s="14">
        <v>0</v>
      </c>
      <c r="BN19" s="14">
        <v>0</v>
      </c>
      <c r="BO19" s="14">
        <v>2</v>
      </c>
      <c r="BP19" s="14">
        <v>1</v>
      </c>
      <c r="BQ19" s="14">
        <v>0</v>
      </c>
      <c r="BR19" s="14">
        <v>1</v>
      </c>
      <c r="BS19" s="14">
        <v>0</v>
      </c>
      <c r="BT19" s="14">
        <v>0</v>
      </c>
      <c r="BU19" s="14">
        <v>0</v>
      </c>
      <c r="BV19" s="14">
        <v>0</v>
      </c>
      <c r="BW19" s="14">
        <v>2</v>
      </c>
      <c r="BX19" s="14">
        <v>0</v>
      </c>
      <c r="BY19" s="14">
        <v>1</v>
      </c>
      <c r="BZ19" s="14">
        <v>1</v>
      </c>
      <c r="CA19" s="14">
        <v>0</v>
      </c>
      <c r="CB19" s="14">
        <v>0</v>
      </c>
      <c r="CC19" s="14">
        <v>0</v>
      </c>
    </row>
    <row r="20" spans="1:81" s="68" customFormat="1" x14ac:dyDescent="0.2">
      <c r="A20" s="26" t="s">
        <v>57</v>
      </c>
      <c r="B20" s="13">
        <f>SUM(C20:CC20)-Q20</f>
        <v>386</v>
      </c>
      <c r="C20" s="14">
        <v>11</v>
      </c>
      <c r="D20" s="14">
        <v>22</v>
      </c>
      <c r="E20" s="14">
        <v>29</v>
      </c>
      <c r="F20" s="14">
        <v>18</v>
      </c>
      <c r="G20" s="14">
        <v>29</v>
      </c>
      <c r="H20" s="14">
        <v>0</v>
      </c>
      <c r="I20" s="14">
        <v>24</v>
      </c>
      <c r="J20" s="14">
        <v>9</v>
      </c>
      <c r="K20" s="14">
        <v>3</v>
      </c>
      <c r="L20" s="14">
        <v>17</v>
      </c>
      <c r="M20" s="14">
        <v>24</v>
      </c>
      <c r="N20" s="14">
        <v>40</v>
      </c>
      <c r="O20" s="14">
        <v>12</v>
      </c>
      <c r="P20" s="14">
        <v>9</v>
      </c>
      <c r="Q20" s="14">
        <v>492</v>
      </c>
      <c r="R20" s="14">
        <v>2</v>
      </c>
      <c r="S20" s="14">
        <v>9</v>
      </c>
      <c r="T20" s="14">
        <v>4</v>
      </c>
      <c r="U20" s="14">
        <v>6</v>
      </c>
      <c r="V20" s="14">
        <v>1</v>
      </c>
      <c r="W20" s="14">
        <v>1</v>
      </c>
      <c r="X20" s="14">
        <v>6</v>
      </c>
      <c r="Y20" s="14">
        <v>1</v>
      </c>
      <c r="Z20" s="14">
        <v>6</v>
      </c>
      <c r="AA20" s="14">
        <v>4</v>
      </c>
      <c r="AB20" s="14">
        <v>3</v>
      </c>
      <c r="AC20" s="14">
        <v>10</v>
      </c>
      <c r="AD20" s="14">
        <v>7</v>
      </c>
      <c r="AE20" s="14">
        <v>3</v>
      </c>
      <c r="AF20" s="14">
        <v>9</v>
      </c>
      <c r="AG20" s="14">
        <v>2</v>
      </c>
      <c r="AH20" s="14">
        <v>0</v>
      </c>
      <c r="AI20" s="14">
        <v>2</v>
      </c>
      <c r="AJ20" s="14">
        <v>3</v>
      </c>
      <c r="AK20" s="14">
        <v>1</v>
      </c>
      <c r="AL20" s="14">
        <v>7</v>
      </c>
      <c r="AM20" s="14">
        <v>2</v>
      </c>
      <c r="AN20" s="14">
        <v>0</v>
      </c>
      <c r="AO20" s="14">
        <v>1</v>
      </c>
      <c r="AP20" s="14">
        <v>2</v>
      </c>
      <c r="AQ20" s="14">
        <v>1</v>
      </c>
      <c r="AR20" s="14">
        <v>3</v>
      </c>
      <c r="AS20" s="14">
        <v>1</v>
      </c>
      <c r="AT20" s="14">
        <v>4</v>
      </c>
      <c r="AU20" s="14">
        <v>0</v>
      </c>
      <c r="AV20" s="14">
        <v>3</v>
      </c>
      <c r="AW20" s="14">
        <v>1</v>
      </c>
      <c r="AX20" s="14">
        <v>6</v>
      </c>
      <c r="AY20" s="14">
        <v>0</v>
      </c>
      <c r="AZ20" s="14">
        <v>0</v>
      </c>
      <c r="BA20" s="14">
        <v>1</v>
      </c>
      <c r="BB20" s="14">
        <v>0</v>
      </c>
      <c r="BC20" s="14">
        <v>0</v>
      </c>
      <c r="BD20" s="14">
        <v>0</v>
      </c>
      <c r="BE20" s="14">
        <v>1</v>
      </c>
      <c r="BF20" s="14">
        <v>0</v>
      </c>
      <c r="BG20" s="14">
        <v>2</v>
      </c>
      <c r="BH20" s="14">
        <v>1</v>
      </c>
      <c r="BI20" s="14">
        <v>1</v>
      </c>
      <c r="BJ20" s="14">
        <v>0</v>
      </c>
      <c r="BK20" s="14">
        <v>4</v>
      </c>
      <c r="BL20" s="14">
        <v>0</v>
      </c>
      <c r="BM20" s="14">
        <v>1</v>
      </c>
      <c r="BN20" s="14">
        <v>0</v>
      </c>
      <c r="BO20" s="14">
        <v>1</v>
      </c>
      <c r="BP20" s="14">
        <v>2</v>
      </c>
      <c r="BQ20" s="14">
        <v>1</v>
      </c>
      <c r="BR20" s="14">
        <v>1</v>
      </c>
      <c r="BS20" s="14">
        <v>1</v>
      </c>
      <c r="BT20" s="14">
        <v>3</v>
      </c>
      <c r="BU20" s="14">
        <v>2</v>
      </c>
      <c r="BV20" s="14">
        <v>0</v>
      </c>
      <c r="BW20" s="14">
        <v>1</v>
      </c>
      <c r="BX20" s="14">
        <v>0</v>
      </c>
      <c r="BY20" s="14">
        <v>1</v>
      </c>
      <c r="BZ20" s="14">
        <v>0</v>
      </c>
      <c r="CA20" s="14">
        <v>0</v>
      </c>
      <c r="CB20" s="14">
        <v>1</v>
      </c>
      <c r="CC20" s="14">
        <v>3</v>
      </c>
    </row>
    <row r="21" spans="1:81" s="68" customFormat="1" x14ac:dyDescent="0.2">
      <c r="A21" s="26" t="s">
        <v>58</v>
      </c>
      <c r="B21" s="13">
        <f>SUM(C21:CC21)-R21</f>
        <v>133</v>
      </c>
      <c r="C21" s="14">
        <v>0</v>
      </c>
      <c r="D21" s="14">
        <v>0</v>
      </c>
      <c r="E21" s="14">
        <v>3</v>
      </c>
      <c r="F21" s="14">
        <v>3</v>
      </c>
      <c r="G21" s="14">
        <v>5</v>
      </c>
      <c r="H21" s="14">
        <v>0</v>
      </c>
      <c r="I21" s="14">
        <v>1</v>
      </c>
      <c r="J21" s="14">
        <v>0</v>
      </c>
      <c r="K21" s="14">
        <v>0</v>
      </c>
      <c r="L21" s="14">
        <v>3</v>
      </c>
      <c r="M21" s="14">
        <v>1</v>
      </c>
      <c r="N21" s="14">
        <v>6</v>
      </c>
      <c r="O21" s="14">
        <v>1</v>
      </c>
      <c r="P21" s="14">
        <v>0</v>
      </c>
      <c r="Q21" s="14">
        <v>2</v>
      </c>
      <c r="R21" s="14">
        <v>162</v>
      </c>
      <c r="S21" s="14">
        <v>8</v>
      </c>
      <c r="T21" s="14">
        <v>0</v>
      </c>
      <c r="U21" s="14">
        <v>1</v>
      </c>
      <c r="V21" s="14">
        <v>21</v>
      </c>
      <c r="W21" s="14">
        <v>4</v>
      </c>
      <c r="X21" s="14">
        <v>9</v>
      </c>
      <c r="Y21" s="14">
        <v>0</v>
      </c>
      <c r="Z21" s="14">
        <v>27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21</v>
      </c>
      <c r="AG21" s="14">
        <v>0</v>
      </c>
      <c r="AH21" s="14">
        <v>0</v>
      </c>
      <c r="AI21" s="14">
        <v>0</v>
      </c>
      <c r="AJ21" s="14">
        <v>1</v>
      </c>
      <c r="AK21" s="14">
        <v>1</v>
      </c>
      <c r="AL21" s="14">
        <v>0</v>
      </c>
      <c r="AM21" s="14">
        <v>2</v>
      </c>
      <c r="AN21" s="14">
        <v>1</v>
      </c>
      <c r="AO21" s="14">
        <v>0</v>
      </c>
      <c r="AP21" s="14">
        <v>0</v>
      </c>
      <c r="AQ21" s="14">
        <v>0</v>
      </c>
      <c r="AR21" s="14">
        <v>1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1</v>
      </c>
      <c r="AZ21" s="14">
        <v>0</v>
      </c>
      <c r="BA21" s="14">
        <v>2</v>
      </c>
      <c r="BB21" s="14">
        <v>0</v>
      </c>
      <c r="BC21" s="14">
        <v>3</v>
      </c>
      <c r="BD21" s="14">
        <v>0</v>
      </c>
      <c r="BE21" s="14">
        <v>1</v>
      </c>
      <c r="BF21" s="14">
        <v>0</v>
      </c>
      <c r="BG21" s="14">
        <v>0</v>
      </c>
      <c r="BH21" s="14">
        <v>1</v>
      </c>
      <c r="BI21" s="14">
        <v>0</v>
      </c>
      <c r="BJ21" s="14">
        <v>0</v>
      </c>
      <c r="BK21" s="14">
        <v>2</v>
      </c>
      <c r="BL21" s="14">
        <v>0</v>
      </c>
      <c r="BM21" s="14">
        <v>0</v>
      </c>
      <c r="BN21" s="14">
        <v>0</v>
      </c>
      <c r="BO21" s="14">
        <v>0</v>
      </c>
      <c r="BP21" s="14">
        <v>0</v>
      </c>
      <c r="BQ21" s="14">
        <v>0</v>
      </c>
      <c r="BR21" s="14">
        <v>1</v>
      </c>
      <c r="BS21" s="14">
        <v>0</v>
      </c>
      <c r="BT21" s="14">
        <v>0</v>
      </c>
      <c r="BU21" s="14">
        <v>0</v>
      </c>
      <c r="BV21" s="14">
        <v>0</v>
      </c>
      <c r="BW21" s="14">
        <v>0</v>
      </c>
      <c r="BX21" s="14">
        <v>0</v>
      </c>
      <c r="BY21" s="14">
        <v>0</v>
      </c>
      <c r="BZ21" s="14">
        <v>0</v>
      </c>
      <c r="CA21" s="14">
        <v>0</v>
      </c>
      <c r="CB21" s="14">
        <v>0</v>
      </c>
      <c r="CC21" s="14">
        <v>0</v>
      </c>
    </row>
    <row r="22" spans="1:81" s="68" customFormat="1" x14ac:dyDescent="0.2">
      <c r="A22" s="26" t="s">
        <v>59</v>
      </c>
      <c r="B22" s="13">
        <f>SUM(C22:CC22)-S22</f>
        <v>183</v>
      </c>
      <c r="C22" s="14">
        <v>3</v>
      </c>
      <c r="D22" s="14">
        <v>2</v>
      </c>
      <c r="E22" s="14">
        <v>1</v>
      </c>
      <c r="F22" s="14">
        <v>3</v>
      </c>
      <c r="G22" s="14">
        <v>3</v>
      </c>
      <c r="H22" s="14">
        <v>1</v>
      </c>
      <c r="I22" s="14">
        <v>0</v>
      </c>
      <c r="J22" s="14">
        <v>2</v>
      </c>
      <c r="K22" s="14">
        <v>0</v>
      </c>
      <c r="L22" s="14">
        <v>0</v>
      </c>
      <c r="M22" s="14">
        <v>1</v>
      </c>
      <c r="N22" s="14">
        <v>2</v>
      </c>
      <c r="O22" s="14">
        <v>0</v>
      </c>
      <c r="P22" s="14">
        <v>1</v>
      </c>
      <c r="Q22" s="14">
        <v>4</v>
      </c>
      <c r="R22" s="14">
        <v>4</v>
      </c>
      <c r="S22" s="14">
        <v>181</v>
      </c>
      <c r="T22" s="14">
        <v>0</v>
      </c>
      <c r="U22" s="14">
        <v>4</v>
      </c>
      <c r="V22" s="14">
        <v>3</v>
      </c>
      <c r="W22" s="14">
        <v>11</v>
      </c>
      <c r="X22" s="14">
        <v>8</v>
      </c>
      <c r="Y22" s="14">
        <v>27</v>
      </c>
      <c r="Z22" s="14">
        <v>64</v>
      </c>
      <c r="AA22" s="14">
        <v>0</v>
      </c>
      <c r="AB22" s="14">
        <v>0</v>
      </c>
      <c r="AC22" s="14">
        <v>3</v>
      </c>
      <c r="AD22" s="14">
        <v>2</v>
      </c>
      <c r="AE22" s="14">
        <v>1</v>
      </c>
      <c r="AF22" s="14">
        <v>0</v>
      </c>
      <c r="AG22" s="14">
        <v>2</v>
      </c>
      <c r="AH22" s="14">
        <v>1</v>
      </c>
      <c r="AI22" s="14">
        <v>1</v>
      </c>
      <c r="AJ22" s="14">
        <v>3</v>
      </c>
      <c r="AK22" s="14">
        <v>1</v>
      </c>
      <c r="AL22" s="14">
        <v>1</v>
      </c>
      <c r="AM22" s="14">
        <v>6</v>
      </c>
      <c r="AN22" s="14">
        <v>0</v>
      </c>
      <c r="AO22" s="14">
        <v>2</v>
      </c>
      <c r="AP22" s="14">
        <v>0</v>
      </c>
      <c r="AQ22" s="14">
        <v>2</v>
      </c>
      <c r="AR22" s="14">
        <v>2</v>
      </c>
      <c r="AS22" s="14">
        <v>1</v>
      </c>
      <c r="AT22" s="14">
        <v>0</v>
      </c>
      <c r="AU22" s="14">
        <v>1</v>
      </c>
      <c r="AV22" s="14">
        <v>0</v>
      </c>
      <c r="AW22" s="14">
        <v>0</v>
      </c>
      <c r="AX22" s="14">
        <v>0</v>
      </c>
      <c r="AY22" s="14">
        <v>0</v>
      </c>
      <c r="AZ22" s="14">
        <v>2</v>
      </c>
      <c r="BA22" s="14">
        <v>0</v>
      </c>
      <c r="BB22" s="14">
        <v>1</v>
      </c>
      <c r="BC22" s="14">
        <v>0</v>
      </c>
      <c r="BD22" s="14">
        <v>0</v>
      </c>
      <c r="BE22" s="14">
        <v>1</v>
      </c>
      <c r="BF22" s="14">
        <v>1</v>
      </c>
      <c r="BG22" s="14">
        <v>0</v>
      </c>
      <c r="BH22" s="14">
        <v>0</v>
      </c>
      <c r="BI22" s="14">
        <v>0</v>
      </c>
      <c r="BJ22" s="14">
        <v>0</v>
      </c>
      <c r="BK22" s="14">
        <v>1</v>
      </c>
      <c r="BL22" s="14">
        <v>0</v>
      </c>
      <c r="BM22" s="14">
        <v>0</v>
      </c>
      <c r="BN22" s="14">
        <v>0</v>
      </c>
      <c r="BO22" s="14">
        <v>0</v>
      </c>
      <c r="BP22" s="14">
        <v>0</v>
      </c>
      <c r="BQ22" s="14">
        <v>0</v>
      </c>
      <c r="BR22" s="14">
        <v>0</v>
      </c>
      <c r="BS22" s="14">
        <v>0</v>
      </c>
      <c r="BT22" s="14">
        <v>1</v>
      </c>
      <c r="BU22" s="14">
        <v>1</v>
      </c>
      <c r="BV22" s="14">
        <v>0</v>
      </c>
      <c r="BW22" s="14">
        <v>0</v>
      </c>
      <c r="BX22" s="14">
        <v>2</v>
      </c>
      <c r="BY22" s="14">
        <v>0</v>
      </c>
      <c r="BZ22" s="14">
        <v>0</v>
      </c>
      <c r="CA22" s="14">
        <v>0</v>
      </c>
      <c r="CB22" s="14">
        <v>0</v>
      </c>
      <c r="CC22" s="14">
        <v>0</v>
      </c>
    </row>
    <row r="23" spans="1:81" s="68" customFormat="1" x14ac:dyDescent="0.2">
      <c r="A23" s="26" t="s">
        <v>60</v>
      </c>
      <c r="B23" s="13">
        <f>SUM(C23:CC23)-T23</f>
        <v>91</v>
      </c>
      <c r="C23" s="14">
        <v>0</v>
      </c>
      <c r="D23" s="14">
        <v>3</v>
      </c>
      <c r="E23" s="14">
        <v>2</v>
      </c>
      <c r="F23" s="14">
        <v>5</v>
      </c>
      <c r="G23" s="14">
        <v>2</v>
      </c>
      <c r="H23" s="14">
        <v>1</v>
      </c>
      <c r="I23" s="14">
        <v>3</v>
      </c>
      <c r="J23" s="14">
        <v>2</v>
      </c>
      <c r="K23" s="14">
        <v>0</v>
      </c>
      <c r="L23" s="14">
        <v>1</v>
      </c>
      <c r="M23" s="14">
        <v>2</v>
      </c>
      <c r="N23" s="14">
        <v>9</v>
      </c>
      <c r="O23" s="14">
        <v>23</v>
      </c>
      <c r="P23" s="14">
        <v>2</v>
      </c>
      <c r="Q23" s="14">
        <v>2</v>
      </c>
      <c r="R23" s="14">
        <v>0</v>
      </c>
      <c r="S23" s="14">
        <v>1</v>
      </c>
      <c r="T23" s="14">
        <v>90</v>
      </c>
      <c r="U23" s="14">
        <v>23</v>
      </c>
      <c r="V23" s="14">
        <v>0</v>
      </c>
      <c r="W23" s="14">
        <v>0</v>
      </c>
      <c r="X23" s="14">
        <v>1</v>
      </c>
      <c r="Y23" s="14">
        <v>0</v>
      </c>
      <c r="Z23" s="14">
        <v>4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  <c r="AI23" s="14">
        <v>1</v>
      </c>
      <c r="AJ23" s="14">
        <v>0</v>
      </c>
      <c r="AK23" s="14">
        <v>0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0</v>
      </c>
      <c r="AW23" s="14">
        <v>0</v>
      </c>
      <c r="AX23" s="14">
        <v>0</v>
      </c>
      <c r="AY23" s="14">
        <v>0</v>
      </c>
      <c r="AZ23" s="14">
        <v>0</v>
      </c>
      <c r="BA23" s="14">
        <v>0</v>
      </c>
      <c r="BB23" s="14">
        <v>0</v>
      </c>
      <c r="BC23" s="14">
        <v>0</v>
      </c>
      <c r="BD23" s="14">
        <v>0</v>
      </c>
      <c r="BE23" s="14">
        <v>0</v>
      </c>
      <c r="BF23" s="14">
        <v>1</v>
      </c>
      <c r="BG23" s="14">
        <v>0</v>
      </c>
      <c r="BH23" s="14">
        <v>0</v>
      </c>
      <c r="BI23" s="14">
        <v>1</v>
      </c>
      <c r="BJ23" s="14">
        <v>0</v>
      </c>
      <c r="BK23" s="14">
        <v>0</v>
      </c>
      <c r="BL23" s="14">
        <v>0</v>
      </c>
      <c r="BM23" s="14">
        <v>0</v>
      </c>
      <c r="BN23" s="14">
        <v>0</v>
      </c>
      <c r="BO23" s="14">
        <v>0</v>
      </c>
      <c r="BP23" s="14">
        <v>0</v>
      </c>
      <c r="BQ23" s="14">
        <v>0</v>
      </c>
      <c r="BR23" s="14">
        <v>0</v>
      </c>
      <c r="BS23" s="14">
        <v>0</v>
      </c>
      <c r="BT23" s="14">
        <v>0</v>
      </c>
      <c r="BU23" s="14">
        <v>1</v>
      </c>
      <c r="BV23" s="14">
        <v>0</v>
      </c>
      <c r="BW23" s="14">
        <v>0</v>
      </c>
      <c r="BX23" s="14">
        <v>0</v>
      </c>
      <c r="BY23" s="14">
        <v>0</v>
      </c>
      <c r="BZ23" s="14">
        <v>0</v>
      </c>
      <c r="CA23" s="14">
        <v>0</v>
      </c>
      <c r="CB23" s="14">
        <v>1</v>
      </c>
      <c r="CC23" s="14">
        <v>0</v>
      </c>
    </row>
    <row r="24" spans="1:81" s="68" customFormat="1" x14ac:dyDescent="0.2">
      <c r="A24" s="26" t="s">
        <v>61</v>
      </c>
      <c r="B24" s="13">
        <f>SUM(C24:CC24)-U24</f>
        <v>176</v>
      </c>
      <c r="C24" s="14">
        <v>1</v>
      </c>
      <c r="D24" s="14">
        <v>12</v>
      </c>
      <c r="E24" s="14">
        <v>1</v>
      </c>
      <c r="F24" s="14">
        <v>2</v>
      </c>
      <c r="G24" s="14">
        <v>9</v>
      </c>
      <c r="H24" s="14">
        <v>1</v>
      </c>
      <c r="I24" s="14">
        <v>1</v>
      </c>
      <c r="J24" s="14">
        <v>3</v>
      </c>
      <c r="K24" s="14">
        <v>1</v>
      </c>
      <c r="L24" s="14">
        <v>1</v>
      </c>
      <c r="M24" s="14">
        <v>4</v>
      </c>
      <c r="N24" s="14">
        <v>23</v>
      </c>
      <c r="O24" s="14">
        <v>2</v>
      </c>
      <c r="P24" s="14">
        <v>3</v>
      </c>
      <c r="Q24" s="14">
        <v>4</v>
      </c>
      <c r="R24" s="14">
        <v>2</v>
      </c>
      <c r="S24" s="14">
        <v>8</v>
      </c>
      <c r="T24" s="14">
        <v>21</v>
      </c>
      <c r="U24" s="14">
        <v>210</v>
      </c>
      <c r="V24" s="14">
        <v>1</v>
      </c>
      <c r="W24" s="14">
        <v>2</v>
      </c>
      <c r="X24" s="14">
        <v>4</v>
      </c>
      <c r="Y24" s="14">
        <v>2</v>
      </c>
      <c r="Z24" s="14">
        <v>28</v>
      </c>
      <c r="AA24" s="14">
        <v>2</v>
      </c>
      <c r="AB24" s="14">
        <v>2</v>
      </c>
      <c r="AC24" s="14">
        <v>6</v>
      </c>
      <c r="AD24" s="14">
        <v>5</v>
      </c>
      <c r="AE24" s="14">
        <v>3</v>
      </c>
      <c r="AF24" s="14">
        <v>3</v>
      </c>
      <c r="AG24" s="14">
        <v>1</v>
      </c>
      <c r="AH24" s="14">
        <v>1</v>
      </c>
      <c r="AI24" s="14">
        <v>1</v>
      </c>
      <c r="AJ24" s="14">
        <v>1</v>
      </c>
      <c r="AK24" s="14">
        <v>0</v>
      </c>
      <c r="AL24" s="14">
        <v>0</v>
      </c>
      <c r="AM24" s="14">
        <v>1</v>
      </c>
      <c r="AN24" s="14">
        <v>0</v>
      </c>
      <c r="AO24" s="14">
        <v>0</v>
      </c>
      <c r="AP24" s="14">
        <v>0</v>
      </c>
      <c r="AQ24" s="14">
        <v>0</v>
      </c>
      <c r="AR24" s="14">
        <v>1</v>
      </c>
      <c r="AS24" s="14">
        <v>2</v>
      </c>
      <c r="AT24" s="14">
        <v>0</v>
      </c>
      <c r="AU24" s="14">
        <v>1</v>
      </c>
      <c r="AV24" s="14">
        <v>0</v>
      </c>
      <c r="AW24" s="14">
        <v>0</v>
      </c>
      <c r="AX24" s="14">
        <v>1</v>
      </c>
      <c r="AY24" s="14">
        <v>0</v>
      </c>
      <c r="AZ24" s="14">
        <v>3</v>
      </c>
      <c r="BA24" s="14">
        <v>0</v>
      </c>
      <c r="BB24" s="14">
        <v>0</v>
      </c>
      <c r="BC24" s="14">
        <v>0</v>
      </c>
      <c r="BD24" s="14">
        <v>1</v>
      </c>
      <c r="BE24" s="14">
        <v>0</v>
      </c>
      <c r="BF24" s="14">
        <v>0</v>
      </c>
      <c r="BG24" s="14">
        <v>0</v>
      </c>
      <c r="BH24" s="14">
        <v>0</v>
      </c>
      <c r="BI24" s="14">
        <v>0</v>
      </c>
      <c r="BJ24" s="14">
        <v>0</v>
      </c>
      <c r="BK24" s="14">
        <v>1</v>
      </c>
      <c r="BL24" s="14">
        <v>0</v>
      </c>
      <c r="BM24" s="14">
        <v>0</v>
      </c>
      <c r="BN24" s="14">
        <v>0</v>
      </c>
      <c r="BO24" s="14">
        <v>2</v>
      </c>
      <c r="BP24" s="14">
        <v>0</v>
      </c>
      <c r="BQ24" s="14">
        <v>0</v>
      </c>
      <c r="BR24" s="14">
        <v>0</v>
      </c>
      <c r="BS24" s="14">
        <v>0</v>
      </c>
      <c r="BT24" s="14">
        <v>0</v>
      </c>
      <c r="BU24" s="14">
        <v>0</v>
      </c>
      <c r="BV24" s="14">
        <v>0</v>
      </c>
      <c r="BW24" s="14">
        <v>0</v>
      </c>
      <c r="BX24" s="14">
        <v>0</v>
      </c>
      <c r="BY24" s="14">
        <v>0</v>
      </c>
      <c r="BZ24" s="14">
        <v>0</v>
      </c>
      <c r="CA24" s="14">
        <v>0</v>
      </c>
      <c r="CB24" s="14">
        <v>2</v>
      </c>
      <c r="CC24" s="14">
        <v>0</v>
      </c>
    </row>
    <row r="25" spans="1:81" s="68" customFormat="1" x14ac:dyDescent="0.2">
      <c r="A25" s="26" t="s">
        <v>62</v>
      </c>
      <c r="B25" s="13">
        <f>SUM(C25:CC25)-V25</f>
        <v>186</v>
      </c>
      <c r="C25" s="14">
        <v>2</v>
      </c>
      <c r="D25" s="14">
        <v>7</v>
      </c>
      <c r="E25" s="14">
        <v>1</v>
      </c>
      <c r="F25" s="14">
        <v>2</v>
      </c>
      <c r="G25" s="14">
        <v>5</v>
      </c>
      <c r="H25" s="14">
        <v>2</v>
      </c>
      <c r="I25" s="14">
        <v>0</v>
      </c>
      <c r="J25" s="14">
        <v>0</v>
      </c>
      <c r="K25" s="14">
        <v>0</v>
      </c>
      <c r="L25" s="14">
        <v>2</v>
      </c>
      <c r="M25" s="14">
        <v>2</v>
      </c>
      <c r="N25" s="14">
        <v>1</v>
      </c>
      <c r="O25" s="14">
        <v>0</v>
      </c>
      <c r="P25" s="14">
        <v>2</v>
      </c>
      <c r="Q25" s="14">
        <v>0</v>
      </c>
      <c r="R25" s="14">
        <v>15</v>
      </c>
      <c r="S25" s="14">
        <v>1</v>
      </c>
      <c r="T25" s="14">
        <v>0</v>
      </c>
      <c r="U25" s="14">
        <v>2</v>
      </c>
      <c r="V25" s="14">
        <v>194</v>
      </c>
      <c r="W25" s="14">
        <v>0</v>
      </c>
      <c r="X25" s="14">
        <v>38</v>
      </c>
      <c r="Y25" s="14">
        <v>0</v>
      </c>
      <c r="Z25" s="14">
        <v>3</v>
      </c>
      <c r="AA25" s="14">
        <v>1</v>
      </c>
      <c r="AB25" s="14">
        <v>2</v>
      </c>
      <c r="AC25" s="14">
        <v>5</v>
      </c>
      <c r="AD25" s="14">
        <v>0</v>
      </c>
      <c r="AE25" s="14">
        <v>2</v>
      </c>
      <c r="AF25" s="14">
        <v>71</v>
      </c>
      <c r="AG25" s="14">
        <v>5</v>
      </c>
      <c r="AH25" s="14">
        <v>2</v>
      </c>
      <c r="AI25" s="14">
        <v>0</v>
      </c>
      <c r="AJ25" s="14">
        <v>0</v>
      </c>
      <c r="AK25" s="14">
        <v>0</v>
      </c>
      <c r="AL25" s="14">
        <v>0</v>
      </c>
      <c r="AM25" s="14">
        <v>0</v>
      </c>
      <c r="AN25" s="14">
        <v>0</v>
      </c>
      <c r="AO25" s="14">
        <v>0</v>
      </c>
      <c r="AP25" s="14">
        <v>1</v>
      </c>
      <c r="AQ25" s="14">
        <v>0</v>
      </c>
      <c r="AR25" s="14">
        <v>2</v>
      </c>
      <c r="AS25" s="14">
        <v>2</v>
      </c>
      <c r="AT25" s="14">
        <v>2</v>
      </c>
      <c r="AU25" s="14">
        <v>0</v>
      </c>
      <c r="AV25" s="14">
        <v>0</v>
      </c>
      <c r="AW25" s="14">
        <v>0</v>
      </c>
      <c r="AX25" s="14">
        <v>1</v>
      </c>
      <c r="AY25" s="14">
        <v>0</v>
      </c>
      <c r="AZ25" s="14">
        <v>0</v>
      </c>
      <c r="BA25" s="14">
        <v>0</v>
      </c>
      <c r="BB25" s="14">
        <v>0</v>
      </c>
      <c r="BC25" s="14">
        <v>0</v>
      </c>
      <c r="BD25" s="14">
        <v>3</v>
      </c>
      <c r="BE25" s="14">
        <v>0</v>
      </c>
      <c r="BF25" s="14">
        <v>0</v>
      </c>
      <c r="BG25" s="14">
        <v>0</v>
      </c>
      <c r="BH25" s="14">
        <v>0</v>
      </c>
      <c r="BI25" s="14">
        <v>0</v>
      </c>
      <c r="BJ25" s="14">
        <v>0</v>
      </c>
      <c r="BK25" s="14">
        <v>0</v>
      </c>
      <c r="BL25" s="14">
        <v>1</v>
      </c>
      <c r="BM25" s="14">
        <v>0</v>
      </c>
      <c r="BN25" s="14">
        <v>0</v>
      </c>
      <c r="BO25" s="14">
        <v>0</v>
      </c>
      <c r="BP25" s="14">
        <v>0</v>
      </c>
      <c r="BQ25" s="14">
        <v>0</v>
      </c>
      <c r="BR25" s="14">
        <v>0</v>
      </c>
      <c r="BS25" s="14">
        <v>0</v>
      </c>
      <c r="BT25" s="14">
        <v>0</v>
      </c>
      <c r="BU25" s="14">
        <v>0</v>
      </c>
      <c r="BV25" s="14">
        <v>0</v>
      </c>
      <c r="BW25" s="14">
        <v>0</v>
      </c>
      <c r="BX25" s="14">
        <v>0</v>
      </c>
      <c r="BY25" s="14">
        <v>0</v>
      </c>
      <c r="BZ25" s="14">
        <v>0</v>
      </c>
      <c r="CA25" s="14">
        <v>0</v>
      </c>
      <c r="CB25" s="14">
        <v>1</v>
      </c>
      <c r="CC25" s="14">
        <v>0</v>
      </c>
    </row>
    <row r="26" spans="1:81" s="68" customFormat="1" x14ac:dyDescent="0.2">
      <c r="A26" s="26" t="s">
        <v>63</v>
      </c>
      <c r="B26" s="13">
        <f>SUM(C26:CC26)-W26</f>
        <v>148</v>
      </c>
      <c r="C26" s="14">
        <v>3</v>
      </c>
      <c r="D26" s="14">
        <v>2</v>
      </c>
      <c r="E26" s="14">
        <v>4</v>
      </c>
      <c r="F26" s="14">
        <v>1</v>
      </c>
      <c r="G26" s="14">
        <v>2</v>
      </c>
      <c r="H26" s="14">
        <v>0</v>
      </c>
      <c r="I26" s="14">
        <v>0</v>
      </c>
      <c r="J26" s="14">
        <v>2</v>
      </c>
      <c r="K26" s="14">
        <v>0</v>
      </c>
      <c r="L26" s="14">
        <v>2</v>
      </c>
      <c r="M26" s="14">
        <v>0</v>
      </c>
      <c r="N26" s="14">
        <v>1</v>
      </c>
      <c r="O26" s="14">
        <v>0</v>
      </c>
      <c r="P26" s="14">
        <v>0</v>
      </c>
      <c r="Q26" s="14">
        <v>1</v>
      </c>
      <c r="R26" s="14">
        <v>2</v>
      </c>
      <c r="S26" s="14">
        <v>8</v>
      </c>
      <c r="T26" s="14">
        <v>1</v>
      </c>
      <c r="U26" s="14">
        <v>0</v>
      </c>
      <c r="V26" s="14">
        <v>1</v>
      </c>
      <c r="W26" s="14">
        <v>163</v>
      </c>
      <c r="X26" s="14">
        <v>3</v>
      </c>
      <c r="Y26" s="14">
        <v>41</v>
      </c>
      <c r="Z26" s="14">
        <v>5</v>
      </c>
      <c r="AA26" s="14">
        <v>0</v>
      </c>
      <c r="AB26" s="14">
        <v>0</v>
      </c>
      <c r="AC26" s="14">
        <v>3</v>
      </c>
      <c r="AD26" s="14">
        <v>0</v>
      </c>
      <c r="AE26" s="14">
        <v>0</v>
      </c>
      <c r="AF26" s="14">
        <v>0</v>
      </c>
      <c r="AG26" s="14">
        <v>0</v>
      </c>
      <c r="AH26" s="14">
        <v>15</v>
      </c>
      <c r="AI26" s="14">
        <v>4</v>
      </c>
      <c r="AJ26" s="14">
        <v>1</v>
      </c>
      <c r="AK26" s="14">
        <v>3</v>
      </c>
      <c r="AL26" s="14">
        <v>0</v>
      </c>
      <c r="AM26" s="14">
        <v>3</v>
      </c>
      <c r="AN26" s="14">
        <v>0</v>
      </c>
      <c r="AO26" s="14">
        <v>3</v>
      </c>
      <c r="AP26" s="14">
        <v>1</v>
      </c>
      <c r="AQ26" s="14">
        <v>1</v>
      </c>
      <c r="AR26" s="14">
        <v>19</v>
      </c>
      <c r="AS26" s="14">
        <v>1</v>
      </c>
      <c r="AT26" s="14">
        <v>0</v>
      </c>
      <c r="AU26" s="14">
        <v>0</v>
      </c>
      <c r="AV26" s="14">
        <v>0</v>
      </c>
      <c r="AW26" s="14">
        <v>0</v>
      </c>
      <c r="AX26" s="14">
        <v>0</v>
      </c>
      <c r="AY26" s="14">
        <v>1</v>
      </c>
      <c r="AZ26" s="14">
        <v>2</v>
      </c>
      <c r="BA26" s="14">
        <v>0</v>
      </c>
      <c r="BB26" s="14">
        <v>1</v>
      </c>
      <c r="BC26" s="14">
        <v>0</v>
      </c>
      <c r="BD26" s="14">
        <v>0</v>
      </c>
      <c r="BE26" s="14">
        <v>2</v>
      </c>
      <c r="BF26" s="14">
        <v>0</v>
      </c>
      <c r="BG26" s="14">
        <v>0</v>
      </c>
      <c r="BH26" s="14">
        <v>0</v>
      </c>
      <c r="BI26" s="14">
        <v>0</v>
      </c>
      <c r="BJ26" s="14">
        <v>0</v>
      </c>
      <c r="BK26" s="14">
        <v>3</v>
      </c>
      <c r="BL26" s="14">
        <v>2</v>
      </c>
      <c r="BM26" s="14">
        <v>0</v>
      </c>
      <c r="BN26" s="14">
        <v>0</v>
      </c>
      <c r="BO26" s="14">
        <v>1</v>
      </c>
      <c r="BP26" s="14">
        <v>0</v>
      </c>
      <c r="BQ26" s="14">
        <v>1</v>
      </c>
      <c r="BR26" s="14">
        <v>0</v>
      </c>
      <c r="BS26" s="14">
        <v>0</v>
      </c>
      <c r="BT26" s="14">
        <v>1</v>
      </c>
      <c r="BU26" s="14">
        <v>0</v>
      </c>
      <c r="BV26" s="14">
        <v>1</v>
      </c>
      <c r="BW26" s="14">
        <v>0</v>
      </c>
      <c r="BX26" s="14">
        <v>0</v>
      </c>
      <c r="BY26" s="14">
        <v>0</v>
      </c>
      <c r="BZ26" s="14">
        <v>0</v>
      </c>
      <c r="CA26" s="14">
        <v>0</v>
      </c>
      <c r="CB26" s="14">
        <v>0</v>
      </c>
      <c r="CC26" s="14">
        <v>0</v>
      </c>
    </row>
    <row r="27" spans="1:81" s="68" customFormat="1" x14ac:dyDescent="0.2">
      <c r="A27" s="26" t="s">
        <v>64</v>
      </c>
      <c r="B27" s="13">
        <f>SUM(C27:CC27)-X27</f>
        <v>293</v>
      </c>
      <c r="C27" s="14">
        <v>4</v>
      </c>
      <c r="D27" s="14">
        <v>1</v>
      </c>
      <c r="E27" s="14">
        <v>4</v>
      </c>
      <c r="F27" s="14">
        <v>8</v>
      </c>
      <c r="G27" s="14">
        <v>4</v>
      </c>
      <c r="H27" s="14">
        <v>3</v>
      </c>
      <c r="I27" s="14">
        <v>0</v>
      </c>
      <c r="J27" s="14">
        <v>1</v>
      </c>
      <c r="K27" s="14">
        <v>0</v>
      </c>
      <c r="L27" s="14">
        <v>3</v>
      </c>
      <c r="M27" s="14">
        <v>4</v>
      </c>
      <c r="N27" s="14">
        <v>6</v>
      </c>
      <c r="O27" s="14">
        <v>3</v>
      </c>
      <c r="P27" s="14">
        <v>0</v>
      </c>
      <c r="Q27" s="14">
        <v>5</v>
      </c>
      <c r="R27" s="14">
        <v>17</v>
      </c>
      <c r="S27" s="14">
        <v>7</v>
      </c>
      <c r="T27" s="14">
        <v>1</v>
      </c>
      <c r="U27" s="14">
        <v>8</v>
      </c>
      <c r="V27" s="14">
        <v>39</v>
      </c>
      <c r="W27" s="14">
        <v>5</v>
      </c>
      <c r="X27" s="14">
        <v>665</v>
      </c>
      <c r="Y27" s="14">
        <v>1</v>
      </c>
      <c r="Z27" s="14">
        <v>7</v>
      </c>
      <c r="AA27" s="14">
        <v>3</v>
      </c>
      <c r="AB27" s="14">
        <v>3</v>
      </c>
      <c r="AC27" s="14">
        <v>9</v>
      </c>
      <c r="AD27" s="14">
        <v>1</v>
      </c>
      <c r="AE27" s="14">
        <v>3</v>
      </c>
      <c r="AF27" s="14">
        <v>10</v>
      </c>
      <c r="AG27" s="14">
        <v>4</v>
      </c>
      <c r="AH27" s="14">
        <v>0</v>
      </c>
      <c r="AI27" s="14">
        <v>2</v>
      </c>
      <c r="AJ27" s="14">
        <v>1</v>
      </c>
      <c r="AK27" s="14">
        <v>1</v>
      </c>
      <c r="AL27" s="14">
        <v>8</v>
      </c>
      <c r="AM27" s="14">
        <v>12</v>
      </c>
      <c r="AN27" s="14">
        <v>9</v>
      </c>
      <c r="AO27" s="14">
        <v>4</v>
      </c>
      <c r="AP27" s="14">
        <v>3</v>
      </c>
      <c r="AQ27" s="14">
        <v>3</v>
      </c>
      <c r="AR27" s="14">
        <v>15</v>
      </c>
      <c r="AS27" s="14">
        <v>8</v>
      </c>
      <c r="AT27" s="14">
        <v>1</v>
      </c>
      <c r="AU27" s="14">
        <v>4</v>
      </c>
      <c r="AV27" s="14">
        <v>4</v>
      </c>
      <c r="AW27" s="14">
        <v>2</v>
      </c>
      <c r="AX27" s="14">
        <v>2</v>
      </c>
      <c r="AY27" s="14">
        <v>1</v>
      </c>
      <c r="AZ27" s="14">
        <v>2</v>
      </c>
      <c r="BA27" s="14">
        <v>5</v>
      </c>
      <c r="BB27" s="14">
        <v>0</v>
      </c>
      <c r="BC27" s="14">
        <v>6</v>
      </c>
      <c r="BD27" s="14">
        <v>3</v>
      </c>
      <c r="BE27" s="14">
        <v>8</v>
      </c>
      <c r="BF27" s="14">
        <v>0</v>
      </c>
      <c r="BG27" s="14">
        <v>1</v>
      </c>
      <c r="BH27" s="14">
        <v>1</v>
      </c>
      <c r="BI27" s="14">
        <v>0</v>
      </c>
      <c r="BJ27" s="14">
        <v>3</v>
      </c>
      <c r="BK27" s="14">
        <v>3</v>
      </c>
      <c r="BL27" s="14">
        <v>3</v>
      </c>
      <c r="BM27" s="14">
        <v>0</v>
      </c>
      <c r="BN27" s="14">
        <v>1</v>
      </c>
      <c r="BO27" s="14">
        <v>0</v>
      </c>
      <c r="BP27" s="14">
        <v>1</v>
      </c>
      <c r="BQ27" s="14">
        <v>0</v>
      </c>
      <c r="BR27" s="14">
        <v>1</v>
      </c>
      <c r="BS27" s="14">
        <v>0</v>
      </c>
      <c r="BT27" s="14">
        <v>0</v>
      </c>
      <c r="BU27" s="14">
        <v>1</v>
      </c>
      <c r="BV27" s="14">
        <v>1</v>
      </c>
      <c r="BW27" s="14">
        <v>0</v>
      </c>
      <c r="BX27" s="14">
        <v>0</v>
      </c>
      <c r="BY27" s="14">
        <v>2</v>
      </c>
      <c r="BZ27" s="14">
        <v>2</v>
      </c>
      <c r="CA27" s="14">
        <v>0</v>
      </c>
      <c r="CB27" s="14">
        <v>5</v>
      </c>
      <c r="CC27" s="14">
        <v>0</v>
      </c>
    </row>
    <row r="28" spans="1:81" s="68" customFormat="1" x14ac:dyDescent="0.2">
      <c r="A28" s="26" t="s">
        <v>65</v>
      </c>
      <c r="B28" s="13">
        <f>SUM(C28:CC28)-Y28</f>
        <v>106</v>
      </c>
      <c r="C28" s="14">
        <v>1</v>
      </c>
      <c r="D28" s="14">
        <v>0</v>
      </c>
      <c r="E28" s="14">
        <v>1</v>
      </c>
      <c r="F28" s="14">
        <v>0</v>
      </c>
      <c r="G28" s="14">
        <v>1</v>
      </c>
      <c r="H28" s="14">
        <v>1</v>
      </c>
      <c r="I28" s="14">
        <v>0</v>
      </c>
      <c r="J28" s="14">
        <v>1</v>
      </c>
      <c r="K28" s="14">
        <v>0</v>
      </c>
      <c r="L28" s="14">
        <v>0</v>
      </c>
      <c r="M28" s="14">
        <v>2</v>
      </c>
      <c r="N28" s="14">
        <v>0</v>
      </c>
      <c r="O28" s="14">
        <v>1</v>
      </c>
      <c r="P28" s="14">
        <v>1</v>
      </c>
      <c r="Q28" s="14">
        <v>2</v>
      </c>
      <c r="R28" s="14">
        <v>0</v>
      </c>
      <c r="S28" s="14">
        <v>26</v>
      </c>
      <c r="T28" s="14">
        <v>0</v>
      </c>
      <c r="U28" s="14">
        <v>0</v>
      </c>
      <c r="V28" s="14">
        <v>0</v>
      </c>
      <c r="W28" s="14">
        <v>30</v>
      </c>
      <c r="X28" s="14">
        <v>4</v>
      </c>
      <c r="Y28" s="14">
        <v>136</v>
      </c>
      <c r="Z28" s="14">
        <v>4</v>
      </c>
      <c r="AA28" s="14">
        <v>0</v>
      </c>
      <c r="AB28" s="14">
        <v>1</v>
      </c>
      <c r="AC28" s="14">
        <v>2</v>
      </c>
      <c r="AD28" s="14">
        <v>0</v>
      </c>
      <c r="AE28" s="14">
        <v>0</v>
      </c>
      <c r="AF28" s="14">
        <v>1</v>
      </c>
      <c r="AG28" s="14">
        <v>0</v>
      </c>
      <c r="AH28" s="14">
        <v>1</v>
      </c>
      <c r="AI28" s="14">
        <v>0</v>
      </c>
      <c r="AJ28" s="14">
        <v>1</v>
      </c>
      <c r="AK28" s="14">
        <v>2</v>
      </c>
      <c r="AL28" s="14">
        <v>0</v>
      </c>
      <c r="AM28" s="14">
        <v>0</v>
      </c>
      <c r="AN28" s="14">
        <v>0</v>
      </c>
      <c r="AO28" s="14">
        <v>0</v>
      </c>
      <c r="AP28" s="14">
        <v>1</v>
      </c>
      <c r="AQ28" s="14">
        <v>3</v>
      </c>
      <c r="AR28" s="14">
        <v>8</v>
      </c>
      <c r="AS28" s="14">
        <v>0</v>
      </c>
      <c r="AT28" s="14">
        <v>0</v>
      </c>
      <c r="AU28" s="14">
        <v>1</v>
      </c>
      <c r="AV28" s="14">
        <v>1</v>
      </c>
      <c r="AW28" s="14">
        <v>0</v>
      </c>
      <c r="AX28" s="14">
        <v>0</v>
      </c>
      <c r="AY28" s="14">
        <v>0</v>
      </c>
      <c r="AZ28" s="14">
        <v>1</v>
      </c>
      <c r="BA28" s="14">
        <v>0</v>
      </c>
      <c r="BB28" s="14">
        <v>0</v>
      </c>
      <c r="BC28" s="14">
        <v>2</v>
      </c>
      <c r="BD28" s="14">
        <v>0</v>
      </c>
      <c r="BE28" s="14">
        <v>0</v>
      </c>
      <c r="BF28" s="14">
        <v>2</v>
      </c>
      <c r="BG28" s="14">
        <v>0</v>
      </c>
      <c r="BH28" s="14">
        <v>0</v>
      </c>
      <c r="BI28" s="14">
        <v>0</v>
      </c>
      <c r="BJ28" s="14">
        <v>0</v>
      </c>
      <c r="BK28" s="14">
        <v>1</v>
      </c>
      <c r="BL28" s="14">
        <v>0</v>
      </c>
      <c r="BM28" s="14">
        <v>1</v>
      </c>
      <c r="BN28" s="14">
        <v>0</v>
      </c>
      <c r="BO28" s="14">
        <v>0</v>
      </c>
      <c r="BP28" s="14">
        <v>0</v>
      </c>
      <c r="BQ28" s="14">
        <v>0</v>
      </c>
      <c r="BR28" s="14">
        <v>0</v>
      </c>
      <c r="BS28" s="14">
        <v>0</v>
      </c>
      <c r="BT28" s="14">
        <v>0</v>
      </c>
      <c r="BU28" s="14">
        <v>0</v>
      </c>
      <c r="BV28" s="14">
        <v>0</v>
      </c>
      <c r="BW28" s="14">
        <v>0</v>
      </c>
      <c r="BX28" s="14">
        <v>1</v>
      </c>
      <c r="BY28" s="14">
        <v>0</v>
      </c>
      <c r="BZ28" s="14">
        <v>0</v>
      </c>
      <c r="CA28" s="14">
        <v>1</v>
      </c>
      <c r="CB28" s="14">
        <v>0</v>
      </c>
      <c r="CC28" s="14">
        <v>0</v>
      </c>
    </row>
    <row r="29" spans="1:81" s="68" customFormat="1" x14ac:dyDescent="0.2">
      <c r="A29" s="26" t="s">
        <v>66</v>
      </c>
      <c r="B29" s="13">
        <f>SUM(C29:CC29)-Z29</f>
        <v>285</v>
      </c>
      <c r="C29" s="14">
        <v>6</v>
      </c>
      <c r="D29" s="14">
        <v>7</v>
      </c>
      <c r="E29" s="14">
        <v>4</v>
      </c>
      <c r="F29" s="14">
        <v>8</v>
      </c>
      <c r="G29" s="14">
        <v>9</v>
      </c>
      <c r="H29" s="14">
        <v>3</v>
      </c>
      <c r="I29" s="14">
        <v>6</v>
      </c>
      <c r="J29" s="14">
        <v>1</v>
      </c>
      <c r="K29" s="14">
        <v>0</v>
      </c>
      <c r="L29" s="14">
        <v>0</v>
      </c>
      <c r="M29" s="14">
        <v>0</v>
      </c>
      <c r="N29" s="14">
        <v>6</v>
      </c>
      <c r="O29" s="14">
        <v>4</v>
      </c>
      <c r="P29" s="14">
        <v>0</v>
      </c>
      <c r="Q29" s="14">
        <v>10</v>
      </c>
      <c r="R29" s="14">
        <v>19</v>
      </c>
      <c r="S29" s="14">
        <v>75</v>
      </c>
      <c r="T29" s="14">
        <v>3</v>
      </c>
      <c r="U29" s="14">
        <v>25</v>
      </c>
      <c r="V29" s="14">
        <v>1</v>
      </c>
      <c r="W29" s="14">
        <v>4</v>
      </c>
      <c r="X29" s="14">
        <v>8</v>
      </c>
      <c r="Y29" s="14">
        <v>8</v>
      </c>
      <c r="Z29" s="14">
        <v>293</v>
      </c>
      <c r="AA29" s="14">
        <v>0</v>
      </c>
      <c r="AB29" s="14">
        <v>0</v>
      </c>
      <c r="AC29" s="14">
        <v>5</v>
      </c>
      <c r="AD29" s="14">
        <v>4</v>
      </c>
      <c r="AE29" s="14">
        <v>0</v>
      </c>
      <c r="AF29" s="14">
        <v>4</v>
      </c>
      <c r="AG29" s="14">
        <v>2</v>
      </c>
      <c r="AH29" s="14">
        <v>2</v>
      </c>
      <c r="AI29" s="14">
        <v>3</v>
      </c>
      <c r="AJ29" s="14">
        <v>2</v>
      </c>
      <c r="AK29" s="14">
        <v>1</v>
      </c>
      <c r="AL29" s="14">
        <v>7</v>
      </c>
      <c r="AM29" s="14">
        <v>5</v>
      </c>
      <c r="AN29" s="14">
        <v>3</v>
      </c>
      <c r="AO29" s="14">
        <v>1</v>
      </c>
      <c r="AP29" s="14">
        <v>0</v>
      </c>
      <c r="AQ29" s="14">
        <v>1</v>
      </c>
      <c r="AR29" s="14">
        <v>9</v>
      </c>
      <c r="AS29" s="14">
        <v>2</v>
      </c>
      <c r="AT29" s="14">
        <v>2</v>
      </c>
      <c r="AU29" s="14">
        <v>2</v>
      </c>
      <c r="AV29" s="14">
        <v>1</v>
      </c>
      <c r="AW29" s="14">
        <v>0</v>
      </c>
      <c r="AX29" s="14">
        <v>1</v>
      </c>
      <c r="AY29" s="14">
        <v>0</v>
      </c>
      <c r="AZ29" s="14">
        <v>0</v>
      </c>
      <c r="BA29" s="14">
        <v>0</v>
      </c>
      <c r="BB29" s="14">
        <v>0</v>
      </c>
      <c r="BC29" s="14">
        <v>2</v>
      </c>
      <c r="BD29" s="14">
        <v>1</v>
      </c>
      <c r="BE29" s="14">
        <v>3</v>
      </c>
      <c r="BF29" s="14">
        <v>1</v>
      </c>
      <c r="BG29" s="14">
        <v>1</v>
      </c>
      <c r="BH29" s="14">
        <v>1</v>
      </c>
      <c r="BI29" s="14">
        <v>0</v>
      </c>
      <c r="BJ29" s="14">
        <v>0</v>
      </c>
      <c r="BK29" s="14">
        <v>6</v>
      </c>
      <c r="BL29" s="14">
        <v>0</v>
      </c>
      <c r="BM29" s="14">
        <v>0</v>
      </c>
      <c r="BN29" s="14">
        <v>1</v>
      </c>
      <c r="BO29" s="14">
        <v>0</v>
      </c>
      <c r="BP29" s="14">
        <v>0</v>
      </c>
      <c r="BQ29" s="14">
        <v>2</v>
      </c>
      <c r="BR29" s="14">
        <v>0</v>
      </c>
      <c r="BS29" s="14">
        <v>0</v>
      </c>
      <c r="BT29" s="14">
        <v>1</v>
      </c>
      <c r="BU29" s="14">
        <v>0</v>
      </c>
      <c r="BV29" s="14">
        <v>0</v>
      </c>
      <c r="BW29" s="14">
        <v>0</v>
      </c>
      <c r="BX29" s="14">
        <v>0</v>
      </c>
      <c r="BY29" s="14">
        <v>1</v>
      </c>
      <c r="BZ29" s="14">
        <v>0</v>
      </c>
      <c r="CA29" s="14">
        <v>0</v>
      </c>
      <c r="CB29" s="14">
        <v>1</v>
      </c>
      <c r="CC29" s="14">
        <v>0</v>
      </c>
    </row>
    <row r="30" spans="1:81" s="68" customFormat="1" x14ac:dyDescent="0.2">
      <c r="A30" s="26" t="s">
        <v>67</v>
      </c>
      <c r="B30" s="13">
        <f>SUM(C30:CC30)-AA30</f>
        <v>241</v>
      </c>
      <c r="C30" s="14">
        <v>2</v>
      </c>
      <c r="D30" s="14">
        <v>10</v>
      </c>
      <c r="E30" s="14">
        <v>3</v>
      </c>
      <c r="F30" s="14">
        <v>8</v>
      </c>
      <c r="G30" s="14">
        <v>14</v>
      </c>
      <c r="H30" s="14">
        <v>0</v>
      </c>
      <c r="I30" s="14">
        <v>0</v>
      </c>
      <c r="J30" s="14">
        <v>3</v>
      </c>
      <c r="K30" s="14">
        <v>47</v>
      </c>
      <c r="L30" s="14">
        <v>7</v>
      </c>
      <c r="M30" s="14">
        <v>0</v>
      </c>
      <c r="N30" s="14">
        <v>0</v>
      </c>
      <c r="O30" s="14">
        <v>0</v>
      </c>
      <c r="P30" s="14">
        <v>0</v>
      </c>
      <c r="Q30" s="14">
        <v>5</v>
      </c>
      <c r="R30" s="14">
        <v>0</v>
      </c>
      <c r="S30" s="14">
        <v>1</v>
      </c>
      <c r="T30" s="14">
        <v>0</v>
      </c>
      <c r="U30" s="14">
        <v>1</v>
      </c>
      <c r="V30" s="14">
        <v>1</v>
      </c>
      <c r="W30" s="14">
        <v>0</v>
      </c>
      <c r="X30" s="14">
        <v>1</v>
      </c>
      <c r="Y30" s="14">
        <v>1</v>
      </c>
      <c r="Z30" s="14">
        <v>0</v>
      </c>
      <c r="AA30" s="14">
        <v>454</v>
      </c>
      <c r="AB30" s="14">
        <v>7</v>
      </c>
      <c r="AC30" s="14">
        <v>6</v>
      </c>
      <c r="AD30" s="14">
        <v>87</v>
      </c>
      <c r="AE30" s="14">
        <v>8</v>
      </c>
      <c r="AF30" s="14">
        <v>2</v>
      </c>
      <c r="AG30" s="14">
        <v>3</v>
      </c>
      <c r="AH30" s="14">
        <v>0</v>
      </c>
      <c r="AI30" s="14">
        <v>0</v>
      </c>
      <c r="AJ30" s="14">
        <v>0</v>
      </c>
      <c r="AK30" s="14">
        <v>0</v>
      </c>
      <c r="AL30" s="14">
        <v>0</v>
      </c>
      <c r="AM30" s="14">
        <v>0</v>
      </c>
      <c r="AN30" s="14">
        <v>0</v>
      </c>
      <c r="AO30" s="14">
        <v>1</v>
      </c>
      <c r="AP30" s="14">
        <v>0</v>
      </c>
      <c r="AQ30" s="14">
        <v>0</v>
      </c>
      <c r="AR30" s="14">
        <v>1</v>
      </c>
      <c r="AS30" s="14">
        <v>1</v>
      </c>
      <c r="AT30" s="14">
        <v>0</v>
      </c>
      <c r="AU30" s="14">
        <v>0</v>
      </c>
      <c r="AV30" s="14">
        <v>0</v>
      </c>
      <c r="AW30" s="14">
        <v>1</v>
      </c>
      <c r="AX30" s="14">
        <v>1</v>
      </c>
      <c r="AY30" s="14">
        <v>0</v>
      </c>
      <c r="AZ30" s="14">
        <v>1</v>
      </c>
      <c r="BA30" s="14">
        <v>1</v>
      </c>
      <c r="BB30" s="14">
        <v>0</v>
      </c>
      <c r="BC30" s="14">
        <v>5</v>
      </c>
      <c r="BD30" s="14">
        <v>0</v>
      </c>
      <c r="BE30" s="14">
        <v>1</v>
      </c>
      <c r="BF30" s="14">
        <v>1</v>
      </c>
      <c r="BG30" s="14">
        <v>0</v>
      </c>
      <c r="BH30" s="14">
        <v>0</v>
      </c>
      <c r="BI30" s="14">
        <v>0</v>
      </c>
      <c r="BJ30" s="14">
        <v>0</v>
      </c>
      <c r="BK30" s="14">
        <v>0</v>
      </c>
      <c r="BL30" s="14">
        <v>2</v>
      </c>
      <c r="BM30" s="14">
        <v>1</v>
      </c>
      <c r="BN30" s="14">
        <v>0</v>
      </c>
      <c r="BO30" s="14">
        <v>0</v>
      </c>
      <c r="BP30" s="14">
        <v>0</v>
      </c>
      <c r="BQ30" s="14">
        <v>0</v>
      </c>
      <c r="BR30" s="14">
        <v>1</v>
      </c>
      <c r="BS30" s="14">
        <v>0</v>
      </c>
      <c r="BT30" s="14">
        <v>2</v>
      </c>
      <c r="BU30" s="14">
        <v>1</v>
      </c>
      <c r="BV30" s="14">
        <v>0</v>
      </c>
      <c r="BW30" s="14">
        <v>0</v>
      </c>
      <c r="BX30" s="14">
        <v>0</v>
      </c>
      <c r="BY30" s="14">
        <v>0</v>
      </c>
      <c r="BZ30" s="14">
        <v>0</v>
      </c>
      <c r="CA30" s="14">
        <v>0</v>
      </c>
      <c r="CB30" s="14">
        <v>0</v>
      </c>
      <c r="CC30" s="14">
        <v>3</v>
      </c>
    </row>
    <row r="31" spans="1:81" s="68" customFormat="1" x14ac:dyDescent="0.2">
      <c r="A31" s="26" t="s">
        <v>68</v>
      </c>
      <c r="B31" s="13">
        <f>SUM(C31:CC31)-AB31</f>
        <v>387</v>
      </c>
      <c r="C31" s="14">
        <v>3</v>
      </c>
      <c r="D31" s="14">
        <v>10</v>
      </c>
      <c r="E31" s="14">
        <v>9</v>
      </c>
      <c r="F31" s="14">
        <v>17</v>
      </c>
      <c r="G31" s="14">
        <v>16</v>
      </c>
      <c r="H31" s="14">
        <v>2</v>
      </c>
      <c r="I31" s="14">
        <v>4</v>
      </c>
      <c r="J31" s="14">
        <v>3</v>
      </c>
      <c r="K31" s="14">
        <v>10</v>
      </c>
      <c r="L31" s="14">
        <v>2</v>
      </c>
      <c r="M31" s="14">
        <v>0</v>
      </c>
      <c r="N31" s="14">
        <v>2</v>
      </c>
      <c r="O31" s="14">
        <v>1</v>
      </c>
      <c r="P31" s="14">
        <v>1</v>
      </c>
      <c r="Q31" s="14">
        <v>8</v>
      </c>
      <c r="R31" s="14">
        <v>2</v>
      </c>
      <c r="S31" s="14">
        <v>1</v>
      </c>
      <c r="T31" s="14">
        <v>0</v>
      </c>
      <c r="U31" s="14">
        <v>1</v>
      </c>
      <c r="V31" s="14">
        <v>2</v>
      </c>
      <c r="W31" s="14">
        <v>0</v>
      </c>
      <c r="X31" s="14">
        <v>7</v>
      </c>
      <c r="Y31" s="14">
        <v>0</v>
      </c>
      <c r="Z31" s="14">
        <v>0</v>
      </c>
      <c r="AA31" s="14">
        <v>12</v>
      </c>
      <c r="AB31" s="14">
        <v>577</v>
      </c>
      <c r="AC31" s="14">
        <v>27</v>
      </c>
      <c r="AD31" s="14">
        <v>50</v>
      </c>
      <c r="AE31" s="14">
        <v>6</v>
      </c>
      <c r="AF31" s="14">
        <v>8</v>
      </c>
      <c r="AG31" s="14">
        <v>22</v>
      </c>
      <c r="AH31" s="14">
        <v>1</v>
      </c>
      <c r="AI31" s="14">
        <v>1</v>
      </c>
      <c r="AJ31" s="14">
        <v>2</v>
      </c>
      <c r="AK31" s="14">
        <v>0</v>
      </c>
      <c r="AL31" s="14">
        <v>1</v>
      </c>
      <c r="AM31" s="14">
        <v>5</v>
      </c>
      <c r="AN31" s="14">
        <v>0</v>
      </c>
      <c r="AO31" s="14">
        <v>1</v>
      </c>
      <c r="AP31" s="14">
        <v>1</v>
      </c>
      <c r="AQ31" s="14">
        <v>3</v>
      </c>
      <c r="AR31" s="14">
        <v>2</v>
      </c>
      <c r="AS31" s="14">
        <v>43</v>
      </c>
      <c r="AT31" s="14">
        <v>8</v>
      </c>
      <c r="AU31" s="14">
        <v>4</v>
      </c>
      <c r="AV31" s="14">
        <v>0</v>
      </c>
      <c r="AW31" s="14">
        <v>12</v>
      </c>
      <c r="AX31" s="14">
        <v>0</v>
      </c>
      <c r="AY31" s="14">
        <v>1</v>
      </c>
      <c r="AZ31" s="14">
        <v>5</v>
      </c>
      <c r="BA31" s="14">
        <v>4</v>
      </c>
      <c r="BB31" s="14">
        <v>11</v>
      </c>
      <c r="BC31" s="14">
        <v>6</v>
      </c>
      <c r="BD31" s="14">
        <v>7</v>
      </c>
      <c r="BE31" s="14">
        <v>8</v>
      </c>
      <c r="BF31" s="14">
        <v>3</v>
      </c>
      <c r="BG31" s="14">
        <v>2</v>
      </c>
      <c r="BH31" s="14">
        <v>1</v>
      </c>
      <c r="BI31" s="14">
        <v>0</v>
      </c>
      <c r="BJ31" s="14">
        <v>0</v>
      </c>
      <c r="BK31" s="14">
        <v>12</v>
      </c>
      <c r="BL31" s="14">
        <v>1</v>
      </c>
      <c r="BM31" s="14">
        <v>0</v>
      </c>
      <c r="BN31" s="14">
        <v>0</v>
      </c>
      <c r="BO31" s="14">
        <v>3</v>
      </c>
      <c r="BP31" s="14">
        <v>0</v>
      </c>
      <c r="BQ31" s="14">
        <v>0</v>
      </c>
      <c r="BR31" s="14">
        <v>0</v>
      </c>
      <c r="BS31" s="14">
        <v>1</v>
      </c>
      <c r="BT31" s="14">
        <v>3</v>
      </c>
      <c r="BU31" s="14">
        <v>0</v>
      </c>
      <c r="BV31" s="14">
        <v>0</v>
      </c>
      <c r="BW31" s="14">
        <v>1</v>
      </c>
      <c r="BX31" s="14">
        <v>3</v>
      </c>
      <c r="BY31" s="14">
        <v>0</v>
      </c>
      <c r="BZ31" s="14">
        <v>1</v>
      </c>
      <c r="CA31" s="14">
        <v>0</v>
      </c>
      <c r="CB31" s="14">
        <v>1</v>
      </c>
      <c r="CC31" s="14">
        <v>3</v>
      </c>
    </row>
    <row r="32" spans="1:81" s="68" customFormat="1" x14ac:dyDescent="0.2">
      <c r="A32" s="26" t="s">
        <v>69</v>
      </c>
      <c r="B32" s="13">
        <f>SUM(C32:CC32)-AC32</f>
        <v>486</v>
      </c>
      <c r="C32" s="14">
        <v>9</v>
      </c>
      <c r="D32" s="14">
        <v>16</v>
      </c>
      <c r="E32" s="14">
        <v>15</v>
      </c>
      <c r="F32" s="14">
        <v>21</v>
      </c>
      <c r="G32" s="14">
        <v>20</v>
      </c>
      <c r="H32" s="14">
        <v>7</v>
      </c>
      <c r="I32" s="14">
        <v>4</v>
      </c>
      <c r="J32" s="14">
        <v>3</v>
      </c>
      <c r="K32" s="14">
        <v>10</v>
      </c>
      <c r="L32" s="14">
        <v>12</v>
      </c>
      <c r="M32" s="14">
        <v>18</v>
      </c>
      <c r="N32" s="14">
        <v>10</v>
      </c>
      <c r="O32" s="14">
        <v>6</v>
      </c>
      <c r="P32" s="14">
        <v>6</v>
      </c>
      <c r="Q32" s="14">
        <v>19</v>
      </c>
      <c r="R32" s="14">
        <v>5</v>
      </c>
      <c r="S32" s="14">
        <v>3</v>
      </c>
      <c r="T32" s="14">
        <v>0</v>
      </c>
      <c r="U32" s="14">
        <v>4</v>
      </c>
      <c r="V32" s="14">
        <v>6</v>
      </c>
      <c r="W32" s="14">
        <v>3</v>
      </c>
      <c r="X32" s="14">
        <v>15</v>
      </c>
      <c r="Y32" s="14">
        <v>1</v>
      </c>
      <c r="Z32" s="14">
        <v>7</v>
      </c>
      <c r="AA32" s="14">
        <v>8</v>
      </c>
      <c r="AB32" s="14">
        <v>31</v>
      </c>
      <c r="AC32" s="14">
        <v>563</v>
      </c>
      <c r="AD32" s="14">
        <v>35</v>
      </c>
      <c r="AE32" s="14">
        <v>28</v>
      </c>
      <c r="AF32" s="14">
        <v>30</v>
      </c>
      <c r="AG32" s="14">
        <v>41</v>
      </c>
      <c r="AH32" s="14">
        <v>1</v>
      </c>
      <c r="AI32" s="14">
        <v>1</v>
      </c>
      <c r="AJ32" s="14">
        <v>1</v>
      </c>
      <c r="AK32" s="14">
        <v>0</v>
      </c>
      <c r="AL32" s="14">
        <v>5</v>
      </c>
      <c r="AM32" s="14">
        <v>8</v>
      </c>
      <c r="AN32" s="14">
        <v>2</v>
      </c>
      <c r="AO32" s="14">
        <v>4</v>
      </c>
      <c r="AP32" s="14">
        <v>1</v>
      </c>
      <c r="AQ32" s="14">
        <v>1</v>
      </c>
      <c r="AR32" s="14">
        <v>2</v>
      </c>
      <c r="AS32" s="14">
        <v>4</v>
      </c>
      <c r="AT32" s="14">
        <v>1</v>
      </c>
      <c r="AU32" s="14">
        <v>4</v>
      </c>
      <c r="AV32" s="14">
        <v>0</v>
      </c>
      <c r="AW32" s="14">
        <v>0</v>
      </c>
      <c r="AX32" s="14">
        <v>2</v>
      </c>
      <c r="AY32" s="14">
        <v>0</v>
      </c>
      <c r="AZ32" s="14">
        <v>3</v>
      </c>
      <c r="BA32" s="14">
        <v>4</v>
      </c>
      <c r="BB32" s="14">
        <v>4</v>
      </c>
      <c r="BC32" s="14">
        <v>8</v>
      </c>
      <c r="BD32" s="14">
        <v>4</v>
      </c>
      <c r="BE32" s="14">
        <v>5</v>
      </c>
      <c r="BF32" s="14">
        <v>0</v>
      </c>
      <c r="BG32" s="14">
        <v>3</v>
      </c>
      <c r="BH32" s="14">
        <v>0</v>
      </c>
      <c r="BI32" s="14">
        <v>0</v>
      </c>
      <c r="BJ32" s="14">
        <v>0</v>
      </c>
      <c r="BK32" s="14">
        <v>5</v>
      </c>
      <c r="BL32" s="14">
        <v>1</v>
      </c>
      <c r="BM32" s="14">
        <v>0</v>
      </c>
      <c r="BN32" s="14">
        <v>2</v>
      </c>
      <c r="BO32" s="14">
        <v>2</v>
      </c>
      <c r="BP32" s="14">
        <v>0</v>
      </c>
      <c r="BQ32" s="14">
        <v>1</v>
      </c>
      <c r="BR32" s="14">
        <v>3</v>
      </c>
      <c r="BS32" s="14">
        <v>0</v>
      </c>
      <c r="BT32" s="14">
        <v>0</v>
      </c>
      <c r="BU32" s="14">
        <v>1</v>
      </c>
      <c r="BV32" s="14">
        <v>1</v>
      </c>
      <c r="BW32" s="14">
        <v>1</v>
      </c>
      <c r="BX32" s="14">
        <v>1</v>
      </c>
      <c r="BY32" s="14">
        <v>2</v>
      </c>
      <c r="BZ32" s="14">
        <v>3</v>
      </c>
      <c r="CA32" s="14">
        <v>1</v>
      </c>
      <c r="CB32" s="14">
        <v>0</v>
      </c>
      <c r="CC32" s="14">
        <v>1</v>
      </c>
    </row>
    <row r="33" spans="1:81" s="68" customFormat="1" x14ac:dyDescent="0.2">
      <c r="A33" s="26" t="s">
        <v>70</v>
      </c>
      <c r="B33" s="13">
        <f>SUM(C33:CC33)-AD33</f>
        <v>503</v>
      </c>
      <c r="C33" s="14">
        <v>5</v>
      </c>
      <c r="D33" s="14">
        <v>19</v>
      </c>
      <c r="E33" s="14">
        <v>21</v>
      </c>
      <c r="F33" s="14">
        <v>23</v>
      </c>
      <c r="G33" s="14">
        <v>17</v>
      </c>
      <c r="H33" s="14">
        <v>6</v>
      </c>
      <c r="I33" s="14">
        <v>7</v>
      </c>
      <c r="J33" s="14">
        <v>4</v>
      </c>
      <c r="K33" s="14">
        <v>12</v>
      </c>
      <c r="L33" s="14">
        <v>26</v>
      </c>
      <c r="M33" s="14">
        <v>3</v>
      </c>
      <c r="N33" s="14">
        <v>7</v>
      </c>
      <c r="O33" s="14">
        <v>1</v>
      </c>
      <c r="P33" s="14">
        <v>0</v>
      </c>
      <c r="Q33" s="14">
        <v>8</v>
      </c>
      <c r="R33" s="14">
        <v>1</v>
      </c>
      <c r="S33" s="14">
        <v>5</v>
      </c>
      <c r="T33" s="14">
        <v>1</v>
      </c>
      <c r="U33" s="14">
        <v>0</v>
      </c>
      <c r="V33" s="14">
        <v>3</v>
      </c>
      <c r="W33" s="14">
        <v>3</v>
      </c>
      <c r="X33" s="14">
        <v>11</v>
      </c>
      <c r="Y33" s="14">
        <v>0</v>
      </c>
      <c r="Z33" s="14">
        <v>4</v>
      </c>
      <c r="AA33" s="14">
        <v>81</v>
      </c>
      <c r="AB33" s="14">
        <v>72</v>
      </c>
      <c r="AC33" s="14">
        <v>46</v>
      </c>
      <c r="AD33" s="14">
        <v>571</v>
      </c>
      <c r="AE33" s="14">
        <v>31</v>
      </c>
      <c r="AF33" s="14">
        <v>2</v>
      </c>
      <c r="AG33" s="14">
        <v>5</v>
      </c>
      <c r="AH33" s="14">
        <v>0</v>
      </c>
      <c r="AI33" s="14">
        <v>1</v>
      </c>
      <c r="AJ33" s="14">
        <v>0</v>
      </c>
      <c r="AK33" s="14">
        <v>2</v>
      </c>
      <c r="AL33" s="14">
        <v>2</v>
      </c>
      <c r="AM33" s="14">
        <v>2</v>
      </c>
      <c r="AN33" s="14">
        <v>0</v>
      </c>
      <c r="AO33" s="14">
        <v>1</v>
      </c>
      <c r="AP33" s="14">
        <v>3</v>
      </c>
      <c r="AQ33" s="14">
        <v>0</v>
      </c>
      <c r="AR33" s="14">
        <v>4</v>
      </c>
      <c r="AS33" s="14">
        <v>18</v>
      </c>
      <c r="AT33" s="14">
        <v>3</v>
      </c>
      <c r="AU33" s="14">
        <v>2</v>
      </c>
      <c r="AV33" s="14">
        <v>0</v>
      </c>
      <c r="AW33" s="14">
        <v>0</v>
      </c>
      <c r="AX33" s="14">
        <v>2</v>
      </c>
      <c r="AY33" s="14">
        <v>0</v>
      </c>
      <c r="AZ33" s="14">
        <v>1</v>
      </c>
      <c r="BA33" s="14">
        <v>3</v>
      </c>
      <c r="BB33" s="14">
        <v>4</v>
      </c>
      <c r="BC33" s="14">
        <v>0</v>
      </c>
      <c r="BD33" s="14">
        <v>1</v>
      </c>
      <c r="BE33" s="14">
        <v>4</v>
      </c>
      <c r="BF33" s="14">
        <v>1</v>
      </c>
      <c r="BG33" s="14">
        <v>2</v>
      </c>
      <c r="BH33" s="14">
        <v>5</v>
      </c>
      <c r="BI33" s="14">
        <v>0</v>
      </c>
      <c r="BJ33" s="14">
        <v>0</v>
      </c>
      <c r="BK33" s="14">
        <v>2</v>
      </c>
      <c r="BL33" s="14">
        <v>3</v>
      </c>
      <c r="BM33" s="14">
        <v>0</v>
      </c>
      <c r="BN33" s="14">
        <v>2</v>
      </c>
      <c r="BO33" s="14">
        <v>0</v>
      </c>
      <c r="BP33" s="14">
        <v>0</v>
      </c>
      <c r="BQ33" s="14">
        <v>0</v>
      </c>
      <c r="BR33" s="14">
        <v>0</v>
      </c>
      <c r="BS33" s="14">
        <v>2</v>
      </c>
      <c r="BT33" s="14">
        <v>1</v>
      </c>
      <c r="BU33" s="14">
        <v>2</v>
      </c>
      <c r="BV33" s="14">
        <v>0</v>
      </c>
      <c r="BW33" s="14">
        <v>1</v>
      </c>
      <c r="BX33" s="14">
        <v>1</v>
      </c>
      <c r="BY33" s="14">
        <v>1</v>
      </c>
      <c r="BZ33" s="14">
        <v>1</v>
      </c>
      <c r="CA33" s="14">
        <v>0</v>
      </c>
      <c r="CB33" s="14">
        <v>2</v>
      </c>
      <c r="CC33" s="14">
        <v>0</v>
      </c>
    </row>
    <row r="34" spans="1:81" s="68" customFormat="1" x14ac:dyDescent="0.2">
      <c r="A34" s="26" t="s">
        <v>71</v>
      </c>
      <c r="B34" s="13">
        <f>SUM(C34:CC34)-AE34</f>
        <v>270</v>
      </c>
      <c r="C34" s="14">
        <v>3</v>
      </c>
      <c r="D34" s="14">
        <v>19</v>
      </c>
      <c r="E34" s="14">
        <v>13</v>
      </c>
      <c r="F34" s="14">
        <v>9</v>
      </c>
      <c r="G34" s="14">
        <v>15</v>
      </c>
      <c r="H34" s="14">
        <v>2</v>
      </c>
      <c r="I34" s="14">
        <v>5</v>
      </c>
      <c r="J34" s="14">
        <v>12</v>
      </c>
      <c r="K34" s="14">
        <v>8</v>
      </c>
      <c r="L34" s="14">
        <v>71</v>
      </c>
      <c r="M34" s="14">
        <v>0</v>
      </c>
      <c r="N34" s="14">
        <v>2</v>
      </c>
      <c r="O34" s="14">
        <v>0</v>
      </c>
      <c r="P34" s="14">
        <v>0</v>
      </c>
      <c r="Q34" s="14">
        <v>9</v>
      </c>
      <c r="R34" s="14">
        <v>0</v>
      </c>
      <c r="S34" s="14">
        <v>2</v>
      </c>
      <c r="T34" s="14">
        <v>2</v>
      </c>
      <c r="U34" s="14">
        <v>0</v>
      </c>
      <c r="V34" s="14">
        <v>2</v>
      </c>
      <c r="W34" s="14">
        <v>2</v>
      </c>
      <c r="X34" s="14">
        <v>0</v>
      </c>
      <c r="Y34" s="14">
        <v>1</v>
      </c>
      <c r="Z34" s="14">
        <v>2</v>
      </c>
      <c r="AA34" s="14">
        <v>12</v>
      </c>
      <c r="AB34" s="14">
        <v>4</v>
      </c>
      <c r="AC34" s="14">
        <v>19</v>
      </c>
      <c r="AD34" s="14">
        <v>13</v>
      </c>
      <c r="AE34" s="14">
        <v>262</v>
      </c>
      <c r="AF34" s="14">
        <v>4</v>
      </c>
      <c r="AG34" s="14">
        <v>1</v>
      </c>
      <c r="AH34" s="14">
        <v>0</v>
      </c>
      <c r="AI34" s="14">
        <v>2</v>
      </c>
      <c r="AJ34" s="14">
        <v>0</v>
      </c>
      <c r="AK34" s="14">
        <v>0</v>
      </c>
      <c r="AL34" s="14">
        <v>0</v>
      </c>
      <c r="AM34" s="14">
        <v>1</v>
      </c>
      <c r="AN34" s="14">
        <v>1</v>
      </c>
      <c r="AO34" s="14">
        <v>0</v>
      </c>
      <c r="AP34" s="14">
        <v>0</v>
      </c>
      <c r="AQ34" s="14">
        <v>1</v>
      </c>
      <c r="AR34" s="14">
        <v>2</v>
      </c>
      <c r="AS34" s="14">
        <v>2</v>
      </c>
      <c r="AT34" s="14">
        <v>0</v>
      </c>
      <c r="AU34" s="14">
        <v>2</v>
      </c>
      <c r="AV34" s="14">
        <v>0</v>
      </c>
      <c r="AW34" s="14">
        <v>3</v>
      </c>
      <c r="AX34" s="14">
        <v>2</v>
      </c>
      <c r="AY34" s="14">
        <v>0</v>
      </c>
      <c r="AZ34" s="14">
        <v>0</v>
      </c>
      <c r="BA34" s="14">
        <v>0</v>
      </c>
      <c r="BB34" s="14">
        <v>0</v>
      </c>
      <c r="BC34" s="14">
        <v>1</v>
      </c>
      <c r="BD34" s="14">
        <v>0</v>
      </c>
      <c r="BE34" s="14">
        <v>4</v>
      </c>
      <c r="BF34" s="14">
        <v>0</v>
      </c>
      <c r="BG34" s="14">
        <v>0</v>
      </c>
      <c r="BH34" s="14">
        <v>0</v>
      </c>
      <c r="BI34" s="14">
        <v>1</v>
      </c>
      <c r="BJ34" s="14">
        <v>0</v>
      </c>
      <c r="BK34" s="14">
        <v>0</v>
      </c>
      <c r="BL34" s="14">
        <v>1</v>
      </c>
      <c r="BM34" s="14">
        <v>0</v>
      </c>
      <c r="BN34" s="14">
        <v>0</v>
      </c>
      <c r="BO34" s="14">
        <v>1</v>
      </c>
      <c r="BP34" s="14">
        <v>0</v>
      </c>
      <c r="BQ34" s="14">
        <v>0</v>
      </c>
      <c r="BR34" s="14">
        <v>3</v>
      </c>
      <c r="BS34" s="14">
        <v>1</v>
      </c>
      <c r="BT34" s="14">
        <v>0</v>
      </c>
      <c r="BU34" s="14">
        <v>0</v>
      </c>
      <c r="BV34" s="14">
        <v>0</v>
      </c>
      <c r="BW34" s="14">
        <v>0</v>
      </c>
      <c r="BX34" s="14">
        <v>5</v>
      </c>
      <c r="BY34" s="14">
        <v>4</v>
      </c>
      <c r="BZ34" s="14">
        <v>1</v>
      </c>
      <c r="CA34" s="14">
        <v>0</v>
      </c>
      <c r="CB34" s="14">
        <v>0</v>
      </c>
      <c r="CC34" s="14">
        <v>0</v>
      </c>
    </row>
    <row r="35" spans="1:81" s="68" customFormat="1" x14ac:dyDescent="0.2">
      <c r="A35" s="26" t="s">
        <v>72</v>
      </c>
      <c r="B35" s="13">
        <f>SUM(C35:CC35)-AF35</f>
        <v>272</v>
      </c>
      <c r="C35" s="14">
        <v>3</v>
      </c>
      <c r="D35" s="14">
        <v>15</v>
      </c>
      <c r="E35" s="14">
        <v>6</v>
      </c>
      <c r="F35" s="14">
        <v>4</v>
      </c>
      <c r="G35" s="14">
        <v>14</v>
      </c>
      <c r="H35" s="14">
        <v>10</v>
      </c>
      <c r="I35" s="14">
        <v>3</v>
      </c>
      <c r="J35" s="14">
        <v>1</v>
      </c>
      <c r="K35" s="14">
        <v>1</v>
      </c>
      <c r="L35" s="14">
        <v>1</v>
      </c>
      <c r="M35" s="14">
        <v>4</v>
      </c>
      <c r="N35" s="14">
        <v>17</v>
      </c>
      <c r="O35" s="14">
        <v>3</v>
      </c>
      <c r="P35" s="14">
        <v>3</v>
      </c>
      <c r="Q35" s="14">
        <v>14</v>
      </c>
      <c r="R35" s="14">
        <v>33</v>
      </c>
      <c r="S35" s="14">
        <v>0</v>
      </c>
      <c r="T35" s="14">
        <v>0</v>
      </c>
      <c r="U35" s="14">
        <v>8</v>
      </c>
      <c r="V35" s="14">
        <v>32</v>
      </c>
      <c r="W35" s="14">
        <v>1</v>
      </c>
      <c r="X35" s="14">
        <v>12</v>
      </c>
      <c r="Y35" s="14">
        <v>0</v>
      </c>
      <c r="Z35" s="14">
        <v>8</v>
      </c>
      <c r="AA35" s="14">
        <v>0</v>
      </c>
      <c r="AB35" s="14">
        <v>4</v>
      </c>
      <c r="AC35" s="14">
        <v>33</v>
      </c>
      <c r="AD35" s="14">
        <v>2</v>
      </c>
      <c r="AE35" s="14">
        <v>0</v>
      </c>
      <c r="AF35" s="14">
        <v>324</v>
      </c>
      <c r="AG35" s="14">
        <v>3</v>
      </c>
      <c r="AH35" s="14">
        <v>1</v>
      </c>
      <c r="AI35" s="14">
        <v>2</v>
      </c>
      <c r="AJ35" s="14">
        <v>0</v>
      </c>
      <c r="AK35" s="14">
        <v>0</v>
      </c>
      <c r="AL35" s="14">
        <v>1</v>
      </c>
      <c r="AM35" s="14">
        <v>7</v>
      </c>
      <c r="AN35" s="14">
        <v>1</v>
      </c>
      <c r="AO35" s="14">
        <v>0</v>
      </c>
      <c r="AP35" s="14">
        <v>4</v>
      </c>
      <c r="AQ35" s="14">
        <v>0</v>
      </c>
      <c r="AR35" s="14">
        <v>3</v>
      </c>
      <c r="AS35" s="14">
        <v>1</v>
      </c>
      <c r="AT35" s="14">
        <v>0</v>
      </c>
      <c r="AU35" s="14">
        <v>1</v>
      </c>
      <c r="AV35" s="14">
        <v>1</v>
      </c>
      <c r="AW35" s="14">
        <v>0</v>
      </c>
      <c r="AX35" s="14">
        <v>0</v>
      </c>
      <c r="AY35" s="14">
        <v>0</v>
      </c>
      <c r="AZ35" s="14">
        <v>0</v>
      </c>
      <c r="BA35" s="14">
        <v>0</v>
      </c>
      <c r="BB35" s="14">
        <v>2</v>
      </c>
      <c r="BC35" s="14">
        <v>3</v>
      </c>
      <c r="BD35" s="14">
        <v>0</v>
      </c>
      <c r="BE35" s="14">
        <v>0</v>
      </c>
      <c r="BF35" s="14">
        <v>0</v>
      </c>
      <c r="BG35" s="14">
        <v>0</v>
      </c>
      <c r="BH35" s="14">
        <v>1</v>
      </c>
      <c r="BI35" s="14">
        <v>0</v>
      </c>
      <c r="BJ35" s="14">
        <v>0</v>
      </c>
      <c r="BK35" s="14">
        <v>4</v>
      </c>
      <c r="BL35" s="14">
        <v>1</v>
      </c>
      <c r="BM35" s="14">
        <v>0</v>
      </c>
      <c r="BN35" s="14">
        <v>0</v>
      </c>
      <c r="BO35" s="14">
        <v>0</v>
      </c>
      <c r="BP35" s="14">
        <v>0</v>
      </c>
      <c r="BQ35" s="14">
        <v>0</v>
      </c>
      <c r="BR35" s="14">
        <v>0</v>
      </c>
      <c r="BS35" s="14">
        <v>0</v>
      </c>
      <c r="BT35" s="14">
        <v>1</v>
      </c>
      <c r="BU35" s="14">
        <v>2</v>
      </c>
      <c r="BV35" s="14">
        <v>0</v>
      </c>
      <c r="BW35" s="14">
        <v>0</v>
      </c>
      <c r="BX35" s="14">
        <v>0</v>
      </c>
      <c r="BY35" s="14">
        <v>0</v>
      </c>
      <c r="BZ35" s="14">
        <v>1</v>
      </c>
      <c r="CA35" s="14">
        <v>0</v>
      </c>
      <c r="CB35" s="14">
        <v>0</v>
      </c>
      <c r="CC35" s="14">
        <v>0</v>
      </c>
    </row>
    <row r="36" spans="1:81" s="68" customFormat="1" x14ac:dyDescent="0.2">
      <c r="A36" s="26" t="s">
        <v>73</v>
      </c>
      <c r="B36" s="13">
        <f>SUM(C36:CC36)-AG36</f>
        <v>182</v>
      </c>
      <c r="C36" s="14">
        <v>2</v>
      </c>
      <c r="D36" s="14">
        <v>4</v>
      </c>
      <c r="E36" s="14">
        <v>8</v>
      </c>
      <c r="F36" s="14">
        <v>3</v>
      </c>
      <c r="G36" s="14">
        <v>7</v>
      </c>
      <c r="H36" s="14">
        <v>2</v>
      </c>
      <c r="I36" s="14">
        <v>1</v>
      </c>
      <c r="J36" s="14">
        <v>0</v>
      </c>
      <c r="K36" s="14">
        <v>0</v>
      </c>
      <c r="L36" s="14">
        <v>2</v>
      </c>
      <c r="M36" s="14">
        <v>1</v>
      </c>
      <c r="N36" s="14">
        <v>0</v>
      </c>
      <c r="O36" s="14">
        <v>3</v>
      </c>
      <c r="P36" s="14">
        <v>2</v>
      </c>
      <c r="Q36" s="14">
        <v>1</v>
      </c>
      <c r="R36" s="14">
        <v>1</v>
      </c>
      <c r="S36" s="14">
        <v>1</v>
      </c>
      <c r="T36" s="14">
        <v>0</v>
      </c>
      <c r="U36" s="14">
        <v>0</v>
      </c>
      <c r="V36" s="14">
        <v>9</v>
      </c>
      <c r="W36" s="14">
        <v>0</v>
      </c>
      <c r="X36" s="14">
        <v>6</v>
      </c>
      <c r="Y36" s="14">
        <v>0</v>
      </c>
      <c r="Z36" s="14">
        <v>1</v>
      </c>
      <c r="AA36" s="14">
        <v>0</v>
      </c>
      <c r="AB36" s="14">
        <v>20</v>
      </c>
      <c r="AC36" s="14">
        <v>55</v>
      </c>
      <c r="AD36" s="14">
        <v>5</v>
      </c>
      <c r="AE36" s="14">
        <v>2</v>
      </c>
      <c r="AF36" s="14">
        <v>3</v>
      </c>
      <c r="AG36" s="14">
        <v>177</v>
      </c>
      <c r="AH36" s="14">
        <v>0</v>
      </c>
      <c r="AI36" s="14">
        <v>0</v>
      </c>
      <c r="AJ36" s="14">
        <v>1</v>
      </c>
      <c r="AK36" s="14">
        <v>1</v>
      </c>
      <c r="AL36" s="14">
        <v>0</v>
      </c>
      <c r="AM36" s="14">
        <v>1</v>
      </c>
      <c r="AN36" s="14">
        <v>0</v>
      </c>
      <c r="AO36" s="14">
        <v>0</v>
      </c>
      <c r="AP36" s="14">
        <v>0</v>
      </c>
      <c r="AQ36" s="14">
        <v>0</v>
      </c>
      <c r="AR36" s="14">
        <v>0</v>
      </c>
      <c r="AS36" s="14">
        <v>5</v>
      </c>
      <c r="AT36" s="14">
        <v>0</v>
      </c>
      <c r="AU36" s="14">
        <v>0</v>
      </c>
      <c r="AV36" s="14">
        <v>1</v>
      </c>
      <c r="AW36" s="14">
        <v>0</v>
      </c>
      <c r="AX36" s="14">
        <v>2</v>
      </c>
      <c r="AY36" s="14">
        <v>0</v>
      </c>
      <c r="AZ36" s="14">
        <v>0</v>
      </c>
      <c r="BA36" s="14">
        <v>1</v>
      </c>
      <c r="BB36" s="14">
        <v>4</v>
      </c>
      <c r="BC36" s="14">
        <v>1</v>
      </c>
      <c r="BD36" s="14">
        <v>8</v>
      </c>
      <c r="BE36" s="14">
        <v>6</v>
      </c>
      <c r="BF36" s="14">
        <v>0</v>
      </c>
      <c r="BG36" s="14">
        <v>0</v>
      </c>
      <c r="BH36" s="14">
        <v>1</v>
      </c>
      <c r="BI36" s="14">
        <v>1</v>
      </c>
      <c r="BJ36" s="14">
        <v>0</v>
      </c>
      <c r="BK36" s="14">
        <v>4</v>
      </c>
      <c r="BL36" s="14">
        <v>0</v>
      </c>
      <c r="BM36" s="14">
        <v>0</v>
      </c>
      <c r="BN36" s="14">
        <v>0</v>
      </c>
      <c r="BO36" s="14">
        <v>0</v>
      </c>
      <c r="BP36" s="14">
        <v>0</v>
      </c>
      <c r="BQ36" s="14">
        <v>0</v>
      </c>
      <c r="BR36" s="14">
        <v>0</v>
      </c>
      <c r="BS36" s="14">
        <v>0</v>
      </c>
      <c r="BT36" s="14">
        <v>0</v>
      </c>
      <c r="BU36" s="14">
        <v>1</v>
      </c>
      <c r="BV36" s="14">
        <v>0</v>
      </c>
      <c r="BW36" s="14">
        <v>2</v>
      </c>
      <c r="BX36" s="14">
        <v>0</v>
      </c>
      <c r="BY36" s="14">
        <v>0</v>
      </c>
      <c r="BZ36" s="14">
        <v>0</v>
      </c>
      <c r="CA36" s="14">
        <v>0</v>
      </c>
      <c r="CB36" s="14">
        <v>3</v>
      </c>
      <c r="CC36" s="14">
        <v>0</v>
      </c>
    </row>
    <row r="37" spans="1:81" s="68" customFormat="1" x14ac:dyDescent="0.2">
      <c r="A37" s="26" t="s">
        <v>74</v>
      </c>
      <c r="B37" s="13">
        <f>SUM(C37:CC37)-AH37</f>
        <v>81</v>
      </c>
      <c r="C37" s="14">
        <v>0</v>
      </c>
      <c r="D37" s="14">
        <v>3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1</v>
      </c>
      <c r="N37" s="14">
        <v>0</v>
      </c>
      <c r="O37" s="14">
        <v>0</v>
      </c>
      <c r="P37" s="14">
        <v>0</v>
      </c>
      <c r="Q37" s="14">
        <v>1</v>
      </c>
      <c r="R37" s="14">
        <v>0</v>
      </c>
      <c r="S37" s="14">
        <v>2</v>
      </c>
      <c r="T37" s="14">
        <v>0</v>
      </c>
      <c r="U37" s="14">
        <v>0</v>
      </c>
      <c r="V37" s="14">
        <v>0</v>
      </c>
      <c r="W37" s="14">
        <v>16</v>
      </c>
      <c r="X37" s="14">
        <v>3</v>
      </c>
      <c r="Y37" s="14">
        <v>0</v>
      </c>
      <c r="Z37" s="14">
        <v>2</v>
      </c>
      <c r="AA37" s="14">
        <v>0</v>
      </c>
      <c r="AB37" s="14">
        <v>0</v>
      </c>
      <c r="AC37" s="14">
        <v>1</v>
      </c>
      <c r="AD37" s="14">
        <v>0</v>
      </c>
      <c r="AE37" s="14">
        <v>0</v>
      </c>
      <c r="AF37" s="14">
        <v>0</v>
      </c>
      <c r="AG37" s="14">
        <v>0</v>
      </c>
      <c r="AH37" s="14">
        <v>73</v>
      </c>
      <c r="AI37" s="14">
        <v>8</v>
      </c>
      <c r="AJ37" s="14">
        <v>0</v>
      </c>
      <c r="AK37" s="14">
        <v>1</v>
      </c>
      <c r="AL37" s="14">
        <v>0</v>
      </c>
      <c r="AM37" s="14">
        <v>4</v>
      </c>
      <c r="AN37" s="14">
        <v>0</v>
      </c>
      <c r="AO37" s="14">
        <v>1</v>
      </c>
      <c r="AP37" s="14">
        <v>0</v>
      </c>
      <c r="AQ37" s="14">
        <v>0</v>
      </c>
      <c r="AR37" s="14">
        <v>32</v>
      </c>
      <c r="AS37" s="14">
        <v>0</v>
      </c>
      <c r="AT37" s="14">
        <v>0</v>
      </c>
      <c r="AU37" s="14">
        <v>0</v>
      </c>
      <c r="AV37" s="14">
        <v>0</v>
      </c>
      <c r="AW37" s="14">
        <v>0</v>
      </c>
      <c r="AX37" s="14">
        <v>0</v>
      </c>
      <c r="AY37" s="14">
        <v>0</v>
      </c>
      <c r="AZ37" s="14">
        <v>1</v>
      </c>
      <c r="BA37" s="14">
        <v>0</v>
      </c>
      <c r="BB37" s="14">
        <v>0</v>
      </c>
      <c r="BC37" s="14">
        <v>0</v>
      </c>
      <c r="BD37" s="14">
        <v>0</v>
      </c>
      <c r="BE37" s="14">
        <v>0</v>
      </c>
      <c r="BF37" s="14">
        <v>0</v>
      </c>
      <c r="BG37" s="14">
        <v>0</v>
      </c>
      <c r="BH37" s="14">
        <v>1</v>
      </c>
      <c r="BI37" s="14">
        <v>1</v>
      </c>
      <c r="BJ37" s="14">
        <v>0</v>
      </c>
      <c r="BK37" s="14">
        <v>0</v>
      </c>
      <c r="BL37" s="14">
        <v>0</v>
      </c>
      <c r="BM37" s="14">
        <v>0</v>
      </c>
      <c r="BN37" s="14">
        <v>0</v>
      </c>
      <c r="BO37" s="14">
        <v>0</v>
      </c>
      <c r="BP37" s="14">
        <v>0</v>
      </c>
      <c r="BQ37" s="14">
        <v>0</v>
      </c>
      <c r="BR37" s="14">
        <v>0</v>
      </c>
      <c r="BS37" s="14">
        <v>0</v>
      </c>
      <c r="BT37" s="14">
        <v>0</v>
      </c>
      <c r="BU37" s="14">
        <v>1</v>
      </c>
      <c r="BV37" s="14">
        <v>0</v>
      </c>
      <c r="BW37" s="14">
        <v>0</v>
      </c>
      <c r="BX37" s="14">
        <v>0</v>
      </c>
      <c r="BY37" s="14">
        <v>2</v>
      </c>
      <c r="BZ37" s="14">
        <v>0</v>
      </c>
      <c r="CA37" s="14">
        <v>0</v>
      </c>
      <c r="CB37" s="14">
        <v>0</v>
      </c>
      <c r="CC37" s="14">
        <v>0</v>
      </c>
    </row>
    <row r="38" spans="1:81" s="68" customFormat="1" x14ac:dyDescent="0.2">
      <c r="A38" s="26" t="s">
        <v>75</v>
      </c>
      <c r="B38" s="13">
        <f>SUM(C38:CC38)-AI38</f>
        <v>120</v>
      </c>
      <c r="C38" s="14">
        <v>0</v>
      </c>
      <c r="D38" s="14">
        <v>1</v>
      </c>
      <c r="E38" s="14">
        <v>2</v>
      </c>
      <c r="F38" s="14">
        <v>1</v>
      </c>
      <c r="G38" s="14">
        <v>2</v>
      </c>
      <c r="H38" s="14">
        <v>1</v>
      </c>
      <c r="I38" s="14">
        <v>0</v>
      </c>
      <c r="J38" s="14">
        <v>1</v>
      </c>
      <c r="K38" s="14">
        <v>0</v>
      </c>
      <c r="L38" s="14">
        <v>0</v>
      </c>
      <c r="M38" s="14">
        <v>0</v>
      </c>
      <c r="N38" s="14">
        <v>4</v>
      </c>
      <c r="O38" s="14">
        <v>0</v>
      </c>
      <c r="P38" s="14">
        <v>0</v>
      </c>
      <c r="Q38" s="14">
        <v>5</v>
      </c>
      <c r="R38" s="14">
        <v>0</v>
      </c>
      <c r="S38" s="14">
        <v>5</v>
      </c>
      <c r="T38" s="14">
        <v>0</v>
      </c>
      <c r="U38" s="14">
        <v>1</v>
      </c>
      <c r="V38" s="14">
        <v>0</v>
      </c>
      <c r="W38" s="14">
        <v>1</v>
      </c>
      <c r="X38" s="14">
        <v>2</v>
      </c>
      <c r="Y38" s="14">
        <v>0</v>
      </c>
      <c r="Z38" s="14">
        <v>1</v>
      </c>
      <c r="AA38" s="14">
        <v>0</v>
      </c>
      <c r="AB38" s="14">
        <v>0</v>
      </c>
      <c r="AC38" s="14">
        <v>2</v>
      </c>
      <c r="AD38" s="14">
        <v>0</v>
      </c>
      <c r="AE38" s="14">
        <v>2</v>
      </c>
      <c r="AF38" s="14">
        <v>0</v>
      </c>
      <c r="AG38" s="14">
        <v>0</v>
      </c>
      <c r="AH38" s="14">
        <v>5</v>
      </c>
      <c r="AI38" s="14">
        <v>365</v>
      </c>
      <c r="AJ38" s="14">
        <v>2</v>
      </c>
      <c r="AK38" s="14">
        <v>34</v>
      </c>
      <c r="AL38" s="14">
        <v>1</v>
      </c>
      <c r="AM38" s="14">
        <v>7</v>
      </c>
      <c r="AN38" s="14">
        <v>2</v>
      </c>
      <c r="AO38" s="14">
        <v>3</v>
      </c>
      <c r="AP38" s="14">
        <v>0</v>
      </c>
      <c r="AQ38" s="14">
        <v>1</v>
      </c>
      <c r="AR38" s="14">
        <v>14</v>
      </c>
      <c r="AS38" s="14">
        <v>3</v>
      </c>
      <c r="AT38" s="14">
        <v>0</v>
      </c>
      <c r="AU38" s="14">
        <v>1</v>
      </c>
      <c r="AV38" s="14">
        <v>0</v>
      </c>
      <c r="AW38" s="14">
        <v>0</v>
      </c>
      <c r="AX38" s="14">
        <v>0</v>
      </c>
      <c r="AY38" s="14">
        <v>0</v>
      </c>
      <c r="AZ38" s="14">
        <v>1</v>
      </c>
      <c r="BA38" s="14">
        <v>0</v>
      </c>
      <c r="BB38" s="14">
        <v>0</v>
      </c>
      <c r="BC38" s="14">
        <v>2</v>
      </c>
      <c r="BD38" s="14">
        <v>0</v>
      </c>
      <c r="BE38" s="14">
        <v>3</v>
      </c>
      <c r="BF38" s="14">
        <v>0</v>
      </c>
      <c r="BG38" s="14">
        <v>1</v>
      </c>
      <c r="BH38" s="14">
        <v>1</v>
      </c>
      <c r="BI38" s="14">
        <v>0</v>
      </c>
      <c r="BJ38" s="14">
        <v>0</v>
      </c>
      <c r="BK38" s="14">
        <v>1</v>
      </c>
      <c r="BL38" s="14">
        <v>1</v>
      </c>
      <c r="BM38" s="14">
        <v>0</v>
      </c>
      <c r="BN38" s="14">
        <v>0</v>
      </c>
      <c r="BO38" s="14">
        <v>0</v>
      </c>
      <c r="BP38" s="14">
        <v>0</v>
      </c>
      <c r="BQ38" s="14">
        <v>0</v>
      </c>
      <c r="BR38" s="14">
        <v>0</v>
      </c>
      <c r="BS38" s="14">
        <v>0</v>
      </c>
      <c r="BT38" s="14">
        <v>1</v>
      </c>
      <c r="BU38" s="14">
        <v>0</v>
      </c>
      <c r="BV38" s="14">
        <v>1</v>
      </c>
      <c r="BW38" s="14">
        <v>0</v>
      </c>
      <c r="BX38" s="14">
        <v>0</v>
      </c>
      <c r="BY38" s="14">
        <v>0</v>
      </c>
      <c r="BZ38" s="14">
        <v>1</v>
      </c>
      <c r="CA38" s="14">
        <v>3</v>
      </c>
      <c r="CB38" s="14">
        <v>0</v>
      </c>
      <c r="CC38" s="14">
        <v>0</v>
      </c>
    </row>
    <row r="39" spans="1:81" s="68" customFormat="1" x14ac:dyDescent="0.2">
      <c r="A39" s="26" t="s">
        <v>76</v>
      </c>
      <c r="B39" s="13">
        <f>SUM(C39:CC39)-AJ39</f>
        <v>114</v>
      </c>
      <c r="C39" s="14">
        <v>0</v>
      </c>
      <c r="D39" s="14">
        <v>3</v>
      </c>
      <c r="E39" s="14">
        <v>1</v>
      </c>
      <c r="F39" s="14">
        <v>1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2</v>
      </c>
      <c r="M39" s="14">
        <v>1</v>
      </c>
      <c r="N39" s="14">
        <v>2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1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1</v>
      </c>
      <c r="AC39" s="14">
        <v>3</v>
      </c>
      <c r="AD39" s="14">
        <v>0</v>
      </c>
      <c r="AE39" s="14">
        <v>1</v>
      </c>
      <c r="AF39" s="14">
        <v>2</v>
      </c>
      <c r="AG39" s="14">
        <v>0</v>
      </c>
      <c r="AH39" s="14">
        <v>0</v>
      </c>
      <c r="AI39" s="14">
        <v>0</v>
      </c>
      <c r="AJ39" s="14">
        <v>132</v>
      </c>
      <c r="AK39" s="14">
        <v>0</v>
      </c>
      <c r="AL39" s="14">
        <v>7</v>
      </c>
      <c r="AM39" s="14">
        <v>10</v>
      </c>
      <c r="AN39" s="14">
        <v>23</v>
      </c>
      <c r="AO39" s="14">
        <v>10</v>
      </c>
      <c r="AP39" s="14">
        <v>0</v>
      </c>
      <c r="AQ39" s="14">
        <v>21</v>
      </c>
      <c r="AR39" s="14">
        <v>7</v>
      </c>
      <c r="AS39" s="14">
        <v>1</v>
      </c>
      <c r="AT39" s="14">
        <v>1</v>
      </c>
      <c r="AU39" s="14">
        <v>4</v>
      </c>
      <c r="AV39" s="14">
        <v>0</v>
      </c>
      <c r="AW39" s="14">
        <v>0</v>
      </c>
      <c r="AX39" s="14">
        <v>1</v>
      </c>
      <c r="AY39" s="14">
        <v>0</v>
      </c>
      <c r="AZ39" s="14">
        <v>2</v>
      </c>
      <c r="BA39" s="14">
        <v>0</v>
      </c>
      <c r="BB39" s="14">
        <v>0</v>
      </c>
      <c r="BC39" s="14">
        <v>1</v>
      </c>
      <c r="BD39" s="14">
        <v>0</v>
      </c>
      <c r="BE39" s="14">
        <v>0</v>
      </c>
      <c r="BF39" s="14">
        <v>1</v>
      </c>
      <c r="BG39" s="14">
        <v>1</v>
      </c>
      <c r="BH39" s="14">
        <v>0</v>
      </c>
      <c r="BI39" s="14">
        <v>0</v>
      </c>
      <c r="BJ39" s="14">
        <v>0</v>
      </c>
      <c r="BK39" s="14">
        <v>0</v>
      </c>
      <c r="BL39" s="14">
        <v>0</v>
      </c>
      <c r="BM39" s="14">
        <v>0</v>
      </c>
      <c r="BN39" s="14">
        <v>0</v>
      </c>
      <c r="BO39" s="14">
        <v>0</v>
      </c>
      <c r="BP39" s="14">
        <v>0</v>
      </c>
      <c r="BQ39" s="14">
        <v>1</v>
      </c>
      <c r="BR39" s="14">
        <v>2</v>
      </c>
      <c r="BS39" s="14">
        <v>0</v>
      </c>
      <c r="BT39" s="14">
        <v>0</v>
      </c>
      <c r="BU39" s="14">
        <v>0</v>
      </c>
      <c r="BV39" s="14">
        <v>0</v>
      </c>
      <c r="BW39" s="14">
        <v>0</v>
      </c>
      <c r="BX39" s="14">
        <v>0</v>
      </c>
      <c r="BY39" s="14">
        <v>0</v>
      </c>
      <c r="BZ39" s="14">
        <v>0</v>
      </c>
      <c r="CA39" s="14">
        <v>0</v>
      </c>
      <c r="CB39" s="14">
        <v>2</v>
      </c>
      <c r="CC39" s="14">
        <v>1</v>
      </c>
    </row>
    <row r="40" spans="1:81" s="68" customFormat="1" x14ac:dyDescent="0.2">
      <c r="A40" s="26" t="s">
        <v>77</v>
      </c>
      <c r="B40" s="13">
        <f>SUM(C40:CC40)-AK40</f>
        <v>107</v>
      </c>
      <c r="C40" s="14">
        <v>0</v>
      </c>
      <c r="D40" s="14">
        <v>1</v>
      </c>
      <c r="E40" s="14">
        <v>0</v>
      </c>
      <c r="F40" s="14">
        <v>1</v>
      </c>
      <c r="G40" s="14">
        <v>3</v>
      </c>
      <c r="H40" s="14">
        <v>0</v>
      </c>
      <c r="I40" s="14">
        <v>0</v>
      </c>
      <c r="J40" s="14">
        <v>0</v>
      </c>
      <c r="K40" s="14">
        <v>0</v>
      </c>
      <c r="L40" s="14">
        <v>1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1</v>
      </c>
      <c r="T40" s="14">
        <v>0</v>
      </c>
      <c r="U40" s="14">
        <v>0</v>
      </c>
      <c r="V40" s="14">
        <v>0</v>
      </c>
      <c r="W40" s="14">
        <v>6</v>
      </c>
      <c r="X40" s="14">
        <v>3</v>
      </c>
      <c r="Y40" s="14">
        <v>1</v>
      </c>
      <c r="Z40" s="14">
        <v>0</v>
      </c>
      <c r="AA40" s="14">
        <v>0</v>
      </c>
      <c r="AB40" s="14">
        <v>0</v>
      </c>
      <c r="AC40" s="14">
        <v>2</v>
      </c>
      <c r="AD40" s="14">
        <v>2</v>
      </c>
      <c r="AE40" s="14">
        <v>0</v>
      </c>
      <c r="AF40" s="14">
        <v>0</v>
      </c>
      <c r="AG40" s="14">
        <v>0</v>
      </c>
      <c r="AH40" s="14">
        <v>2</v>
      </c>
      <c r="AI40" s="14">
        <v>24</v>
      </c>
      <c r="AJ40" s="14">
        <v>1</v>
      </c>
      <c r="AK40" s="14">
        <v>99</v>
      </c>
      <c r="AL40" s="14">
        <v>1</v>
      </c>
      <c r="AM40" s="14">
        <v>0</v>
      </c>
      <c r="AN40" s="14">
        <v>0</v>
      </c>
      <c r="AO40" s="14">
        <v>1</v>
      </c>
      <c r="AP40" s="14">
        <v>0</v>
      </c>
      <c r="AQ40" s="14">
        <v>2</v>
      </c>
      <c r="AR40" s="14">
        <v>53</v>
      </c>
      <c r="AS40" s="14">
        <v>0</v>
      </c>
      <c r="AT40" s="14">
        <v>0</v>
      </c>
      <c r="AU40" s="14">
        <v>0</v>
      </c>
      <c r="AV40" s="14">
        <v>0</v>
      </c>
      <c r="AW40" s="14">
        <v>0</v>
      </c>
      <c r="AX40" s="14">
        <v>0</v>
      </c>
      <c r="AY40" s="14">
        <v>0</v>
      </c>
      <c r="AZ40" s="14">
        <v>1</v>
      </c>
      <c r="BA40" s="14">
        <v>0</v>
      </c>
      <c r="BB40" s="14">
        <v>0</v>
      </c>
      <c r="BC40" s="14">
        <v>0</v>
      </c>
      <c r="BD40" s="14">
        <v>0</v>
      </c>
      <c r="BE40" s="14">
        <v>0</v>
      </c>
      <c r="BF40" s="14">
        <v>0</v>
      </c>
      <c r="BG40" s="14">
        <v>0</v>
      </c>
      <c r="BH40" s="14">
        <v>0</v>
      </c>
      <c r="BI40" s="14">
        <v>0</v>
      </c>
      <c r="BJ40" s="14">
        <v>0</v>
      </c>
      <c r="BK40" s="14">
        <v>0</v>
      </c>
      <c r="BL40" s="14">
        <v>0</v>
      </c>
      <c r="BM40" s="14">
        <v>0</v>
      </c>
      <c r="BN40" s="14">
        <v>0</v>
      </c>
      <c r="BO40" s="14">
        <v>0</v>
      </c>
      <c r="BP40" s="14">
        <v>0</v>
      </c>
      <c r="BQ40" s="14">
        <v>0</v>
      </c>
      <c r="BR40" s="14">
        <v>0</v>
      </c>
      <c r="BS40" s="14">
        <v>1</v>
      </c>
      <c r="BT40" s="14">
        <v>0</v>
      </c>
      <c r="BU40" s="14">
        <v>0</v>
      </c>
      <c r="BV40" s="14">
        <v>0</v>
      </c>
      <c r="BW40" s="14">
        <v>0</v>
      </c>
      <c r="BX40" s="14">
        <v>0</v>
      </c>
      <c r="BY40" s="14">
        <v>0</v>
      </c>
      <c r="BZ40" s="14">
        <v>0</v>
      </c>
      <c r="CA40" s="14">
        <v>0</v>
      </c>
      <c r="CB40" s="14">
        <v>0</v>
      </c>
      <c r="CC40" s="14">
        <v>0</v>
      </c>
    </row>
    <row r="41" spans="1:81" s="68" customFormat="1" x14ac:dyDescent="0.2">
      <c r="A41" s="26" t="s">
        <v>78</v>
      </c>
      <c r="B41" s="13">
        <f>SUM(C41:CC41)-AL41</f>
        <v>223</v>
      </c>
      <c r="C41" s="14">
        <v>2</v>
      </c>
      <c r="D41" s="14">
        <v>2</v>
      </c>
      <c r="E41" s="14">
        <v>3</v>
      </c>
      <c r="F41" s="14">
        <v>5</v>
      </c>
      <c r="G41" s="14">
        <v>3</v>
      </c>
      <c r="H41" s="14">
        <v>2</v>
      </c>
      <c r="I41" s="14">
        <v>1</v>
      </c>
      <c r="J41" s="14">
        <v>2</v>
      </c>
      <c r="K41" s="14">
        <v>1</v>
      </c>
      <c r="L41" s="14">
        <v>1</v>
      </c>
      <c r="M41" s="14">
        <v>0</v>
      </c>
      <c r="N41" s="14">
        <v>2</v>
      </c>
      <c r="O41" s="14">
        <v>0</v>
      </c>
      <c r="P41" s="14">
        <v>0</v>
      </c>
      <c r="Q41" s="14">
        <v>3</v>
      </c>
      <c r="R41" s="14">
        <v>5</v>
      </c>
      <c r="S41" s="14">
        <v>5</v>
      </c>
      <c r="T41" s="14">
        <v>0</v>
      </c>
      <c r="U41" s="14">
        <v>1</v>
      </c>
      <c r="V41" s="14">
        <v>0</v>
      </c>
      <c r="W41" s="14">
        <v>1</v>
      </c>
      <c r="X41" s="14">
        <v>5</v>
      </c>
      <c r="Y41" s="14">
        <v>0</v>
      </c>
      <c r="Z41" s="14">
        <v>7</v>
      </c>
      <c r="AA41" s="14">
        <v>1</v>
      </c>
      <c r="AB41" s="14">
        <v>4</v>
      </c>
      <c r="AC41" s="14">
        <v>3</v>
      </c>
      <c r="AD41" s="14">
        <v>4</v>
      </c>
      <c r="AE41" s="14">
        <v>2</v>
      </c>
      <c r="AF41" s="14">
        <v>2</v>
      </c>
      <c r="AG41" s="14">
        <v>2</v>
      </c>
      <c r="AH41" s="14">
        <v>0</v>
      </c>
      <c r="AI41" s="14">
        <v>4</v>
      </c>
      <c r="AJ41" s="14">
        <v>9</v>
      </c>
      <c r="AK41" s="14">
        <v>2</v>
      </c>
      <c r="AL41" s="14">
        <v>290</v>
      </c>
      <c r="AM41" s="14">
        <v>13</v>
      </c>
      <c r="AN41" s="14">
        <v>2</v>
      </c>
      <c r="AO41" s="14">
        <v>36</v>
      </c>
      <c r="AP41" s="14">
        <v>3</v>
      </c>
      <c r="AQ41" s="14">
        <v>3</v>
      </c>
      <c r="AR41" s="14">
        <v>7</v>
      </c>
      <c r="AS41" s="14">
        <v>10</v>
      </c>
      <c r="AT41" s="14">
        <v>1</v>
      </c>
      <c r="AU41" s="14">
        <v>4</v>
      </c>
      <c r="AV41" s="14">
        <v>0</v>
      </c>
      <c r="AW41" s="14">
        <v>1</v>
      </c>
      <c r="AX41" s="14">
        <v>2</v>
      </c>
      <c r="AY41" s="14">
        <v>1</v>
      </c>
      <c r="AZ41" s="14">
        <v>0</v>
      </c>
      <c r="BA41" s="14">
        <v>1</v>
      </c>
      <c r="BB41" s="14">
        <v>1</v>
      </c>
      <c r="BC41" s="14">
        <v>1</v>
      </c>
      <c r="BD41" s="14">
        <v>2</v>
      </c>
      <c r="BE41" s="14">
        <v>2</v>
      </c>
      <c r="BF41" s="14">
        <v>2</v>
      </c>
      <c r="BG41" s="14">
        <v>1</v>
      </c>
      <c r="BH41" s="14">
        <v>2</v>
      </c>
      <c r="BI41" s="14">
        <v>0</v>
      </c>
      <c r="BJ41" s="14">
        <v>0</v>
      </c>
      <c r="BK41" s="14">
        <v>18</v>
      </c>
      <c r="BL41" s="14">
        <v>3</v>
      </c>
      <c r="BM41" s="14">
        <v>0</v>
      </c>
      <c r="BN41" s="14">
        <v>0</v>
      </c>
      <c r="BO41" s="14">
        <v>2</v>
      </c>
      <c r="BP41" s="14">
        <v>0</v>
      </c>
      <c r="BQ41" s="14">
        <v>4</v>
      </c>
      <c r="BR41" s="14">
        <v>0</v>
      </c>
      <c r="BS41" s="14">
        <v>2</v>
      </c>
      <c r="BT41" s="14">
        <v>0</v>
      </c>
      <c r="BU41" s="14">
        <v>0</v>
      </c>
      <c r="BV41" s="14">
        <v>0</v>
      </c>
      <c r="BW41" s="14">
        <v>3</v>
      </c>
      <c r="BX41" s="14">
        <v>0</v>
      </c>
      <c r="BY41" s="14">
        <v>3</v>
      </c>
      <c r="BZ41" s="14">
        <v>0</v>
      </c>
      <c r="CA41" s="14">
        <v>0</v>
      </c>
      <c r="CB41" s="14">
        <v>7</v>
      </c>
      <c r="CC41" s="14">
        <v>2</v>
      </c>
    </row>
    <row r="42" spans="1:81" s="68" customFormat="1" x14ac:dyDescent="0.2">
      <c r="A42" s="26" t="s">
        <v>79</v>
      </c>
      <c r="B42" s="13">
        <f>SUM(C42:CC42)-AM42</f>
        <v>245</v>
      </c>
      <c r="C42" s="14">
        <v>3</v>
      </c>
      <c r="D42" s="14">
        <v>1</v>
      </c>
      <c r="E42" s="14">
        <v>1</v>
      </c>
      <c r="F42" s="14">
        <v>1</v>
      </c>
      <c r="G42" s="14">
        <v>2</v>
      </c>
      <c r="H42" s="14">
        <v>3</v>
      </c>
      <c r="I42" s="14">
        <v>1</v>
      </c>
      <c r="J42" s="14">
        <v>4</v>
      </c>
      <c r="K42" s="14">
        <v>1</v>
      </c>
      <c r="L42" s="14">
        <v>1</v>
      </c>
      <c r="M42" s="14">
        <v>1</v>
      </c>
      <c r="N42" s="14">
        <v>2</v>
      </c>
      <c r="O42" s="14">
        <v>0</v>
      </c>
      <c r="P42" s="14">
        <v>0</v>
      </c>
      <c r="Q42" s="14">
        <v>3</v>
      </c>
      <c r="R42" s="14">
        <v>2</v>
      </c>
      <c r="S42" s="14">
        <v>8</v>
      </c>
      <c r="T42" s="14">
        <v>0</v>
      </c>
      <c r="U42" s="14">
        <v>0</v>
      </c>
      <c r="V42" s="14">
        <v>1</v>
      </c>
      <c r="W42" s="14">
        <v>1</v>
      </c>
      <c r="X42" s="14">
        <v>15</v>
      </c>
      <c r="Y42" s="14">
        <v>0</v>
      </c>
      <c r="Z42" s="14">
        <v>3</v>
      </c>
      <c r="AA42" s="14">
        <v>0</v>
      </c>
      <c r="AB42" s="14">
        <v>3</v>
      </c>
      <c r="AC42" s="14">
        <v>8</v>
      </c>
      <c r="AD42" s="14">
        <v>0</v>
      </c>
      <c r="AE42" s="14">
        <v>2</v>
      </c>
      <c r="AF42" s="14">
        <v>3</v>
      </c>
      <c r="AG42" s="14">
        <v>0</v>
      </c>
      <c r="AH42" s="14">
        <v>0</v>
      </c>
      <c r="AI42" s="14">
        <v>7</v>
      </c>
      <c r="AJ42" s="14">
        <v>10</v>
      </c>
      <c r="AK42" s="14">
        <v>1</v>
      </c>
      <c r="AL42" s="14">
        <v>8</v>
      </c>
      <c r="AM42" s="14">
        <v>393</v>
      </c>
      <c r="AN42" s="14">
        <v>3</v>
      </c>
      <c r="AO42" s="14">
        <v>6</v>
      </c>
      <c r="AP42" s="14">
        <v>34</v>
      </c>
      <c r="AQ42" s="14">
        <v>3</v>
      </c>
      <c r="AR42" s="14">
        <v>31</v>
      </c>
      <c r="AS42" s="14">
        <v>8</v>
      </c>
      <c r="AT42" s="14">
        <v>7</v>
      </c>
      <c r="AU42" s="14">
        <v>4</v>
      </c>
      <c r="AV42" s="14">
        <v>6</v>
      </c>
      <c r="AW42" s="14">
        <v>0</v>
      </c>
      <c r="AX42" s="14">
        <v>4</v>
      </c>
      <c r="AY42" s="14">
        <v>0</v>
      </c>
      <c r="AZ42" s="14">
        <v>0</v>
      </c>
      <c r="BA42" s="14">
        <v>4</v>
      </c>
      <c r="BB42" s="14">
        <v>1</v>
      </c>
      <c r="BC42" s="14">
        <v>2</v>
      </c>
      <c r="BD42" s="14">
        <v>0</v>
      </c>
      <c r="BE42" s="14">
        <v>5</v>
      </c>
      <c r="BF42" s="14">
        <v>0</v>
      </c>
      <c r="BG42" s="14">
        <v>3</v>
      </c>
      <c r="BH42" s="14">
        <v>0</v>
      </c>
      <c r="BI42" s="14">
        <v>1</v>
      </c>
      <c r="BJ42" s="14">
        <v>0</v>
      </c>
      <c r="BK42" s="14">
        <v>4</v>
      </c>
      <c r="BL42" s="14">
        <v>1</v>
      </c>
      <c r="BM42" s="14">
        <v>0</v>
      </c>
      <c r="BN42" s="14">
        <v>1</v>
      </c>
      <c r="BO42" s="14">
        <v>0</v>
      </c>
      <c r="BP42" s="14">
        <v>0</v>
      </c>
      <c r="BQ42" s="14">
        <v>0</v>
      </c>
      <c r="BR42" s="14">
        <v>0</v>
      </c>
      <c r="BS42" s="14">
        <v>1</v>
      </c>
      <c r="BT42" s="14">
        <v>2</v>
      </c>
      <c r="BU42" s="14">
        <v>0</v>
      </c>
      <c r="BV42" s="14">
        <v>2</v>
      </c>
      <c r="BW42" s="14">
        <v>2</v>
      </c>
      <c r="BX42" s="14">
        <v>0</v>
      </c>
      <c r="BY42" s="14">
        <v>2</v>
      </c>
      <c r="BZ42" s="14">
        <v>9</v>
      </c>
      <c r="CA42" s="14">
        <v>1</v>
      </c>
      <c r="CB42" s="14">
        <v>1</v>
      </c>
      <c r="CC42" s="14">
        <v>1</v>
      </c>
    </row>
    <row r="43" spans="1:81" s="68" customFormat="1" x14ac:dyDescent="0.2">
      <c r="A43" s="26" t="s">
        <v>80</v>
      </c>
      <c r="B43" s="13">
        <f>SUM(C43:CC43)-AN43</f>
        <v>75</v>
      </c>
      <c r="C43" s="14">
        <v>1</v>
      </c>
      <c r="D43" s="14">
        <v>1</v>
      </c>
      <c r="E43" s="14">
        <v>0</v>
      </c>
      <c r="F43" s="14">
        <v>0</v>
      </c>
      <c r="G43" s="14">
        <v>0</v>
      </c>
      <c r="H43" s="14">
        <v>0</v>
      </c>
      <c r="I43" s="14">
        <v>1</v>
      </c>
      <c r="J43" s="14">
        <v>1</v>
      </c>
      <c r="K43" s="14">
        <v>0</v>
      </c>
      <c r="L43" s="14">
        <v>0</v>
      </c>
      <c r="M43" s="14">
        <v>1</v>
      </c>
      <c r="N43" s="14">
        <v>1</v>
      </c>
      <c r="O43" s="14">
        <v>1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4">
        <v>0</v>
      </c>
      <c r="AI43" s="14">
        <v>3</v>
      </c>
      <c r="AJ43" s="14">
        <v>9</v>
      </c>
      <c r="AK43" s="14">
        <v>3</v>
      </c>
      <c r="AL43" s="14">
        <v>5</v>
      </c>
      <c r="AM43" s="14">
        <v>6</v>
      </c>
      <c r="AN43" s="14">
        <v>224</v>
      </c>
      <c r="AO43" s="14">
        <v>5</v>
      </c>
      <c r="AP43" s="14">
        <v>0</v>
      </c>
      <c r="AQ43" s="14">
        <v>19</v>
      </c>
      <c r="AR43" s="14">
        <v>6</v>
      </c>
      <c r="AS43" s="14">
        <v>4</v>
      </c>
      <c r="AT43" s="14">
        <v>2</v>
      </c>
      <c r="AU43" s="14">
        <v>2</v>
      </c>
      <c r="AV43" s="14">
        <v>0</v>
      </c>
      <c r="AW43" s="14">
        <v>0</v>
      </c>
      <c r="AX43" s="14">
        <v>0</v>
      </c>
      <c r="AY43" s="14">
        <v>0</v>
      </c>
      <c r="AZ43" s="14">
        <v>0</v>
      </c>
      <c r="BA43" s="14">
        <v>2</v>
      </c>
      <c r="BB43" s="14">
        <v>0</v>
      </c>
      <c r="BC43" s="14">
        <v>0</v>
      </c>
      <c r="BD43" s="14">
        <v>0</v>
      </c>
      <c r="BE43" s="14">
        <v>0</v>
      </c>
      <c r="BF43" s="14">
        <v>0</v>
      </c>
      <c r="BG43" s="14">
        <v>0</v>
      </c>
      <c r="BH43" s="14">
        <v>0</v>
      </c>
      <c r="BI43" s="14">
        <v>0</v>
      </c>
      <c r="BJ43" s="14">
        <v>0</v>
      </c>
      <c r="BK43" s="14">
        <v>1</v>
      </c>
      <c r="BL43" s="14">
        <v>0</v>
      </c>
      <c r="BM43" s="14">
        <v>0</v>
      </c>
      <c r="BN43" s="14">
        <v>0</v>
      </c>
      <c r="BO43" s="14">
        <v>0</v>
      </c>
      <c r="BP43" s="14">
        <v>0</v>
      </c>
      <c r="BQ43" s="14">
        <v>0</v>
      </c>
      <c r="BR43" s="14">
        <v>0</v>
      </c>
      <c r="BS43" s="14">
        <v>0</v>
      </c>
      <c r="BT43" s="14">
        <v>0</v>
      </c>
      <c r="BU43" s="14">
        <v>0</v>
      </c>
      <c r="BV43" s="14">
        <v>0</v>
      </c>
      <c r="BW43" s="14">
        <v>0</v>
      </c>
      <c r="BX43" s="14">
        <v>0</v>
      </c>
      <c r="BY43" s="14">
        <v>0</v>
      </c>
      <c r="BZ43" s="14">
        <v>0</v>
      </c>
      <c r="CA43" s="14">
        <v>0</v>
      </c>
      <c r="CB43" s="14">
        <v>1</v>
      </c>
      <c r="CC43" s="14">
        <v>0</v>
      </c>
    </row>
    <row r="44" spans="1:81" s="68" customFormat="1" x14ac:dyDescent="0.2">
      <c r="A44" s="26" t="s">
        <v>81</v>
      </c>
      <c r="B44" s="13">
        <f>SUM(C44:CC44)-AO44</f>
        <v>165</v>
      </c>
      <c r="C44" s="14">
        <v>0</v>
      </c>
      <c r="D44" s="14">
        <v>0</v>
      </c>
      <c r="E44" s="14">
        <v>1</v>
      </c>
      <c r="F44" s="14">
        <v>0</v>
      </c>
      <c r="G44" s="14">
        <v>3</v>
      </c>
      <c r="H44" s="14">
        <v>0</v>
      </c>
      <c r="I44" s="14">
        <v>0</v>
      </c>
      <c r="J44" s="14">
        <v>2</v>
      </c>
      <c r="K44" s="14">
        <v>0</v>
      </c>
      <c r="L44" s="14">
        <v>0</v>
      </c>
      <c r="M44" s="14">
        <v>0</v>
      </c>
      <c r="N44" s="14">
        <v>0</v>
      </c>
      <c r="O44" s="14">
        <v>1</v>
      </c>
      <c r="P44" s="14">
        <v>1</v>
      </c>
      <c r="Q44" s="14">
        <v>0</v>
      </c>
      <c r="R44" s="14">
        <v>1</v>
      </c>
      <c r="S44" s="14">
        <v>1</v>
      </c>
      <c r="T44" s="14">
        <v>1</v>
      </c>
      <c r="U44" s="14">
        <v>2</v>
      </c>
      <c r="V44" s="14">
        <v>2</v>
      </c>
      <c r="W44" s="14">
        <v>4</v>
      </c>
      <c r="X44" s="14">
        <v>3</v>
      </c>
      <c r="Y44" s="14">
        <v>0</v>
      </c>
      <c r="Z44" s="14">
        <v>1</v>
      </c>
      <c r="AA44" s="14">
        <v>1</v>
      </c>
      <c r="AB44" s="14">
        <v>1</v>
      </c>
      <c r="AC44" s="14">
        <v>1</v>
      </c>
      <c r="AD44" s="14">
        <v>1</v>
      </c>
      <c r="AE44" s="14">
        <v>0</v>
      </c>
      <c r="AF44" s="14">
        <v>0</v>
      </c>
      <c r="AG44" s="14">
        <v>0</v>
      </c>
      <c r="AH44" s="14">
        <v>0</v>
      </c>
      <c r="AI44" s="14">
        <v>3</v>
      </c>
      <c r="AJ44" s="14">
        <v>12</v>
      </c>
      <c r="AK44" s="14">
        <v>0</v>
      </c>
      <c r="AL44" s="14">
        <v>52</v>
      </c>
      <c r="AM44" s="14">
        <v>9</v>
      </c>
      <c r="AN44" s="14">
        <v>2</v>
      </c>
      <c r="AO44" s="14">
        <v>190</v>
      </c>
      <c r="AP44" s="14">
        <v>1</v>
      </c>
      <c r="AQ44" s="14">
        <v>6</v>
      </c>
      <c r="AR44" s="14">
        <v>8</v>
      </c>
      <c r="AS44" s="14">
        <v>10</v>
      </c>
      <c r="AT44" s="14">
        <v>0</v>
      </c>
      <c r="AU44" s="14">
        <v>3</v>
      </c>
      <c r="AV44" s="14">
        <v>0</v>
      </c>
      <c r="AW44" s="14">
        <v>0</v>
      </c>
      <c r="AX44" s="14">
        <v>0</v>
      </c>
      <c r="AY44" s="14">
        <v>0</v>
      </c>
      <c r="AZ44" s="14">
        <v>1</v>
      </c>
      <c r="BA44" s="14">
        <v>0</v>
      </c>
      <c r="BB44" s="14">
        <v>0</v>
      </c>
      <c r="BC44" s="14">
        <v>2</v>
      </c>
      <c r="BD44" s="14">
        <v>1</v>
      </c>
      <c r="BE44" s="14">
        <v>1</v>
      </c>
      <c r="BF44" s="14">
        <v>0</v>
      </c>
      <c r="BG44" s="14">
        <v>0</v>
      </c>
      <c r="BH44" s="14">
        <v>6</v>
      </c>
      <c r="BI44" s="14">
        <v>1</v>
      </c>
      <c r="BJ44" s="14">
        <v>0</v>
      </c>
      <c r="BK44" s="14">
        <v>6</v>
      </c>
      <c r="BL44" s="14">
        <v>0</v>
      </c>
      <c r="BM44" s="14">
        <v>0</v>
      </c>
      <c r="BN44" s="14">
        <v>0</v>
      </c>
      <c r="BO44" s="14">
        <v>0</v>
      </c>
      <c r="BP44" s="14">
        <v>1</v>
      </c>
      <c r="BQ44" s="14">
        <v>0</v>
      </c>
      <c r="BR44" s="14">
        <v>1</v>
      </c>
      <c r="BS44" s="14">
        <v>0</v>
      </c>
      <c r="BT44" s="14">
        <v>4</v>
      </c>
      <c r="BU44" s="14">
        <v>1</v>
      </c>
      <c r="BV44" s="14">
        <v>0</v>
      </c>
      <c r="BW44" s="14">
        <v>0</v>
      </c>
      <c r="BX44" s="14">
        <v>0</v>
      </c>
      <c r="BY44" s="14">
        <v>1</v>
      </c>
      <c r="BZ44" s="14">
        <v>0</v>
      </c>
      <c r="CA44" s="14">
        <v>0</v>
      </c>
      <c r="CB44" s="14">
        <v>5</v>
      </c>
      <c r="CC44" s="14">
        <v>1</v>
      </c>
    </row>
    <row r="45" spans="1:81" s="68" customFormat="1" x14ac:dyDescent="0.2">
      <c r="A45" s="26" t="s">
        <v>662</v>
      </c>
      <c r="B45" s="13">
        <f>SUM(C45:CC45)-AP45</f>
        <v>116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1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1</v>
      </c>
      <c r="P45" s="14">
        <v>0</v>
      </c>
      <c r="Q45" s="14">
        <v>1</v>
      </c>
      <c r="R45" s="14">
        <v>1</v>
      </c>
      <c r="S45" s="14">
        <v>0</v>
      </c>
      <c r="T45" s="14">
        <v>0</v>
      </c>
      <c r="U45" s="14">
        <v>0</v>
      </c>
      <c r="V45" s="14">
        <v>0</v>
      </c>
      <c r="W45" s="14">
        <v>2</v>
      </c>
      <c r="X45" s="14">
        <v>11</v>
      </c>
      <c r="Y45" s="14">
        <v>0</v>
      </c>
      <c r="Z45" s="14">
        <v>2</v>
      </c>
      <c r="AA45" s="14">
        <v>0</v>
      </c>
      <c r="AB45" s="14">
        <v>3</v>
      </c>
      <c r="AC45" s="14">
        <v>3</v>
      </c>
      <c r="AD45" s="14">
        <v>0</v>
      </c>
      <c r="AE45" s="14">
        <v>1</v>
      </c>
      <c r="AF45" s="14">
        <v>3</v>
      </c>
      <c r="AG45" s="14">
        <v>1</v>
      </c>
      <c r="AH45" s="14">
        <v>0</v>
      </c>
      <c r="AI45" s="14">
        <v>0</v>
      </c>
      <c r="AJ45" s="14">
        <v>1</v>
      </c>
      <c r="AK45" s="14">
        <v>0</v>
      </c>
      <c r="AL45" s="14">
        <v>1</v>
      </c>
      <c r="AM45" s="14">
        <v>53</v>
      </c>
      <c r="AN45" s="14">
        <v>1</v>
      </c>
      <c r="AO45" s="14">
        <v>4</v>
      </c>
      <c r="AP45" s="14">
        <v>51</v>
      </c>
      <c r="AQ45" s="14">
        <v>0</v>
      </c>
      <c r="AR45" s="14">
        <v>5</v>
      </c>
      <c r="AS45" s="14">
        <v>6</v>
      </c>
      <c r="AT45" s="14">
        <v>0</v>
      </c>
      <c r="AU45" s="14">
        <v>0</v>
      </c>
      <c r="AV45" s="14">
        <v>0</v>
      </c>
      <c r="AW45" s="14">
        <v>0</v>
      </c>
      <c r="AX45" s="14">
        <v>0</v>
      </c>
      <c r="AY45" s="14">
        <v>0</v>
      </c>
      <c r="AZ45" s="14">
        <v>0</v>
      </c>
      <c r="BA45" s="14">
        <v>1</v>
      </c>
      <c r="BB45" s="14">
        <v>1</v>
      </c>
      <c r="BC45" s="14">
        <v>1</v>
      </c>
      <c r="BD45" s="14">
        <v>1</v>
      </c>
      <c r="BE45" s="14">
        <v>5</v>
      </c>
      <c r="BF45" s="14">
        <v>0</v>
      </c>
      <c r="BG45" s="14">
        <v>0</v>
      </c>
      <c r="BH45" s="14">
        <v>0</v>
      </c>
      <c r="BI45" s="14">
        <v>0</v>
      </c>
      <c r="BJ45" s="14">
        <v>0</v>
      </c>
      <c r="BK45" s="14">
        <v>1</v>
      </c>
      <c r="BL45" s="14">
        <v>0</v>
      </c>
      <c r="BM45" s="14">
        <v>2</v>
      </c>
      <c r="BN45" s="14">
        <v>0</v>
      </c>
      <c r="BO45" s="14">
        <v>0</v>
      </c>
      <c r="BP45" s="14">
        <v>0</v>
      </c>
      <c r="BQ45" s="14">
        <v>0</v>
      </c>
      <c r="BR45" s="14">
        <v>0</v>
      </c>
      <c r="BS45" s="14">
        <v>0</v>
      </c>
      <c r="BT45" s="14">
        <v>0</v>
      </c>
      <c r="BU45" s="14">
        <v>0</v>
      </c>
      <c r="BV45" s="14">
        <v>0</v>
      </c>
      <c r="BW45" s="14">
        <v>0</v>
      </c>
      <c r="BX45" s="14">
        <v>0</v>
      </c>
      <c r="BY45" s="14">
        <v>3</v>
      </c>
      <c r="BZ45" s="14">
        <v>0</v>
      </c>
      <c r="CA45" s="14">
        <v>0</v>
      </c>
      <c r="CB45" s="14">
        <v>0</v>
      </c>
      <c r="CC45" s="14">
        <v>0</v>
      </c>
    </row>
    <row r="46" spans="1:81" s="68" customFormat="1" x14ac:dyDescent="0.2">
      <c r="A46" s="26" t="s">
        <v>82</v>
      </c>
      <c r="B46" s="13">
        <f>SUM(C46:CC46)-AQ46</f>
        <v>79</v>
      </c>
      <c r="C46" s="14">
        <v>0</v>
      </c>
      <c r="D46" s="14">
        <v>0</v>
      </c>
      <c r="E46" s="14">
        <v>2</v>
      </c>
      <c r="F46" s="14">
        <v>1</v>
      </c>
      <c r="G46" s="14">
        <v>0</v>
      </c>
      <c r="H46" s="14">
        <v>0</v>
      </c>
      <c r="I46" s="14">
        <v>0</v>
      </c>
      <c r="J46" s="14">
        <v>2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1</v>
      </c>
      <c r="T46" s="14">
        <v>0</v>
      </c>
      <c r="U46" s="14">
        <v>0</v>
      </c>
      <c r="V46" s="14">
        <v>0</v>
      </c>
      <c r="W46" s="14">
        <v>2</v>
      </c>
      <c r="X46" s="14">
        <v>5</v>
      </c>
      <c r="Y46" s="14">
        <v>0</v>
      </c>
      <c r="Z46" s="14">
        <v>2</v>
      </c>
      <c r="AA46" s="14">
        <v>0</v>
      </c>
      <c r="AB46" s="14">
        <v>2</v>
      </c>
      <c r="AC46" s="14">
        <v>0</v>
      </c>
      <c r="AD46" s="14">
        <v>0</v>
      </c>
      <c r="AE46" s="14">
        <v>0</v>
      </c>
      <c r="AF46" s="14">
        <v>1</v>
      </c>
      <c r="AG46" s="14">
        <v>0</v>
      </c>
      <c r="AH46" s="14">
        <v>0</v>
      </c>
      <c r="AI46" s="14">
        <v>0</v>
      </c>
      <c r="AJ46" s="14">
        <v>15</v>
      </c>
      <c r="AK46" s="14">
        <v>0</v>
      </c>
      <c r="AL46" s="14">
        <v>3</v>
      </c>
      <c r="AM46" s="14">
        <v>1</v>
      </c>
      <c r="AN46" s="14">
        <v>23</v>
      </c>
      <c r="AO46" s="14">
        <v>3</v>
      </c>
      <c r="AP46" s="14">
        <v>0</v>
      </c>
      <c r="AQ46" s="14">
        <v>108</v>
      </c>
      <c r="AR46" s="14">
        <v>7</v>
      </c>
      <c r="AS46" s="14">
        <v>0</v>
      </c>
      <c r="AT46" s="14">
        <v>0</v>
      </c>
      <c r="AU46" s="14">
        <v>1</v>
      </c>
      <c r="AV46" s="14">
        <v>0</v>
      </c>
      <c r="AW46" s="14">
        <v>0</v>
      </c>
      <c r="AX46" s="14">
        <v>1</v>
      </c>
      <c r="AY46" s="14">
        <v>0</v>
      </c>
      <c r="AZ46" s="14">
        <v>0</v>
      </c>
      <c r="BA46" s="14">
        <v>0</v>
      </c>
      <c r="BB46" s="14">
        <v>0</v>
      </c>
      <c r="BC46" s="14">
        <v>1</v>
      </c>
      <c r="BD46" s="14">
        <v>0</v>
      </c>
      <c r="BE46" s="14">
        <v>0</v>
      </c>
      <c r="BF46" s="14">
        <v>0</v>
      </c>
      <c r="BG46" s="14">
        <v>0</v>
      </c>
      <c r="BH46" s="14">
        <v>1</v>
      </c>
      <c r="BI46" s="14">
        <v>0</v>
      </c>
      <c r="BJ46" s="14">
        <v>0</v>
      </c>
      <c r="BK46" s="14">
        <v>1</v>
      </c>
      <c r="BL46" s="14">
        <v>0</v>
      </c>
      <c r="BM46" s="14">
        <v>1</v>
      </c>
      <c r="BN46" s="14">
        <v>0</v>
      </c>
      <c r="BO46" s="14">
        <v>0</v>
      </c>
      <c r="BP46" s="14">
        <v>0</v>
      </c>
      <c r="BQ46" s="14">
        <v>0</v>
      </c>
      <c r="BR46" s="14">
        <v>0</v>
      </c>
      <c r="BS46" s="14">
        <v>0</v>
      </c>
      <c r="BT46" s="14">
        <v>0</v>
      </c>
      <c r="BU46" s="14">
        <v>0</v>
      </c>
      <c r="BV46" s="14">
        <v>0</v>
      </c>
      <c r="BW46" s="14">
        <v>0</v>
      </c>
      <c r="BX46" s="14">
        <v>0</v>
      </c>
      <c r="BY46" s="14">
        <v>1</v>
      </c>
      <c r="BZ46" s="14">
        <v>0</v>
      </c>
      <c r="CA46" s="14">
        <v>1</v>
      </c>
      <c r="CB46" s="14">
        <v>1</v>
      </c>
      <c r="CC46" s="14">
        <v>0</v>
      </c>
    </row>
    <row r="47" spans="1:81" s="68" customFormat="1" x14ac:dyDescent="0.2">
      <c r="A47" s="26" t="s">
        <v>83</v>
      </c>
      <c r="B47" s="13">
        <f>SUM(C47:CC47)-AR47</f>
        <v>353</v>
      </c>
      <c r="C47" s="14">
        <v>7</v>
      </c>
      <c r="D47" s="14">
        <v>7</v>
      </c>
      <c r="E47" s="14">
        <v>2</v>
      </c>
      <c r="F47" s="14">
        <v>5</v>
      </c>
      <c r="G47" s="14">
        <v>4</v>
      </c>
      <c r="H47" s="14">
        <v>0</v>
      </c>
      <c r="I47" s="14">
        <v>1</v>
      </c>
      <c r="J47" s="14">
        <v>0</v>
      </c>
      <c r="K47" s="14">
        <v>0</v>
      </c>
      <c r="L47" s="14">
        <v>3</v>
      </c>
      <c r="M47" s="14">
        <v>3</v>
      </c>
      <c r="N47" s="14">
        <v>1</v>
      </c>
      <c r="O47" s="14">
        <v>1</v>
      </c>
      <c r="P47" s="14">
        <v>0</v>
      </c>
      <c r="Q47" s="14">
        <v>1</v>
      </c>
      <c r="R47" s="14">
        <v>0</v>
      </c>
      <c r="S47" s="14">
        <v>8</v>
      </c>
      <c r="T47" s="14">
        <v>0</v>
      </c>
      <c r="U47" s="14">
        <v>3</v>
      </c>
      <c r="V47" s="14">
        <v>3</v>
      </c>
      <c r="W47" s="14">
        <v>14</v>
      </c>
      <c r="X47" s="14">
        <v>9</v>
      </c>
      <c r="Y47" s="14">
        <v>5</v>
      </c>
      <c r="Z47" s="14">
        <v>13</v>
      </c>
      <c r="AA47" s="14">
        <v>0</v>
      </c>
      <c r="AB47" s="14">
        <v>6</v>
      </c>
      <c r="AC47" s="14">
        <v>5</v>
      </c>
      <c r="AD47" s="14">
        <v>3</v>
      </c>
      <c r="AE47" s="14">
        <v>1</v>
      </c>
      <c r="AF47" s="14">
        <v>3</v>
      </c>
      <c r="AG47" s="14">
        <v>1</v>
      </c>
      <c r="AH47" s="14">
        <v>43</v>
      </c>
      <c r="AI47" s="14">
        <v>21</v>
      </c>
      <c r="AJ47" s="14">
        <v>5</v>
      </c>
      <c r="AK47" s="14">
        <v>42</v>
      </c>
      <c r="AL47" s="14">
        <v>12</v>
      </c>
      <c r="AM47" s="14">
        <v>32</v>
      </c>
      <c r="AN47" s="14">
        <v>6</v>
      </c>
      <c r="AO47" s="14">
        <v>7</v>
      </c>
      <c r="AP47" s="14">
        <v>4</v>
      </c>
      <c r="AQ47" s="14">
        <v>7</v>
      </c>
      <c r="AR47" s="14">
        <v>481</v>
      </c>
      <c r="AS47" s="14">
        <v>5</v>
      </c>
      <c r="AT47" s="14">
        <v>1</v>
      </c>
      <c r="AU47" s="14">
        <v>0</v>
      </c>
      <c r="AV47" s="14">
        <v>4</v>
      </c>
      <c r="AW47" s="14">
        <v>0</v>
      </c>
      <c r="AX47" s="14">
        <v>0</v>
      </c>
      <c r="AY47" s="14">
        <v>4</v>
      </c>
      <c r="AZ47" s="14">
        <v>1</v>
      </c>
      <c r="BA47" s="14">
        <v>1</v>
      </c>
      <c r="BB47" s="14">
        <v>3</v>
      </c>
      <c r="BC47" s="14">
        <v>3</v>
      </c>
      <c r="BD47" s="14">
        <v>3</v>
      </c>
      <c r="BE47" s="14">
        <v>4</v>
      </c>
      <c r="BF47" s="14">
        <v>2</v>
      </c>
      <c r="BG47" s="14">
        <v>2</v>
      </c>
      <c r="BH47" s="14">
        <v>1</v>
      </c>
      <c r="BI47" s="14">
        <v>0</v>
      </c>
      <c r="BJ47" s="14">
        <v>0</v>
      </c>
      <c r="BK47" s="14">
        <v>8</v>
      </c>
      <c r="BL47" s="14">
        <v>4</v>
      </c>
      <c r="BM47" s="14">
        <v>1</v>
      </c>
      <c r="BN47" s="14">
        <v>0</v>
      </c>
      <c r="BO47" s="14">
        <v>1</v>
      </c>
      <c r="BP47" s="14">
        <v>0</v>
      </c>
      <c r="BQ47" s="14">
        <v>1</v>
      </c>
      <c r="BR47" s="14">
        <v>4</v>
      </c>
      <c r="BS47" s="14">
        <v>0</v>
      </c>
      <c r="BT47" s="14">
        <v>3</v>
      </c>
      <c r="BU47" s="14">
        <v>0</v>
      </c>
      <c r="BV47" s="14">
        <v>1</v>
      </c>
      <c r="BW47" s="14">
        <v>2</v>
      </c>
      <c r="BX47" s="14">
        <v>0</v>
      </c>
      <c r="BY47" s="14">
        <v>2</v>
      </c>
      <c r="BZ47" s="14">
        <v>0</v>
      </c>
      <c r="CA47" s="14">
        <v>0</v>
      </c>
      <c r="CB47" s="14">
        <v>2</v>
      </c>
      <c r="CC47" s="14">
        <v>2</v>
      </c>
    </row>
    <row r="48" spans="1:81" s="68" customFormat="1" x14ac:dyDescent="0.2">
      <c r="A48" s="26" t="s">
        <v>84</v>
      </c>
      <c r="B48" s="13">
        <f>SUM(C48:CC48)-AS48</f>
        <v>397</v>
      </c>
      <c r="C48" s="14">
        <v>5</v>
      </c>
      <c r="D48" s="14">
        <v>7</v>
      </c>
      <c r="E48" s="14">
        <v>5</v>
      </c>
      <c r="F48" s="14">
        <v>3</v>
      </c>
      <c r="G48" s="14">
        <v>8</v>
      </c>
      <c r="H48" s="14">
        <v>9</v>
      </c>
      <c r="I48" s="14">
        <v>5</v>
      </c>
      <c r="J48" s="14">
        <v>1</v>
      </c>
      <c r="K48" s="14">
        <v>0</v>
      </c>
      <c r="L48" s="14">
        <v>0</v>
      </c>
      <c r="M48" s="14">
        <v>1</v>
      </c>
      <c r="N48" s="14">
        <v>4</v>
      </c>
      <c r="O48" s="14">
        <v>1</v>
      </c>
      <c r="P48" s="14">
        <v>2</v>
      </c>
      <c r="Q48" s="14">
        <v>8</v>
      </c>
      <c r="R48" s="14">
        <v>3</v>
      </c>
      <c r="S48" s="14">
        <v>1</v>
      </c>
      <c r="T48" s="14">
        <v>0</v>
      </c>
      <c r="U48" s="14">
        <v>0</v>
      </c>
      <c r="V48" s="14">
        <v>3</v>
      </c>
      <c r="W48" s="14">
        <v>0</v>
      </c>
      <c r="X48" s="14">
        <v>10</v>
      </c>
      <c r="Y48" s="14">
        <v>0</v>
      </c>
      <c r="Z48" s="14">
        <v>7</v>
      </c>
      <c r="AA48" s="14">
        <v>3</v>
      </c>
      <c r="AB48" s="14">
        <v>11</v>
      </c>
      <c r="AC48" s="14">
        <v>4</v>
      </c>
      <c r="AD48" s="14">
        <v>8</v>
      </c>
      <c r="AE48" s="14">
        <v>2</v>
      </c>
      <c r="AF48" s="14">
        <v>3</v>
      </c>
      <c r="AG48" s="14">
        <v>8</v>
      </c>
      <c r="AH48" s="14">
        <v>0</v>
      </c>
      <c r="AI48" s="14">
        <v>4</v>
      </c>
      <c r="AJ48" s="14">
        <v>2</v>
      </c>
      <c r="AK48" s="14">
        <v>2</v>
      </c>
      <c r="AL48" s="14">
        <v>5</v>
      </c>
      <c r="AM48" s="14">
        <v>15</v>
      </c>
      <c r="AN48" s="14">
        <v>2</v>
      </c>
      <c r="AO48" s="14">
        <v>8</v>
      </c>
      <c r="AP48" s="14">
        <v>2</v>
      </c>
      <c r="AQ48" s="14">
        <v>6</v>
      </c>
      <c r="AR48" s="14">
        <v>8</v>
      </c>
      <c r="AS48" s="14">
        <v>345</v>
      </c>
      <c r="AT48" s="14">
        <v>8</v>
      </c>
      <c r="AU48" s="14">
        <v>72</v>
      </c>
      <c r="AV48" s="14">
        <v>7</v>
      </c>
      <c r="AW48" s="14">
        <v>7</v>
      </c>
      <c r="AX48" s="14">
        <v>10</v>
      </c>
      <c r="AY48" s="14">
        <v>3</v>
      </c>
      <c r="AZ48" s="14">
        <v>3</v>
      </c>
      <c r="BA48" s="14">
        <v>16</v>
      </c>
      <c r="BB48" s="14">
        <v>7</v>
      </c>
      <c r="BC48" s="14">
        <v>34</v>
      </c>
      <c r="BD48" s="14">
        <v>5</v>
      </c>
      <c r="BE48" s="14">
        <v>13</v>
      </c>
      <c r="BF48" s="14">
        <v>1</v>
      </c>
      <c r="BG48" s="14">
        <v>1</v>
      </c>
      <c r="BH48" s="14">
        <v>1</v>
      </c>
      <c r="BI48" s="14">
        <v>2</v>
      </c>
      <c r="BJ48" s="14">
        <v>0</v>
      </c>
      <c r="BK48" s="14">
        <v>5</v>
      </c>
      <c r="BL48" s="14">
        <v>4</v>
      </c>
      <c r="BM48" s="14">
        <v>0</v>
      </c>
      <c r="BN48" s="14">
        <v>1</v>
      </c>
      <c r="BO48" s="14">
        <v>1</v>
      </c>
      <c r="BP48" s="14">
        <v>0</v>
      </c>
      <c r="BQ48" s="14">
        <v>0</v>
      </c>
      <c r="BR48" s="14">
        <v>0</v>
      </c>
      <c r="BS48" s="14">
        <v>1</v>
      </c>
      <c r="BT48" s="14">
        <v>2</v>
      </c>
      <c r="BU48" s="14">
        <v>2</v>
      </c>
      <c r="BV48" s="14">
        <v>0</v>
      </c>
      <c r="BW48" s="14">
        <v>1</v>
      </c>
      <c r="BX48" s="14">
        <v>2</v>
      </c>
      <c r="BY48" s="14">
        <v>2</v>
      </c>
      <c r="BZ48" s="14">
        <v>6</v>
      </c>
      <c r="CA48" s="14">
        <v>0</v>
      </c>
      <c r="CB48" s="14">
        <v>3</v>
      </c>
      <c r="CC48" s="14">
        <v>1</v>
      </c>
    </row>
    <row r="49" spans="1:81" s="68" customFormat="1" x14ac:dyDescent="0.2">
      <c r="A49" s="26" t="s">
        <v>85</v>
      </c>
      <c r="B49" s="13">
        <f>SUM(C49:CC49)-AT49</f>
        <v>139</v>
      </c>
      <c r="C49" s="14">
        <v>0</v>
      </c>
      <c r="D49" s="14">
        <v>3</v>
      </c>
      <c r="E49" s="14">
        <v>2</v>
      </c>
      <c r="F49" s="14">
        <v>5</v>
      </c>
      <c r="G49" s="14">
        <v>4</v>
      </c>
      <c r="H49" s="14">
        <v>0</v>
      </c>
      <c r="I49" s="14">
        <v>1</v>
      </c>
      <c r="J49" s="14">
        <v>0</v>
      </c>
      <c r="K49" s="14">
        <v>1</v>
      </c>
      <c r="L49" s="14">
        <v>1</v>
      </c>
      <c r="M49" s="14">
        <v>0</v>
      </c>
      <c r="N49" s="14">
        <v>0</v>
      </c>
      <c r="O49" s="14">
        <v>0</v>
      </c>
      <c r="P49" s="14">
        <v>0</v>
      </c>
      <c r="Q49" s="14">
        <v>2</v>
      </c>
      <c r="R49" s="14">
        <v>0</v>
      </c>
      <c r="S49" s="14">
        <v>1</v>
      </c>
      <c r="T49" s="14">
        <v>0</v>
      </c>
      <c r="U49" s="14">
        <v>0</v>
      </c>
      <c r="V49" s="14">
        <v>0</v>
      </c>
      <c r="W49" s="14">
        <v>0</v>
      </c>
      <c r="X49" s="14">
        <v>2</v>
      </c>
      <c r="Y49" s="14">
        <v>0</v>
      </c>
      <c r="Z49" s="14">
        <v>1</v>
      </c>
      <c r="AA49" s="14">
        <v>1</v>
      </c>
      <c r="AB49" s="14">
        <v>6</v>
      </c>
      <c r="AC49" s="14">
        <v>0</v>
      </c>
      <c r="AD49" s="14">
        <v>1</v>
      </c>
      <c r="AE49" s="14">
        <v>0</v>
      </c>
      <c r="AF49" s="14">
        <v>1</v>
      </c>
      <c r="AG49" s="14">
        <v>3</v>
      </c>
      <c r="AH49" s="14">
        <v>2</v>
      </c>
      <c r="AI49" s="14">
        <v>0</v>
      </c>
      <c r="AJ49" s="14">
        <v>0</v>
      </c>
      <c r="AK49" s="14">
        <v>0</v>
      </c>
      <c r="AL49" s="14">
        <v>0</v>
      </c>
      <c r="AM49" s="14">
        <v>0</v>
      </c>
      <c r="AN49" s="14">
        <v>0</v>
      </c>
      <c r="AO49" s="14">
        <v>0</v>
      </c>
      <c r="AP49" s="14">
        <v>0</v>
      </c>
      <c r="AQ49" s="14">
        <v>0</v>
      </c>
      <c r="AR49" s="14">
        <v>0</v>
      </c>
      <c r="AS49" s="14">
        <v>6</v>
      </c>
      <c r="AT49" s="14">
        <v>64</v>
      </c>
      <c r="AU49" s="14">
        <v>1</v>
      </c>
      <c r="AV49" s="14">
        <v>3</v>
      </c>
      <c r="AW49" s="14">
        <v>2</v>
      </c>
      <c r="AX49" s="14">
        <v>0</v>
      </c>
      <c r="AY49" s="14">
        <v>0</v>
      </c>
      <c r="AZ49" s="14">
        <v>0</v>
      </c>
      <c r="BA49" s="14">
        <v>0</v>
      </c>
      <c r="BB49" s="14">
        <v>2</v>
      </c>
      <c r="BC49" s="14">
        <v>10</v>
      </c>
      <c r="BD49" s="14">
        <v>9</v>
      </c>
      <c r="BE49" s="14">
        <v>64</v>
      </c>
      <c r="BF49" s="14">
        <v>1</v>
      </c>
      <c r="BG49" s="14">
        <v>0</v>
      </c>
      <c r="BH49" s="14">
        <v>0</v>
      </c>
      <c r="BI49" s="14">
        <v>0</v>
      </c>
      <c r="BJ49" s="14">
        <v>0</v>
      </c>
      <c r="BK49" s="14">
        <v>0</v>
      </c>
      <c r="BL49" s="14">
        <v>0</v>
      </c>
      <c r="BM49" s="14">
        <v>1</v>
      </c>
      <c r="BN49" s="14">
        <v>0</v>
      </c>
      <c r="BO49" s="14">
        <v>0</v>
      </c>
      <c r="BP49" s="14">
        <v>0</v>
      </c>
      <c r="BQ49" s="14">
        <v>0</v>
      </c>
      <c r="BR49" s="14">
        <v>0</v>
      </c>
      <c r="BS49" s="14">
        <v>1</v>
      </c>
      <c r="BT49" s="14">
        <v>0</v>
      </c>
      <c r="BU49" s="14">
        <v>0</v>
      </c>
      <c r="BV49" s="14">
        <v>0</v>
      </c>
      <c r="BW49" s="14">
        <v>0</v>
      </c>
      <c r="BX49" s="14">
        <v>0</v>
      </c>
      <c r="BY49" s="14">
        <v>1</v>
      </c>
      <c r="BZ49" s="14">
        <v>0</v>
      </c>
      <c r="CA49" s="14">
        <v>0</v>
      </c>
      <c r="CB49" s="14">
        <v>0</v>
      </c>
      <c r="CC49" s="14">
        <v>1</v>
      </c>
    </row>
    <row r="50" spans="1:81" s="68" customFormat="1" x14ac:dyDescent="0.2">
      <c r="A50" s="26" t="s">
        <v>86</v>
      </c>
      <c r="B50" s="13">
        <f>SUM(C50:CC50)-AU50</f>
        <v>205</v>
      </c>
      <c r="C50" s="14">
        <v>0</v>
      </c>
      <c r="D50" s="14">
        <v>3</v>
      </c>
      <c r="E50" s="14">
        <v>1</v>
      </c>
      <c r="F50" s="14">
        <v>3</v>
      </c>
      <c r="G50" s="14">
        <v>0</v>
      </c>
      <c r="H50" s="14">
        <v>4</v>
      </c>
      <c r="I50" s="14">
        <v>1</v>
      </c>
      <c r="J50" s="14">
        <v>0</v>
      </c>
      <c r="K50" s="14">
        <v>3</v>
      </c>
      <c r="L50" s="14">
        <v>0</v>
      </c>
      <c r="M50" s="14">
        <v>0</v>
      </c>
      <c r="N50" s="14">
        <v>0</v>
      </c>
      <c r="O50" s="14">
        <v>1</v>
      </c>
      <c r="P50" s="14">
        <v>0</v>
      </c>
      <c r="Q50" s="14">
        <v>0</v>
      </c>
      <c r="R50" s="14">
        <v>1</v>
      </c>
      <c r="S50" s="14">
        <v>1</v>
      </c>
      <c r="T50" s="14">
        <v>0</v>
      </c>
      <c r="U50" s="14">
        <v>0</v>
      </c>
      <c r="V50" s="14">
        <v>1</v>
      </c>
      <c r="W50" s="14">
        <v>1</v>
      </c>
      <c r="X50" s="14">
        <v>4</v>
      </c>
      <c r="Y50" s="14">
        <v>0</v>
      </c>
      <c r="Z50" s="14">
        <v>6</v>
      </c>
      <c r="AA50" s="14">
        <v>0</v>
      </c>
      <c r="AB50" s="14">
        <v>0</v>
      </c>
      <c r="AC50" s="14">
        <v>7</v>
      </c>
      <c r="AD50" s="14">
        <v>0</v>
      </c>
      <c r="AE50" s="14">
        <v>0</v>
      </c>
      <c r="AF50" s="14">
        <v>1</v>
      </c>
      <c r="AG50" s="14">
        <v>2</v>
      </c>
      <c r="AH50" s="14">
        <v>0</v>
      </c>
      <c r="AI50" s="14">
        <v>2</v>
      </c>
      <c r="AJ50" s="14">
        <v>0</v>
      </c>
      <c r="AK50" s="14">
        <v>0</v>
      </c>
      <c r="AL50" s="14">
        <v>2</v>
      </c>
      <c r="AM50" s="14">
        <v>2</v>
      </c>
      <c r="AN50" s="14">
        <v>4</v>
      </c>
      <c r="AO50" s="14">
        <v>2</v>
      </c>
      <c r="AP50" s="14">
        <v>0</v>
      </c>
      <c r="AQ50" s="14">
        <v>2</v>
      </c>
      <c r="AR50" s="14">
        <v>1</v>
      </c>
      <c r="AS50" s="14">
        <v>104</v>
      </c>
      <c r="AT50" s="14">
        <v>0</v>
      </c>
      <c r="AU50" s="14">
        <v>275</v>
      </c>
      <c r="AV50" s="14">
        <v>1</v>
      </c>
      <c r="AW50" s="14">
        <v>2</v>
      </c>
      <c r="AX50" s="14">
        <v>0</v>
      </c>
      <c r="AY50" s="14">
        <v>4</v>
      </c>
      <c r="AZ50" s="14">
        <v>4</v>
      </c>
      <c r="BA50" s="14">
        <v>5</v>
      </c>
      <c r="BB50" s="14">
        <v>5</v>
      </c>
      <c r="BC50" s="14">
        <v>6</v>
      </c>
      <c r="BD50" s="14">
        <v>0</v>
      </c>
      <c r="BE50" s="14">
        <v>1</v>
      </c>
      <c r="BF50" s="14">
        <v>0</v>
      </c>
      <c r="BG50" s="14">
        <v>0</v>
      </c>
      <c r="BH50" s="14">
        <v>2</v>
      </c>
      <c r="BI50" s="14">
        <v>0</v>
      </c>
      <c r="BJ50" s="14">
        <v>0</v>
      </c>
      <c r="BK50" s="14">
        <v>5</v>
      </c>
      <c r="BL50" s="14">
        <v>0</v>
      </c>
      <c r="BM50" s="14">
        <v>0</v>
      </c>
      <c r="BN50" s="14">
        <v>0</v>
      </c>
      <c r="BO50" s="14">
        <v>0</v>
      </c>
      <c r="BP50" s="14">
        <v>0</v>
      </c>
      <c r="BQ50" s="14">
        <v>0</v>
      </c>
      <c r="BR50" s="14">
        <v>0</v>
      </c>
      <c r="BS50" s="14">
        <v>0</v>
      </c>
      <c r="BT50" s="14">
        <v>1</v>
      </c>
      <c r="BU50" s="14">
        <v>1</v>
      </c>
      <c r="BV50" s="14">
        <v>0</v>
      </c>
      <c r="BW50" s="14">
        <v>1</v>
      </c>
      <c r="BX50" s="14">
        <v>1</v>
      </c>
      <c r="BY50" s="14">
        <v>2</v>
      </c>
      <c r="BZ50" s="14">
        <v>0</v>
      </c>
      <c r="CA50" s="14">
        <v>0</v>
      </c>
      <c r="CB50" s="14">
        <v>3</v>
      </c>
      <c r="CC50" s="14">
        <v>2</v>
      </c>
    </row>
    <row r="51" spans="1:81" s="68" customFormat="1" x14ac:dyDescent="0.2">
      <c r="A51" s="26" t="s">
        <v>87</v>
      </c>
      <c r="B51" s="13">
        <f>SUM(C51:CC51)-AV51</f>
        <v>157</v>
      </c>
      <c r="C51" s="14">
        <v>1</v>
      </c>
      <c r="D51" s="14">
        <v>6</v>
      </c>
      <c r="E51" s="14">
        <v>1</v>
      </c>
      <c r="F51" s="14">
        <v>2</v>
      </c>
      <c r="G51" s="14">
        <v>0</v>
      </c>
      <c r="H51" s="14">
        <v>1</v>
      </c>
      <c r="I51" s="14">
        <v>0</v>
      </c>
      <c r="J51" s="14">
        <v>0</v>
      </c>
      <c r="K51" s="14">
        <v>1</v>
      </c>
      <c r="L51" s="14">
        <v>1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1</v>
      </c>
      <c r="U51" s="14">
        <v>0</v>
      </c>
      <c r="V51" s="14">
        <v>0</v>
      </c>
      <c r="W51" s="14">
        <v>0</v>
      </c>
      <c r="X51" s="14">
        <v>5</v>
      </c>
      <c r="Y51" s="14">
        <v>0</v>
      </c>
      <c r="Z51" s="14">
        <v>3</v>
      </c>
      <c r="AA51" s="14">
        <v>0</v>
      </c>
      <c r="AB51" s="14">
        <v>0</v>
      </c>
      <c r="AC51" s="14">
        <v>0</v>
      </c>
      <c r="AD51" s="14">
        <v>2</v>
      </c>
      <c r="AE51" s="14">
        <v>0</v>
      </c>
      <c r="AF51" s="14">
        <v>0</v>
      </c>
      <c r="AG51" s="14">
        <v>0</v>
      </c>
      <c r="AH51" s="14">
        <v>0</v>
      </c>
      <c r="AI51" s="14">
        <v>0</v>
      </c>
      <c r="AJ51" s="14">
        <v>0</v>
      </c>
      <c r="AK51" s="14">
        <v>0</v>
      </c>
      <c r="AL51" s="14">
        <v>1</v>
      </c>
      <c r="AM51" s="14">
        <v>5</v>
      </c>
      <c r="AN51" s="14">
        <v>0</v>
      </c>
      <c r="AO51" s="14">
        <v>2</v>
      </c>
      <c r="AP51" s="14">
        <v>0</v>
      </c>
      <c r="AQ51" s="14">
        <v>0</v>
      </c>
      <c r="AR51" s="14">
        <v>2</v>
      </c>
      <c r="AS51" s="14">
        <v>19</v>
      </c>
      <c r="AT51" s="14">
        <v>0</v>
      </c>
      <c r="AU51" s="14">
        <v>2</v>
      </c>
      <c r="AV51" s="14">
        <v>67</v>
      </c>
      <c r="AW51" s="14">
        <v>3</v>
      </c>
      <c r="AX51" s="14">
        <v>6</v>
      </c>
      <c r="AY51" s="14">
        <v>6</v>
      </c>
      <c r="AZ51" s="14">
        <v>2</v>
      </c>
      <c r="BA51" s="14">
        <v>4</v>
      </c>
      <c r="BB51" s="14">
        <v>6</v>
      </c>
      <c r="BC51" s="14">
        <v>51</v>
      </c>
      <c r="BD51" s="14">
        <v>3</v>
      </c>
      <c r="BE51" s="14">
        <v>4</v>
      </c>
      <c r="BF51" s="14">
        <v>0</v>
      </c>
      <c r="BG51" s="14">
        <v>0</v>
      </c>
      <c r="BH51" s="14">
        <v>0</v>
      </c>
      <c r="BI51" s="14">
        <v>0</v>
      </c>
      <c r="BJ51" s="14">
        <v>0</v>
      </c>
      <c r="BK51" s="14">
        <v>0</v>
      </c>
      <c r="BL51" s="14">
        <v>2</v>
      </c>
      <c r="BM51" s="14">
        <v>2</v>
      </c>
      <c r="BN51" s="14">
        <v>1</v>
      </c>
      <c r="BO51" s="14">
        <v>0</v>
      </c>
      <c r="BP51" s="14">
        <v>0</v>
      </c>
      <c r="BQ51" s="14">
        <v>0</v>
      </c>
      <c r="BR51" s="14">
        <v>0</v>
      </c>
      <c r="BS51" s="14">
        <v>0</v>
      </c>
      <c r="BT51" s="14">
        <v>1</v>
      </c>
      <c r="BU51" s="14">
        <v>4</v>
      </c>
      <c r="BV51" s="14">
        <v>2</v>
      </c>
      <c r="BW51" s="14">
        <v>1</v>
      </c>
      <c r="BX51" s="14">
        <v>0</v>
      </c>
      <c r="BY51" s="14">
        <v>0</v>
      </c>
      <c r="BZ51" s="14">
        <v>0</v>
      </c>
      <c r="CA51" s="14">
        <v>0</v>
      </c>
      <c r="CB51" s="14">
        <v>1</v>
      </c>
      <c r="CC51" s="14">
        <v>3</v>
      </c>
    </row>
    <row r="52" spans="1:81" s="68" customFormat="1" x14ac:dyDescent="0.2">
      <c r="A52" s="26" t="s">
        <v>88</v>
      </c>
      <c r="B52" s="13">
        <f>SUM(C52:CC52)-AW52</f>
        <v>111</v>
      </c>
      <c r="C52" s="14">
        <v>0</v>
      </c>
      <c r="D52" s="14">
        <v>1</v>
      </c>
      <c r="E52" s="14">
        <v>0</v>
      </c>
      <c r="F52" s="14">
        <v>1</v>
      </c>
      <c r="G52" s="14">
        <v>1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1</v>
      </c>
      <c r="O52" s="14">
        <v>0</v>
      </c>
      <c r="P52" s="14">
        <v>0</v>
      </c>
      <c r="Q52" s="14">
        <v>4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3</v>
      </c>
      <c r="Y52" s="14">
        <v>0</v>
      </c>
      <c r="Z52" s="14">
        <v>2</v>
      </c>
      <c r="AA52" s="14">
        <v>0</v>
      </c>
      <c r="AB52" s="14">
        <v>9</v>
      </c>
      <c r="AC52" s="14">
        <v>4</v>
      </c>
      <c r="AD52" s="14">
        <v>2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1</v>
      </c>
      <c r="AN52" s="14">
        <v>2</v>
      </c>
      <c r="AO52" s="14">
        <v>0</v>
      </c>
      <c r="AP52" s="14">
        <v>1</v>
      </c>
      <c r="AQ52" s="14">
        <v>0</v>
      </c>
      <c r="AR52" s="14">
        <v>0</v>
      </c>
      <c r="AS52" s="14">
        <v>27</v>
      </c>
      <c r="AT52" s="14">
        <v>0</v>
      </c>
      <c r="AU52" s="14">
        <v>4</v>
      </c>
      <c r="AV52" s="14">
        <v>2</v>
      </c>
      <c r="AW52" s="14">
        <v>56</v>
      </c>
      <c r="AX52" s="14">
        <v>0</v>
      </c>
      <c r="AY52" s="14">
        <v>1</v>
      </c>
      <c r="AZ52" s="14">
        <v>1</v>
      </c>
      <c r="BA52" s="14">
        <v>1</v>
      </c>
      <c r="BB52" s="14">
        <v>6</v>
      </c>
      <c r="BC52" s="14">
        <v>30</v>
      </c>
      <c r="BD52" s="14">
        <v>1</v>
      </c>
      <c r="BE52" s="14">
        <v>1</v>
      </c>
      <c r="BF52" s="14">
        <v>0</v>
      </c>
      <c r="BG52" s="14">
        <v>0</v>
      </c>
      <c r="BH52" s="14">
        <v>0</v>
      </c>
      <c r="BI52" s="14">
        <v>0</v>
      </c>
      <c r="BJ52" s="14">
        <v>0</v>
      </c>
      <c r="BK52" s="14">
        <v>0</v>
      </c>
      <c r="BL52" s="14">
        <v>2</v>
      </c>
      <c r="BM52" s="14">
        <v>0</v>
      </c>
      <c r="BN52" s="14">
        <v>0</v>
      </c>
      <c r="BO52" s="14">
        <v>0</v>
      </c>
      <c r="BP52" s="14">
        <v>0</v>
      </c>
      <c r="BQ52" s="14">
        <v>0</v>
      </c>
      <c r="BR52" s="14">
        <v>0</v>
      </c>
      <c r="BS52" s="14">
        <v>2</v>
      </c>
      <c r="BT52" s="14">
        <v>0</v>
      </c>
      <c r="BU52" s="14">
        <v>0</v>
      </c>
      <c r="BV52" s="14">
        <v>0</v>
      </c>
      <c r="BW52" s="14">
        <v>1</v>
      </c>
      <c r="BX52" s="14">
        <v>0</v>
      </c>
      <c r="BY52" s="14">
        <v>0</v>
      </c>
      <c r="BZ52" s="14">
        <v>0</v>
      </c>
      <c r="CA52" s="14">
        <v>0</v>
      </c>
      <c r="CB52" s="14">
        <v>0</v>
      </c>
      <c r="CC52" s="14">
        <v>0</v>
      </c>
    </row>
    <row r="53" spans="1:81" s="68" customFormat="1" x14ac:dyDescent="0.2">
      <c r="A53" s="26" t="s">
        <v>89</v>
      </c>
      <c r="B53" s="13">
        <f>SUM(C53:CC53)-AX53</f>
        <v>291</v>
      </c>
      <c r="C53" s="14">
        <v>1</v>
      </c>
      <c r="D53" s="14">
        <v>1</v>
      </c>
      <c r="E53" s="14">
        <v>2</v>
      </c>
      <c r="F53" s="14">
        <v>3</v>
      </c>
      <c r="G53" s="14">
        <v>3</v>
      </c>
      <c r="H53" s="14">
        <v>0</v>
      </c>
      <c r="I53" s="14">
        <v>1</v>
      </c>
      <c r="J53" s="14">
        <v>0</v>
      </c>
      <c r="K53" s="14">
        <v>1</v>
      </c>
      <c r="L53" s="14">
        <v>1</v>
      </c>
      <c r="M53" s="14">
        <v>2</v>
      </c>
      <c r="N53" s="14">
        <v>1</v>
      </c>
      <c r="O53" s="14">
        <v>1</v>
      </c>
      <c r="P53" s="14">
        <v>0</v>
      </c>
      <c r="Q53" s="14">
        <v>1</v>
      </c>
      <c r="R53" s="14">
        <v>0</v>
      </c>
      <c r="S53" s="14">
        <v>0</v>
      </c>
      <c r="T53" s="14">
        <v>1</v>
      </c>
      <c r="U53" s="14">
        <v>0</v>
      </c>
      <c r="V53" s="14">
        <v>0</v>
      </c>
      <c r="W53" s="14">
        <v>2</v>
      </c>
      <c r="X53" s="14">
        <v>6</v>
      </c>
      <c r="Y53" s="14">
        <v>1</v>
      </c>
      <c r="Z53" s="14">
        <v>1</v>
      </c>
      <c r="AA53" s="14">
        <v>0</v>
      </c>
      <c r="AB53" s="14">
        <v>3</v>
      </c>
      <c r="AC53" s="14">
        <v>1</v>
      </c>
      <c r="AD53" s="14">
        <v>8</v>
      </c>
      <c r="AE53" s="14">
        <v>1</v>
      </c>
      <c r="AF53" s="14">
        <v>1</v>
      </c>
      <c r="AG53" s="14">
        <v>2</v>
      </c>
      <c r="AH53" s="14">
        <v>0</v>
      </c>
      <c r="AI53" s="14">
        <v>1</v>
      </c>
      <c r="AJ53" s="14">
        <v>2</v>
      </c>
      <c r="AK53" s="14">
        <v>1</v>
      </c>
      <c r="AL53" s="14">
        <v>0</v>
      </c>
      <c r="AM53" s="14">
        <v>7</v>
      </c>
      <c r="AN53" s="14">
        <v>0</v>
      </c>
      <c r="AO53" s="14">
        <v>2</v>
      </c>
      <c r="AP53" s="14">
        <v>0</v>
      </c>
      <c r="AQ53" s="14">
        <v>0</v>
      </c>
      <c r="AR53" s="14">
        <v>2</v>
      </c>
      <c r="AS53" s="14">
        <v>38</v>
      </c>
      <c r="AT53" s="14">
        <v>4</v>
      </c>
      <c r="AU53" s="14">
        <v>4</v>
      </c>
      <c r="AV53" s="14">
        <v>21</v>
      </c>
      <c r="AW53" s="14">
        <v>1</v>
      </c>
      <c r="AX53" s="14">
        <v>336</v>
      </c>
      <c r="AY53" s="14">
        <v>40</v>
      </c>
      <c r="AZ53" s="14">
        <v>4</v>
      </c>
      <c r="BA53" s="14">
        <v>45</v>
      </c>
      <c r="BB53" s="14">
        <v>33</v>
      </c>
      <c r="BC53" s="14">
        <v>14</v>
      </c>
      <c r="BD53" s="14">
        <v>1</v>
      </c>
      <c r="BE53" s="14">
        <v>3</v>
      </c>
      <c r="BF53" s="14">
        <v>0</v>
      </c>
      <c r="BG53" s="14">
        <v>0</v>
      </c>
      <c r="BH53" s="14">
        <v>0</v>
      </c>
      <c r="BI53" s="14">
        <v>4</v>
      </c>
      <c r="BJ53" s="14">
        <v>0</v>
      </c>
      <c r="BK53" s="14">
        <v>0</v>
      </c>
      <c r="BL53" s="14">
        <v>0</v>
      </c>
      <c r="BM53" s="14">
        <v>0</v>
      </c>
      <c r="BN53" s="14">
        <v>0</v>
      </c>
      <c r="BO53" s="14">
        <v>0</v>
      </c>
      <c r="BP53" s="14">
        <v>0</v>
      </c>
      <c r="BQ53" s="14">
        <v>0</v>
      </c>
      <c r="BR53" s="14">
        <v>0</v>
      </c>
      <c r="BS53" s="14">
        <v>0</v>
      </c>
      <c r="BT53" s="14">
        <v>2</v>
      </c>
      <c r="BU53" s="14">
        <v>1</v>
      </c>
      <c r="BV53" s="14">
        <v>2</v>
      </c>
      <c r="BW53" s="14">
        <v>3</v>
      </c>
      <c r="BX53" s="14">
        <v>4</v>
      </c>
      <c r="BY53" s="14">
        <v>1</v>
      </c>
      <c r="BZ53" s="14">
        <v>4</v>
      </c>
      <c r="CA53" s="14">
        <v>0</v>
      </c>
      <c r="CB53" s="14">
        <v>0</v>
      </c>
      <c r="CC53" s="14">
        <v>2</v>
      </c>
    </row>
    <row r="54" spans="1:81" s="68" customFormat="1" x14ac:dyDescent="0.2">
      <c r="A54" s="26" t="s">
        <v>90</v>
      </c>
      <c r="B54" s="13">
        <f>SUM(C54:CC54)-AY54</f>
        <v>129</v>
      </c>
      <c r="C54" s="14">
        <v>0</v>
      </c>
      <c r="D54" s="14">
        <v>1</v>
      </c>
      <c r="E54" s="14">
        <v>0</v>
      </c>
      <c r="F54" s="14">
        <v>0</v>
      </c>
      <c r="G54" s="14">
        <v>1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7</v>
      </c>
      <c r="Y54" s="14">
        <v>0</v>
      </c>
      <c r="Z54" s="14">
        <v>0</v>
      </c>
      <c r="AA54" s="14">
        <v>0</v>
      </c>
      <c r="AB54" s="14">
        <v>1</v>
      </c>
      <c r="AC54" s="14">
        <v>0</v>
      </c>
      <c r="AD54" s="14">
        <v>4</v>
      </c>
      <c r="AE54" s="14">
        <v>0</v>
      </c>
      <c r="AF54" s="14">
        <v>0</v>
      </c>
      <c r="AG54" s="14">
        <v>0</v>
      </c>
      <c r="AH54" s="14">
        <v>1</v>
      </c>
      <c r="AI54" s="14">
        <v>0</v>
      </c>
      <c r="AJ54" s="14">
        <v>0</v>
      </c>
      <c r="AK54" s="14">
        <v>0</v>
      </c>
      <c r="AL54" s="14">
        <v>1</v>
      </c>
      <c r="AM54" s="14">
        <v>0</v>
      </c>
      <c r="AN54" s="14">
        <v>0</v>
      </c>
      <c r="AO54" s="14">
        <v>0</v>
      </c>
      <c r="AP54" s="14">
        <v>0</v>
      </c>
      <c r="AQ54" s="14">
        <v>0</v>
      </c>
      <c r="AR54" s="14">
        <v>6</v>
      </c>
      <c r="AS54" s="14">
        <v>4</v>
      </c>
      <c r="AT54" s="14">
        <v>0</v>
      </c>
      <c r="AU54" s="14">
        <v>7</v>
      </c>
      <c r="AV54" s="14">
        <v>6</v>
      </c>
      <c r="AW54" s="14">
        <v>0</v>
      </c>
      <c r="AX54" s="14">
        <v>38</v>
      </c>
      <c r="AY54" s="14">
        <v>103</v>
      </c>
      <c r="AZ54" s="14">
        <v>1</v>
      </c>
      <c r="BA54" s="14">
        <v>27</v>
      </c>
      <c r="BB54" s="14">
        <v>5</v>
      </c>
      <c r="BC54" s="14">
        <v>5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0</v>
      </c>
      <c r="BJ54" s="14">
        <v>0</v>
      </c>
      <c r="BK54" s="14">
        <v>0</v>
      </c>
      <c r="BL54" s="14">
        <v>6</v>
      </c>
      <c r="BM54" s="14">
        <v>0</v>
      </c>
      <c r="BN54" s="14">
        <v>0</v>
      </c>
      <c r="BO54" s="14">
        <v>0</v>
      </c>
      <c r="BP54" s="14">
        <v>0</v>
      </c>
      <c r="BQ54" s="14">
        <v>0</v>
      </c>
      <c r="BR54" s="14">
        <v>1</v>
      </c>
      <c r="BS54" s="14">
        <v>0</v>
      </c>
      <c r="BT54" s="14">
        <v>0</v>
      </c>
      <c r="BU54" s="14">
        <v>0</v>
      </c>
      <c r="BV54" s="14">
        <v>0</v>
      </c>
      <c r="BW54" s="14">
        <v>2</v>
      </c>
      <c r="BX54" s="14">
        <v>2</v>
      </c>
      <c r="BY54" s="14">
        <v>0</v>
      </c>
      <c r="BZ54" s="14">
        <v>0</v>
      </c>
      <c r="CA54" s="14">
        <v>0</v>
      </c>
      <c r="CB54" s="14">
        <v>3</v>
      </c>
      <c r="CC54" s="14">
        <v>0</v>
      </c>
    </row>
    <row r="55" spans="1:81" s="68" customFormat="1" x14ac:dyDescent="0.2">
      <c r="A55" s="26" t="s">
        <v>91</v>
      </c>
      <c r="B55" s="13">
        <f>SUM(C55:CC55)-AZ55</f>
        <v>169</v>
      </c>
      <c r="C55" s="14">
        <v>0</v>
      </c>
      <c r="D55" s="14">
        <v>0</v>
      </c>
      <c r="E55" s="14">
        <v>0</v>
      </c>
      <c r="F55" s="14">
        <v>0</v>
      </c>
      <c r="G55" s="14">
        <v>4</v>
      </c>
      <c r="H55" s="14">
        <v>0</v>
      </c>
      <c r="I55" s="14">
        <v>1</v>
      </c>
      <c r="J55" s="14">
        <v>0</v>
      </c>
      <c r="K55" s="14">
        <v>0</v>
      </c>
      <c r="L55" s="14">
        <v>0</v>
      </c>
      <c r="M55" s="14">
        <v>0</v>
      </c>
      <c r="N55" s="14">
        <v>2</v>
      </c>
      <c r="O55" s="14">
        <v>0</v>
      </c>
      <c r="P55" s="14">
        <v>0</v>
      </c>
      <c r="Q55" s="14">
        <v>0</v>
      </c>
      <c r="R55" s="14">
        <v>0</v>
      </c>
      <c r="S55" s="14">
        <v>1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2</v>
      </c>
      <c r="Z55" s="14">
        <v>0</v>
      </c>
      <c r="AA55" s="14">
        <v>1</v>
      </c>
      <c r="AB55" s="14">
        <v>6</v>
      </c>
      <c r="AC55" s="14">
        <v>3</v>
      </c>
      <c r="AD55" s="14">
        <v>3</v>
      </c>
      <c r="AE55" s="14">
        <v>1</v>
      </c>
      <c r="AF55" s="14">
        <v>1</v>
      </c>
      <c r="AG55" s="14">
        <v>0</v>
      </c>
      <c r="AH55" s="14">
        <v>0</v>
      </c>
      <c r="AI55" s="14">
        <v>1</v>
      </c>
      <c r="AJ55" s="14">
        <v>1</v>
      </c>
      <c r="AK55" s="14">
        <v>0</v>
      </c>
      <c r="AL55" s="14">
        <v>3</v>
      </c>
      <c r="AM55" s="14">
        <v>2</v>
      </c>
      <c r="AN55" s="14">
        <v>0</v>
      </c>
      <c r="AO55" s="14">
        <v>0</v>
      </c>
      <c r="AP55" s="14">
        <v>0</v>
      </c>
      <c r="AQ55" s="14">
        <v>0</v>
      </c>
      <c r="AR55" s="14">
        <v>5</v>
      </c>
      <c r="AS55" s="14">
        <v>2</v>
      </c>
      <c r="AT55" s="14">
        <v>0</v>
      </c>
      <c r="AU55" s="14">
        <v>0</v>
      </c>
      <c r="AV55" s="14">
        <v>0</v>
      </c>
      <c r="AW55" s="14">
        <v>0</v>
      </c>
      <c r="AX55" s="14">
        <v>1</v>
      </c>
      <c r="AY55" s="14">
        <v>0</v>
      </c>
      <c r="AZ55" s="14">
        <v>213</v>
      </c>
      <c r="BA55" s="14">
        <v>48</v>
      </c>
      <c r="BB55" s="14">
        <v>0</v>
      </c>
      <c r="BC55" s="14">
        <v>0</v>
      </c>
      <c r="BD55" s="14">
        <v>2</v>
      </c>
      <c r="BE55" s="14">
        <v>0</v>
      </c>
      <c r="BF55" s="14">
        <v>0</v>
      </c>
      <c r="BG55" s="14">
        <v>0</v>
      </c>
      <c r="BH55" s="14">
        <v>1</v>
      </c>
      <c r="BI55" s="14">
        <v>0</v>
      </c>
      <c r="BJ55" s="14">
        <v>0</v>
      </c>
      <c r="BK55" s="14">
        <v>5</v>
      </c>
      <c r="BL55" s="14">
        <v>5</v>
      </c>
      <c r="BM55" s="14">
        <v>3</v>
      </c>
      <c r="BN55" s="14">
        <v>0</v>
      </c>
      <c r="BO55" s="14">
        <v>1</v>
      </c>
      <c r="BP55" s="14">
        <v>0</v>
      </c>
      <c r="BQ55" s="14">
        <v>1</v>
      </c>
      <c r="BR55" s="14">
        <v>2</v>
      </c>
      <c r="BS55" s="14">
        <v>1</v>
      </c>
      <c r="BT55" s="14">
        <v>7</v>
      </c>
      <c r="BU55" s="14">
        <v>10</v>
      </c>
      <c r="BV55" s="14">
        <v>1</v>
      </c>
      <c r="BW55" s="14">
        <v>6</v>
      </c>
      <c r="BX55" s="14">
        <v>9</v>
      </c>
      <c r="BY55" s="14">
        <v>1</v>
      </c>
      <c r="BZ55" s="14">
        <v>20</v>
      </c>
      <c r="CA55" s="14">
        <v>0</v>
      </c>
      <c r="CB55" s="14">
        <v>4</v>
      </c>
      <c r="CC55" s="14">
        <v>2</v>
      </c>
    </row>
    <row r="56" spans="1:81" s="68" customFormat="1" x14ac:dyDescent="0.2">
      <c r="A56" s="26" t="s">
        <v>92</v>
      </c>
      <c r="B56" s="13">
        <f>SUM(C56:CC56)-BA56</f>
        <v>285</v>
      </c>
      <c r="C56" s="14">
        <v>1</v>
      </c>
      <c r="D56" s="14">
        <v>0</v>
      </c>
      <c r="E56" s="14">
        <v>1</v>
      </c>
      <c r="F56" s="14">
        <v>3</v>
      </c>
      <c r="G56" s="14">
        <v>4</v>
      </c>
      <c r="H56" s="14">
        <v>1</v>
      </c>
      <c r="I56" s="14">
        <v>0</v>
      </c>
      <c r="J56" s="14">
        <v>4</v>
      </c>
      <c r="K56" s="14">
        <v>1</v>
      </c>
      <c r="L56" s="14">
        <v>1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8</v>
      </c>
      <c r="S56" s="14">
        <v>3</v>
      </c>
      <c r="T56" s="14">
        <v>0</v>
      </c>
      <c r="U56" s="14">
        <v>2</v>
      </c>
      <c r="V56" s="14">
        <v>0</v>
      </c>
      <c r="W56" s="14">
        <v>0</v>
      </c>
      <c r="X56" s="14">
        <v>7</v>
      </c>
      <c r="Y56" s="14">
        <v>0</v>
      </c>
      <c r="Z56" s="14">
        <v>1</v>
      </c>
      <c r="AA56" s="14">
        <v>4</v>
      </c>
      <c r="AB56" s="14">
        <v>2</v>
      </c>
      <c r="AC56" s="14">
        <v>3</v>
      </c>
      <c r="AD56" s="14">
        <v>2</v>
      </c>
      <c r="AE56" s="14">
        <v>3</v>
      </c>
      <c r="AF56" s="14">
        <v>0</v>
      </c>
      <c r="AG56" s="14">
        <v>2</v>
      </c>
      <c r="AH56" s="14">
        <v>1</v>
      </c>
      <c r="AI56" s="14">
        <v>1</v>
      </c>
      <c r="AJ56" s="14">
        <v>0</v>
      </c>
      <c r="AK56" s="14">
        <v>0</v>
      </c>
      <c r="AL56" s="14">
        <v>0</v>
      </c>
      <c r="AM56" s="14">
        <v>7</v>
      </c>
      <c r="AN56" s="14">
        <v>1</v>
      </c>
      <c r="AO56" s="14">
        <v>0</v>
      </c>
      <c r="AP56" s="14">
        <v>1</v>
      </c>
      <c r="AQ56" s="14">
        <v>0</v>
      </c>
      <c r="AR56" s="14">
        <v>6</v>
      </c>
      <c r="AS56" s="14">
        <v>18</v>
      </c>
      <c r="AT56" s="14">
        <v>0</v>
      </c>
      <c r="AU56" s="14">
        <v>9</v>
      </c>
      <c r="AV56" s="14">
        <v>5</v>
      </c>
      <c r="AW56" s="14">
        <v>0</v>
      </c>
      <c r="AX56" s="14">
        <v>32</v>
      </c>
      <c r="AY56" s="14">
        <v>18</v>
      </c>
      <c r="AZ56" s="14">
        <v>69</v>
      </c>
      <c r="BA56" s="14">
        <v>359</v>
      </c>
      <c r="BB56" s="14">
        <v>4</v>
      </c>
      <c r="BC56" s="14">
        <v>3</v>
      </c>
      <c r="BD56" s="14">
        <v>0</v>
      </c>
      <c r="BE56" s="14">
        <v>1</v>
      </c>
      <c r="BF56" s="14">
        <v>0</v>
      </c>
      <c r="BG56" s="14">
        <v>0</v>
      </c>
      <c r="BH56" s="14">
        <v>1</v>
      </c>
      <c r="BI56" s="14">
        <v>0</v>
      </c>
      <c r="BJ56" s="14">
        <v>0</v>
      </c>
      <c r="BK56" s="14">
        <v>6</v>
      </c>
      <c r="BL56" s="14">
        <v>2</v>
      </c>
      <c r="BM56" s="14">
        <v>2</v>
      </c>
      <c r="BN56" s="14">
        <v>0</v>
      </c>
      <c r="BO56" s="14">
        <v>4</v>
      </c>
      <c r="BP56" s="14">
        <v>0</v>
      </c>
      <c r="BQ56" s="14">
        <v>0</v>
      </c>
      <c r="BR56" s="14">
        <v>1</v>
      </c>
      <c r="BS56" s="14">
        <v>1</v>
      </c>
      <c r="BT56" s="14">
        <v>8</v>
      </c>
      <c r="BU56" s="14">
        <v>4</v>
      </c>
      <c r="BV56" s="14">
        <v>2</v>
      </c>
      <c r="BW56" s="14">
        <v>3</v>
      </c>
      <c r="BX56" s="14">
        <v>3</v>
      </c>
      <c r="BY56" s="14">
        <v>2</v>
      </c>
      <c r="BZ56" s="14">
        <v>13</v>
      </c>
      <c r="CA56" s="14">
        <v>0</v>
      </c>
      <c r="CB56" s="14">
        <v>3</v>
      </c>
      <c r="CC56" s="14">
        <v>1</v>
      </c>
    </row>
    <row r="57" spans="1:81" s="68" customFormat="1" x14ac:dyDescent="0.2">
      <c r="A57" s="26" t="s">
        <v>93</v>
      </c>
      <c r="B57" s="13">
        <f>SUM(C57:CC57)-BB57</f>
        <v>194</v>
      </c>
      <c r="C57" s="14">
        <v>0</v>
      </c>
      <c r="D57" s="14">
        <v>2</v>
      </c>
      <c r="E57" s="14">
        <v>1</v>
      </c>
      <c r="F57" s="14">
        <v>3</v>
      </c>
      <c r="G57" s="14">
        <v>3</v>
      </c>
      <c r="H57" s="14">
        <v>1</v>
      </c>
      <c r="I57" s="14">
        <v>0</v>
      </c>
      <c r="J57" s="14">
        <v>0</v>
      </c>
      <c r="K57" s="14">
        <v>0</v>
      </c>
      <c r="L57" s="14">
        <v>1</v>
      </c>
      <c r="M57" s="14">
        <v>0</v>
      </c>
      <c r="N57" s="14">
        <v>0</v>
      </c>
      <c r="O57" s="14">
        <v>1</v>
      </c>
      <c r="P57" s="14">
        <v>0</v>
      </c>
      <c r="Q57" s="14">
        <v>1</v>
      </c>
      <c r="R57" s="14">
        <v>2</v>
      </c>
      <c r="S57" s="14">
        <v>2</v>
      </c>
      <c r="T57" s="14">
        <v>0</v>
      </c>
      <c r="U57" s="14">
        <v>1</v>
      </c>
      <c r="V57" s="14">
        <v>0</v>
      </c>
      <c r="W57" s="14">
        <v>0</v>
      </c>
      <c r="X57" s="14">
        <v>5</v>
      </c>
      <c r="Y57" s="14">
        <v>0</v>
      </c>
      <c r="Z57" s="14">
        <v>0</v>
      </c>
      <c r="AA57" s="14">
        <v>1</v>
      </c>
      <c r="AB57" s="14">
        <v>18</v>
      </c>
      <c r="AC57" s="14">
        <v>6</v>
      </c>
      <c r="AD57" s="14">
        <v>3</v>
      </c>
      <c r="AE57" s="14">
        <v>2</v>
      </c>
      <c r="AF57" s="14">
        <v>0</v>
      </c>
      <c r="AG57" s="14">
        <v>0</v>
      </c>
      <c r="AH57" s="14">
        <v>1</v>
      </c>
      <c r="AI57" s="14">
        <v>0</v>
      </c>
      <c r="AJ57" s="14">
        <v>0</v>
      </c>
      <c r="AK57" s="14">
        <v>1</v>
      </c>
      <c r="AL57" s="14">
        <v>1</v>
      </c>
      <c r="AM57" s="14">
        <v>3</v>
      </c>
      <c r="AN57" s="14">
        <v>0</v>
      </c>
      <c r="AO57" s="14">
        <v>1</v>
      </c>
      <c r="AP57" s="14">
        <v>1</v>
      </c>
      <c r="AQ57" s="14">
        <v>0</v>
      </c>
      <c r="AR57" s="14">
        <v>2</v>
      </c>
      <c r="AS57" s="14">
        <v>18</v>
      </c>
      <c r="AT57" s="14">
        <v>4</v>
      </c>
      <c r="AU57" s="14">
        <v>6</v>
      </c>
      <c r="AV57" s="14">
        <v>7</v>
      </c>
      <c r="AW57" s="14">
        <v>7</v>
      </c>
      <c r="AX57" s="14">
        <v>30</v>
      </c>
      <c r="AY57" s="14">
        <v>6</v>
      </c>
      <c r="AZ57" s="14">
        <v>0</v>
      </c>
      <c r="BA57" s="14">
        <v>11</v>
      </c>
      <c r="BB57" s="14">
        <v>338</v>
      </c>
      <c r="BC57" s="14">
        <v>13</v>
      </c>
      <c r="BD57" s="14">
        <v>0</v>
      </c>
      <c r="BE57" s="14">
        <v>1</v>
      </c>
      <c r="BF57" s="14">
        <v>1</v>
      </c>
      <c r="BG57" s="14">
        <v>0</v>
      </c>
      <c r="BH57" s="14">
        <v>0</v>
      </c>
      <c r="BI57" s="14">
        <v>1</v>
      </c>
      <c r="BJ57" s="14">
        <v>0</v>
      </c>
      <c r="BK57" s="14">
        <v>2</v>
      </c>
      <c r="BL57" s="14">
        <v>2</v>
      </c>
      <c r="BM57" s="14">
        <v>8</v>
      </c>
      <c r="BN57" s="14">
        <v>0</v>
      </c>
      <c r="BO57" s="14">
        <v>0</v>
      </c>
      <c r="BP57" s="14">
        <v>0</v>
      </c>
      <c r="BQ57" s="14">
        <v>0</v>
      </c>
      <c r="BR57" s="14">
        <v>1</v>
      </c>
      <c r="BS57" s="14">
        <v>1</v>
      </c>
      <c r="BT57" s="14">
        <v>1</v>
      </c>
      <c r="BU57" s="14">
        <v>2</v>
      </c>
      <c r="BV57" s="14">
        <v>2</v>
      </c>
      <c r="BW57" s="14">
        <v>0</v>
      </c>
      <c r="BX57" s="14">
        <v>0</v>
      </c>
      <c r="BY57" s="14">
        <v>2</v>
      </c>
      <c r="BZ57" s="14">
        <v>3</v>
      </c>
      <c r="CA57" s="14">
        <v>0</v>
      </c>
      <c r="CB57" s="14">
        <v>2</v>
      </c>
      <c r="CC57" s="14">
        <v>0</v>
      </c>
    </row>
    <row r="58" spans="1:81" s="68" customFormat="1" x14ac:dyDescent="0.2">
      <c r="A58" s="26" t="s">
        <v>94</v>
      </c>
      <c r="B58" s="13">
        <f>SUM(C58:CC58)-BC58</f>
        <v>396</v>
      </c>
      <c r="C58" s="14">
        <v>2</v>
      </c>
      <c r="D58" s="14">
        <v>4</v>
      </c>
      <c r="E58" s="14">
        <v>1</v>
      </c>
      <c r="F58" s="14">
        <v>2</v>
      </c>
      <c r="G58" s="14">
        <v>5</v>
      </c>
      <c r="H58" s="14">
        <v>0</v>
      </c>
      <c r="I58" s="14">
        <v>2</v>
      </c>
      <c r="J58" s="14">
        <v>0</v>
      </c>
      <c r="K58" s="14">
        <v>1</v>
      </c>
      <c r="L58" s="14">
        <v>2</v>
      </c>
      <c r="M58" s="14">
        <v>1</v>
      </c>
      <c r="N58" s="14">
        <v>3</v>
      </c>
      <c r="O58" s="14">
        <v>1</v>
      </c>
      <c r="P58" s="14">
        <v>0</v>
      </c>
      <c r="Q58" s="14">
        <v>5</v>
      </c>
      <c r="R58" s="14">
        <v>3</v>
      </c>
      <c r="S58" s="14">
        <v>2</v>
      </c>
      <c r="T58" s="14">
        <v>0</v>
      </c>
      <c r="U58" s="14">
        <v>4</v>
      </c>
      <c r="V58" s="14">
        <v>0</v>
      </c>
      <c r="W58" s="14">
        <v>5</v>
      </c>
      <c r="X58" s="14">
        <v>5</v>
      </c>
      <c r="Y58" s="14">
        <v>2</v>
      </c>
      <c r="Z58" s="14">
        <v>4</v>
      </c>
      <c r="AA58" s="14">
        <v>0</v>
      </c>
      <c r="AB58" s="14">
        <v>14</v>
      </c>
      <c r="AC58" s="14">
        <v>6</v>
      </c>
      <c r="AD58" s="14">
        <v>10</v>
      </c>
      <c r="AE58" s="14">
        <v>2</v>
      </c>
      <c r="AF58" s="14">
        <v>3</v>
      </c>
      <c r="AG58" s="14">
        <v>0</v>
      </c>
      <c r="AH58" s="14">
        <v>3</v>
      </c>
      <c r="AI58" s="14">
        <v>2</v>
      </c>
      <c r="AJ58" s="14">
        <v>0</v>
      </c>
      <c r="AK58" s="14">
        <v>1</v>
      </c>
      <c r="AL58" s="14">
        <v>12</v>
      </c>
      <c r="AM58" s="14">
        <v>5</v>
      </c>
      <c r="AN58" s="14">
        <v>1</v>
      </c>
      <c r="AO58" s="14">
        <v>3</v>
      </c>
      <c r="AP58" s="14">
        <v>0</v>
      </c>
      <c r="AQ58" s="14">
        <v>1</v>
      </c>
      <c r="AR58" s="14">
        <v>6</v>
      </c>
      <c r="AS58" s="14">
        <v>58</v>
      </c>
      <c r="AT58" s="14">
        <v>10</v>
      </c>
      <c r="AU58" s="14">
        <v>16</v>
      </c>
      <c r="AV58" s="14">
        <v>58</v>
      </c>
      <c r="AW58" s="14">
        <v>20</v>
      </c>
      <c r="AX58" s="14">
        <v>12</v>
      </c>
      <c r="AY58" s="14">
        <v>7</v>
      </c>
      <c r="AZ58" s="14">
        <v>3</v>
      </c>
      <c r="BA58" s="14">
        <v>4</v>
      </c>
      <c r="BB58" s="14">
        <v>16</v>
      </c>
      <c r="BC58" s="14">
        <v>202</v>
      </c>
      <c r="BD58" s="14">
        <v>4</v>
      </c>
      <c r="BE58" s="14">
        <v>11</v>
      </c>
      <c r="BF58" s="14">
        <v>1</v>
      </c>
      <c r="BG58" s="14">
        <v>4</v>
      </c>
      <c r="BH58" s="14">
        <v>0</v>
      </c>
      <c r="BI58" s="14">
        <v>0</v>
      </c>
      <c r="BJ58" s="14">
        <v>0</v>
      </c>
      <c r="BK58" s="14">
        <v>7</v>
      </c>
      <c r="BL58" s="14">
        <v>5</v>
      </c>
      <c r="BM58" s="14">
        <v>4</v>
      </c>
      <c r="BN58" s="14">
        <v>4</v>
      </c>
      <c r="BO58" s="14">
        <v>3</v>
      </c>
      <c r="BP58" s="14">
        <v>0</v>
      </c>
      <c r="BQ58" s="14">
        <v>2</v>
      </c>
      <c r="BR58" s="14">
        <v>4</v>
      </c>
      <c r="BS58" s="14">
        <v>0</v>
      </c>
      <c r="BT58" s="14">
        <v>4</v>
      </c>
      <c r="BU58" s="14">
        <v>2</v>
      </c>
      <c r="BV58" s="14">
        <v>0</v>
      </c>
      <c r="BW58" s="14">
        <v>2</v>
      </c>
      <c r="BX58" s="14">
        <v>1</v>
      </c>
      <c r="BY58" s="14">
        <v>3</v>
      </c>
      <c r="BZ58" s="14">
        <v>2</v>
      </c>
      <c r="CA58" s="14">
        <v>1</v>
      </c>
      <c r="CB58" s="14">
        <v>4</v>
      </c>
      <c r="CC58" s="14">
        <v>1</v>
      </c>
    </row>
    <row r="59" spans="1:81" s="68" customFormat="1" x14ac:dyDescent="0.2">
      <c r="A59" s="26" t="s">
        <v>95</v>
      </c>
      <c r="B59" s="13">
        <f>SUM(C59:CC59)-BD59</f>
        <v>120</v>
      </c>
      <c r="C59" s="14">
        <v>1</v>
      </c>
      <c r="D59" s="14">
        <v>2</v>
      </c>
      <c r="E59" s="14">
        <v>5</v>
      </c>
      <c r="F59" s="14">
        <v>3</v>
      </c>
      <c r="G59" s="14">
        <v>2</v>
      </c>
      <c r="H59" s="14">
        <v>0</v>
      </c>
      <c r="I59" s="14">
        <v>0</v>
      </c>
      <c r="J59" s="14">
        <v>1</v>
      </c>
      <c r="K59" s="14">
        <v>0</v>
      </c>
      <c r="L59" s="14">
        <v>1</v>
      </c>
      <c r="M59" s="14">
        <v>0</v>
      </c>
      <c r="N59" s="14">
        <v>1</v>
      </c>
      <c r="O59" s="14">
        <v>0</v>
      </c>
      <c r="P59" s="14">
        <v>0</v>
      </c>
      <c r="Q59" s="14">
        <v>0</v>
      </c>
      <c r="R59" s="14">
        <v>0</v>
      </c>
      <c r="S59" s="14">
        <v>2</v>
      </c>
      <c r="T59" s="14">
        <v>0</v>
      </c>
      <c r="U59" s="14">
        <v>0</v>
      </c>
      <c r="V59" s="14">
        <v>2</v>
      </c>
      <c r="W59" s="14">
        <v>0</v>
      </c>
      <c r="X59" s="14">
        <v>1</v>
      </c>
      <c r="Y59" s="14">
        <v>0</v>
      </c>
      <c r="Z59" s="14">
        <v>4</v>
      </c>
      <c r="AA59" s="14">
        <v>2</v>
      </c>
      <c r="AB59" s="14">
        <v>3</v>
      </c>
      <c r="AC59" s="14">
        <v>6</v>
      </c>
      <c r="AD59" s="14">
        <v>0</v>
      </c>
      <c r="AE59" s="14">
        <v>0</v>
      </c>
      <c r="AF59" s="14">
        <v>2</v>
      </c>
      <c r="AG59" s="14">
        <v>8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4</v>
      </c>
      <c r="AP59" s="14">
        <v>1</v>
      </c>
      <c r="AQ59" s="14">
        <v>1</v>
      </c>
      <c r="AR59" s="14">
        <v>1</v>
      </c>
      <c r="AS59" s="14">
        <v>10</v>
      </c>
      <c r="AT59" s="14">
        <v>9</v>
      </c>
      <c r="AU59" s="14">
        <v>1</v>
      </c>
      <c r="AV59" s="14">
        <v>0</v>
      </c>
      <c r="AW59" s="14">
        <v>1</v>
      </c>
      <c r="AX59" s="14">
        <v>0</v>
      </c>
      <c r="AY59" s="14">
        <v>1</v>
      </c>
      <c r="AZ59" s="14">
        <v>0</v>
      </c>
      <c r="BA59" s="14">
        <v>3</v>
      </c>
      <c r="BB59" s="14">
        <v>0</v>
      </c>
      <c r="BC59" s="14">
        <v>9</v>
      </c>
      <c r="BD59" s="14">
        <v>81</v>
      </c>
      <c r="BE59" s="14">
        <v>29</v>
      </c>
      <c r="BF59" s="14">
        <v>0</v>
      </c>
      <c r="BG59" s="14">
        <v>0</v>
      </c>
      <c r="BH59" s="14">
        <v>0</v>
      </c>
      <c r="BI59" s="14">
        <v>0</v>
      </c>
      <c r="BJ59" s="14">
        <v>0</v>
      </c>
      <c r="BK59" s="14">
        <v>1</v>
      </c>
      <c r="BL59" s="14">
        <v>0</v>
      </c>
      <c r="BM59" s="14">
        <v>0</v>
      </c>
      <c r="BN59" s="14">
        <v>0</v>
      </c>
      <c r="BO59" s="14">
        <v>1</v>
      </c>
      <c r="BP59" s="14">
        <v>0</v>
      </c>
      <c r="BQ59" s="14">
        <v>0</v>
      </c>
      <c r="BR59" s="14">
        <v>1</v>
      </c>
      <c r="BS59" s="14">
        <v>0</v>
      </c>
      <c r="BT59" s="14">
        <v>0</v>
      </c>
      <c r="BU59" s="14">
        <v>0</v>
      </c>
      <c r="BV59" s="14">
        <v>0</v>
      </c>
      <c r="BW59" s="14">
        <v>1</v>
      </c>
      <c r="BX59" s="14">
        <v>0</v>
      </c>
      <c r="BY59" s="14">
        <v>0</v>
      </c>
      <c r="BZ59" s="14">
        <v>0</v>
      </c>
      <c r="CA59" s="14">
        <v>0</v>
      </c>
      <c r="CB59" s="14">
        <v>0</v>
      </c>
      <c r="CC59" s="14">
        <v>0</v>
      </c>
    </row>
    <row r="60" spans="1:81" s="68" customFormat="1" x14ac:dyDescent="0.2">
      <c r="A60" s="26" t="s">
        <v>96</v>
      </c>
      <c r="B60" s="13">
        <f>SUM(C60:CC60)-BE60</f>
        <v>151</v>
      </c>
      <c r="C60" s="14">
        <v>1</v>
      </c>
      <c r="D60" s="14">
        <v>0</v>
      </c>
      <c r="E60" s="14">
        <v>0</v>
      </c>
      <c r="F60" s="14">
        <v>1</v>
      </c>
      <c r="G60" s="14">
        <v>6</v>
      </c>
      <c r="H60" s="14">
        <v>1</v>
      </c>
      <c r="I60" s="14">
        <v>2</v>
      </c>
      <c r="J60" s="14">
        <v>0</v>
      </c>
      <c r="K60" s="14">
        <v>2</v>
      </c>
      <c r="L60" s="14">
        <v>2</v>
      </c>
      <c r="M60" s="14">
        <v>0</v>
      </c>
      <c r="N60" s="14">
        <v>2</v>
      </c>
      <c r="O60" s="14">
        <v>0</v>
      </c>
      <c r="P60" s="14">
        <v>1</v>
      </c>
      <c r="Q60" s="14">
        <v>0</v>
      </c>
      <c r="R60" s="14">
        <v>1</v>
      </c>
      <c r="S60" s="14">
        <v>0</v>
      </c>
      <c r="T60" s="14">
        <v>1</v>
      </c>
      <c r="U60" s="14">
        <v>0</v>
      </c>
      <c r="V60" s="14">
        <v>0</v>
      </c>
      <c r="W60" s="14">
        <v>0</v>
      </c>
      <c r="X60" s="14">
        <v>15</v>
      </c>
      <c r="Y60" s="14">
        <v>0</v>
      </c>
      <c r="Z60" s="14">
        <v>0</v>
      </c>
      <c r="AA60" s="14">
        <v>0</v>
      </c>
      <c r="AB60" s="14">
        <v>3</v>
      </c>
      <c r="AC60" s="14">
        <v>2</v>
      </c>
      <c r="AD60" s="14">
        <v>0</v>
      </c>
      <c r="AE60" s="14">
        <v>0</v>
      </c>
      <c r="AF60" s="14">
        <v>1</v>
      </c>
      <c r="AG60" s="14">
        <v>2</v>
      </c>
      <c r="AH60" s="14">
        <v>1</v>
      </c>
      <c r="AI60" s="14">
        <v>1</v>
      </c>
      <c r="AJ60" s="14">
        <v>0</v>
      </c>
      <c r="AK60" s="14">
        <v>2</v>
      </c>
      <c r="AL60" s="14">
        <v>5</v>
      </c>
      <c r="AM60" s="14">
        <v>4</v>
      </c>
      <c r="AN60" s="14">
        <v>0</v>
      </c>
      <c r="AO60" s="14">
        <v>0</v>
      </c>
      <c r="AP60" s="14">
        <v>2</v>
      </c>
      <c r="AQ60" s="14">
        <v>1</v>
      </c>
      <c r="AR60" s="14">
        <v>2</v>
      </c>
      <c r="AS60" s="14">
        <v>12</v>
      </c>
      <c r="AT60" s="14">
        <v>16</v>
      </c>
      <c r="AU60" s="14">
        <v>3</v>
      </c>
      <c r="AV60" s="14">
        <v>2</v>
      </c>
      <c r="AW60" s="14">
        <v>6</v>
      </c>
      <c r="AX60" s="14">
        <v>4</v>
      </c>
      <c r="AY60" s="14">
        <v>1</v>
      </c>
      <c r="AZ60" s="14">
        <v>0</v>
      </c>
      <c r="BA60" s="14">
        <v>0</v>
      </c>
      <c r="BB60" s="14">
        <v>4</v>
      </c>
      <c r="BC60" s="14">
        <v>10</v>
      </c>
      <c r="BD60" s="14">
        <v>25</v>
      </c>
      <c r="BE60" s="14">
        <v>241</v>
      </c>
      <c r="BF60" s="14">
        <v>0</v>
      </c>
      <c r="BG60" s="14">
        <v>0</v>
      </c>
      <c r="BH60" s="14">
        <v>0</v>
      </c>
      <c r="BI60" s="14">
        <v>0</v>
      </c>
      <c r="BJ60" s="14">
        <v>0</v>
      </c>
      <c r="BK60" s="14">
        <v>1</v>
      </c>
      <c r="BL60" s="14">
        <v>0</v>
      </c>
      <c r="BM60" s="14">
        <v>0</v>
      </c>
      <c r="BN60" s="14">
        <v>0</v>
      </c>
      <c r="BO60" s="14">
        <v>3</v>
      </c>
      <c r="BP60" s="14">
        <v>0</v>
      </c>
      <c r="BQ60" s="14">
        <v>0</v>
      </c>
      <c r="BR60" s="14">
        <v>0</v>
      </c>
      <c r="BS60" s="14">
        <v>0</v>
      </c>
      <c r="BT60" s="14">
        <v>0</v>
      </c>
      <c r="BU60" s="14">
        <v>0</v>
      </c>
      <c r="BV60" s="14">
        <v>0</v>
      </c>
      <c r="BW60" s="14">
        <v>0</v>
      </c>
      <c r="BX60" s="14">
        <v>1</v>
      </c>
      <c r="BY60" s="14">
        <v>0</v>
      </c>
      <c r="BZ60" s="14">
        <v>2</v>
      </c>
      <c r="CA60" s="14">
        <v>0</v>
      </c>
      <c r="CB60" s="14">
        <v>0</v>
      </c>
      <c r="CC60" s="14">
        <v>0</v>
      </c>
    </row>
    <row r="61" spans="1:81" s="68" customFormat="1" x14ac:dyDescent="0.2">
      <c r="A61" s="26" t="s">
        <v>97</v>
      </c>
      <c r="B61" s="13">
        <f>SUM(C61:CC61)-BF61</f>
        <v>128</v>
      </c>
      <c r="C61" s="14">
        <v>1</v>
      </c>
      <c r="D61" s="14">
        <v>1</v>
      </c>
      <c r="E61" s="14">
        <v>1</v>
      </c>
      <c r="F61" s="14">
        <v>0</v>
      </c>
      <c r="G61" s="14">
        <v>3</v>
      </c>
      <c r="H61" s="14">
        <v>0</v>
      </c>
      <c r="I61" s="14">
        <v>0</v>
      </c>
      <c r="J61" s="14">
        <v>0</v>
      </c>
      <c r="K61" s="14">
        <v>0</v>
      </c>
      <c r="L61" s="14">
        <v>1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2</v>
      </c>
      <c r="Y61" s="14">
        <v>1</v>
      </c>
      <c r="Z61" s="14">
        <v>1</v>
      </c>
      <c r="AA61" s="14">
        <v>0</v>
      </c>
      <c r="AB61" s="14">
        <v>1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2</v>
      </c>
      <c r="AT61" s="14">
        <v>0</v>
      </c>
      <c r="AU61" s="14">
        <v>0</v>
      </c>
      <c r="AV61" s="14">
        <v>0</v>
      </c>
      <c r="AW61" s="14">
        <v>0</v>
      </c>
      <c r="AX61" s="14">
        <v>0</v>
      </c>
      <c r="AY61" s="14">
        <v>1</v>
      </c>
      <c r="AZ61" s="14">
        <v>2</v>
      </c>
      <c r="BA61" s="14">
        <v>0</v>
      </c>
      <c r="BB61" s="14">
        <v>0</v>
      </c>
      <c r="BC61" s="14">
        <v>1</v>
      </c>
      <c r="BD61" s="14">
        <v>0</v>
      </c>
      <c r="BE61" s="14">
        <v>0</v>
      </c>
      <c r="BF61" s="14">
        <v>210</v>
      </c>
      <c r="BG61" s="14">
        <v>5</v>
      </c>
      <c r="BH61" s="14">
        <v>1</v>
      </c>
      <c r="BI61" s="14">
        <v>0</v>
      </c>
      <c r="BJ61" s="14">
        <v>1</v>
      </c>
      <c r="BK61" s="14">
        <v>0</v>
      </c>
      <c r="BL61" s="14">
        <v>19</v>
      </c>
      <c r="BM61" s="14">
        <v>3</v>
      </c>
      <c r="BN61" s="14">
        <v>5</v>
      </c>
      <c r="BO61" s="14">
        <v>9</v>
      </c>
      <c r="BP61" s="14">
        <v>1</v>
      </c>
      <c r="BQ61" s="14">
        <v>26</v>
      </c>
      <c r="BR61" s="14">
        <v>2</v>
      </c>
      <c r="BS61" s="14">
        <v>2</v>
      </c>
      <c r="BT61" s="14">
        <v>2</v>
      </c>
      <c r="BU61" s="14">
        <v>6</v>
      </c>
      <c r="BV61" s="14">
        <v>4</v>
      </c>
      <c r="BW61" s="14">
        <v>13</v>
      </c>
      <c r="BX61" s="14">
        <v>2</v>
      </c>
      <c r="BY61" s="14">
        <v>4</v>
      </c>
      <c r="BZ61" s="14">
        <v>0</v>
      </c>
      <c r="CA61" s="14">
        <v>2</v>
      </c>
      <c r="CB61" s="14">
        <v>1</v>
      </c>
      <c r="CC61" s="14">
        <v>2</v>
      </c>
    </row>
    <row r="62" spans="1:81" s="68" customFormat="1" x14ac:dyDescent="0.2">
      <c r="A62" s="26" t="s">
        <v>98</v>
      </c>
      <c r="B62" s="13">
        <f>SUM(C62:CC62)-BG62</f>
        <v>129</v>
      </c>
      <c r="C62" s="14">
        <v>0</v>
      </c>
      <c r="D62" s="14">
        <v>1</v>
      </c>
      <c r="E62" s="14">
        <v>1</v>
      </c>
      <c r="F62" s="14">
        <v>2</v>
      </c>
      <c r="G62" s="14">
        <v>1</v>
      </c>
      <c r="H62" s="14">
        <v>0</v>
      </c>
      <c r="I62" s="14">
        <v>0</v>
      </c>
      <c r="J62" s="14">
        <v>0</v>
      </c>
      <c r="K62" s="14">
        <v>0</v>
      </c>
      <c r="L62" s="14">
        <v>1</v>
      </c>
      <c r="M62" s="14">
        <v>0</v>
      </c>
      <c r="N62" s="14">
        <v>0</v>
      </c>
      <c r="O62" s="14">
        <v>1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1</v>
      </c>
      <c r="Z62" s="14">
        <v>0</v>
      </c>
      <c r="AA62" s="14">
        <v>0</v>
      </c>
      <c r="AB62" s="14">
        <v>1</v>
      </c>
      <c r="AC62" s="14">
        <v>1</v>
      </c>
      <c r="AD62" s="14">
        <v>1</v>
      </c>
      <c r="AE62" s="14">
        <v>2</v>
      </c>
      <c r="AF62" s="14">
        <v>2</v>
      </c>
      <c r="AG62" s="14">
        <v>0</v>
      </c>
      <c r="AH62" s="14">
        <v>0</v>
      </c>
      <c r="AI62" s="14">
        <v>0</v>
      </c>
      <c r="AJ62" s="14">
        <v>1</v>
      </c>
      <c r="AK62" s="14">
        <v>0</v>
      </c>
      <c r="AL62" s="14">
        <v>1</v>
      </c>
      <c r="AM62" s="14">
        <v>1</v>
      </c>
      <c r="AN62" s="14">
        <v>0</v>
      </c>
      <c r="AO62" s="14">
        <v>1</v>
      </c>
      <c r="AP62" s="14">
        <v>0</v>
      </c>
      <c r="AQ62" s="14">
        <v>0</v>
      </c>
      <c r="AR62" s="14">
        <v>4</v>
      </c>
      <c r="AS62" s="14">
        <v>3</v>
      </c>
      <c r="AT62" s="14">
        <v>0</v>
      </c>
      <c r="AU62" s="14">
        <v>0</v>
      </c>
      <c r="AV62" s="14">
        <v>0</v>
      </c>
      <c r="AW62" s="14">
        <v>0</v>
      </c>
      <c r="AX62" s="14">
        <v>0</v>
      </c>
      <c r="AY62" s="14">
        <v>0</v>
      </c>
      <c r="AZ62" s="14">
        <v>0</v>
      </c>
      <c r="BA62" s="14">
        <v>0</v>
      </c>
      <c r="BB62" s="14">
        <v>0</v>
      </c>
      <c r="BC62" s="14">
        <v>0</v>
      </c>
      <c r="BD62" s="14">
        <v>0</v>
      </c>
      <c r="BE62" s="14">
        <v>2</v>
      </c>
      <c r="BF62" s="14">
        <v>0</v>
      </c>
      <c r="BG62" s="14">
        <v>149</v>
      </c>
      <c r="BH62" s="14">
        <v>1</v>
      </c>
      <c r="BI62" s="14">
        <v>0</v>
      </c>
      <c r="BJ62" s="14">
        <v>17</v>
      </c>
      <c r="BK62" s="14">
        <v>2</v>
      </c>
      <c r="BL62" s="14">
        <v>1</v>
      </c>
      <c r="BM62" s="14">
        <v>1</v>
      </c>
      <c r="BN62" s="14">
        <v>30</v>
      </c>
      <c r="BO62" s="14">
        <v>0</v>
      </c>
      <c r="BP62" s="14">
        <v>2</v>
      </c>
      <c r="BQ62" s="14">
        <v>4</v>
      </c>
      <c r="BR62" s="14">
        <v>16</v>
      </c>
      <c r="BS62" s="14">
        <v>0</v>
      </c>
      <c r="BT62" s="14">
        <v>2</v>
      </c>
      <c r="BU62" s="14">
        <v>2</v>
      </c>
      <c r="BV62" s="14">
        <v>1</v>
      </c>
      <c r="BW62" s="14">
        <v>0</v>
      </c>
      <c r="BX62" s="14">
        <v>2</v>
      </c>
      <c r="BY62" s="14">
        <v>11</v>
      </c>
      <c r="BZ62" s="14">
        <v>0</v>
      </c>
      <c r="CA62" s="14">
        <v>2</v>
      </c>
      <c r="CB62" s="14">
        <v>0</v>
      </c>
      <c r="CC62" s="14">
        <v>7</v>
      </c>
    </row>
    <row r="63" spans="1:81" s="68" customFormat="1" x14ac:dyDescent="0.2">
      <c r="A63" s="26" t="s">
        <v>99</v>
      </c>
      <c r="B63" s="13">
        <f>SUM(C63:CC63)-BH63</f>
        <v>224</v>
      </c>
      <c r="C63" s="14">
        <v>0</v>
      </c>
      <c r="D63" s="14">
        <v>1</v>
      </c>
      <c r="E63" s="14">
        <v>0</v>
      </c>
      <c r="F63" s="14">
        <v>1</v>
      </c>
      <c r="G63" s="14">
        <v>1</v>
      </c>
      <c r="H63" s="14">
        <v>0</v>
      </c>
      <c r="I63" s="14">
        <v>2</v>
      </c>
      <c r="J63" s="14">
        <v>0</v>
      </c>
      <c r="K63" s="14">
        <v>1</v>
      </c>
      <c r="L63" s="14">
        <v>0</v>
      </c>
      <c r="M63" s="14">
        <v>1</v>
      </c>
      <c r="N63" s="14">
        <v>1</v>
      </c>
      <c r="O63" s="14">
        <v>0</v>
      </c>
      <c r="P63" s="14">
        <v>0</v>
      </c>
      <c r="Q63" s="14">
        <v>3</v>
      </c>
      <c r="R63" s="14">
        <v>0</v>
      </c>
      <c r="S63" s="14">
        <v>0</v>
      </c>
      <c r="T63" s="14">
        <v>0</v>
      </c>
      <c r="U63" s="14">
        <v>0</v>
      </c>
      <c r="V63" s="14">
        <v>1</v>
      </c>
      <c r="W63" s="14">
        <v>0</v>
      </c>
      <c r="X63" s="14">
        <v>0</v>
      </c>
      <c r="Y63" s="14">
        <v>0</v>
      </c>
      <c r="Z63" s="14">
        <v>2</v>
      </c>
      <c r="AA63" s="14">
        <v>1</v>
      </c>
      <c r="AB63" s="14">
        <v>5</v>
      </c>
      <c r="AC63" s="14">
        <v>1</v>
      </c>
      <c r="AD63" s="14">
        <v>1</v>
      </c>
      <c r="AE63" s="14">
        <v>0</v>
      </c>
      <c r="AF63" s="14">
        <v>2</v>
      </c>
      <c r="AG63" s="14">
        <v>0</v>
      </c>
      <c r="AH63" s="14">
        <v>0</v>
      </c>
      <c r="AI63" s="14">
        <v>1</v>
      </c>
      <c r="AJ63" s="14">
        <v>0</v>
      </c>
      <c r="AK63" s="14">
        <v>0</v>
      </c>
      <c r="AL63" s="14">
        <v>8</v>
      </c>
      <c r="AM63" s="14">
        <v>2</v>
      </c>
      <c r="AN63" s="14">
        <v>2</v>
      </c>
      <c r="AO63" s="14">
        <v>0</v>
      </c>
      <c r="AP63" s="14">
        <v>0</v>
      </c>
      <c r="AQ63" s="14">
        <v>1</v>
      </c>
      <c r="AR63" s="14">
        <v>0</v>
      </c>
      <c r="AS63" s="14">
        <v>1</v>
      </c>
      <c r="AT63" s="14">
        <v>0</v>
      </c>
      <c r="AU63" s="14">
        <v>0</v>
      </c>
      <c r="AV63" s="14">
        <v>0</v>
      </c>
      <c r="AW63" s="14">
        <v>1</v>
      </c>
      <c r="AX63" s="14">
        <v>0</v>
      </c>
      <c r="AY63" s="14">
        <v>1</v>
      </c>
      <c r="AZ63" s="14">
        <v>1</v>
      </c>
      <c r="BA63" s="14">
        <v>0</v>
      </c>
      <c r="BB63" s="14">
        <v>2</v>
      </c>
      <c r="BC63" s="14">
        <v>0</v>
      </c>
      <c r="BD63" s="14">
        <v>1</v>
      </c>
      <c r="BE63" s="14">
        <v>0</v>
      </c>
      <c r="BF63" s="14">
        <v>2</v>
      </c>
      <c r="BG63" s="14">
        <v>2</v>
      </c>
      <c r="BH63" s="14">
        <v>152</v>
      </c>
      <c r="BI63" s="14">
        <v>4</v>
      </c>
      <c r="BJ63" s="14">
        <v>0</v>
      </c>
      <c r="BK63" s="14">
        <v>106</v>
      </c>
      <c r="BL63" s="14">
        <v>5</v>
      </c>
      <c r="BM63" s="14">
        <v>4</v>
      </c>
      <c r="BN63" s="14">
        <v>5</v>
      </c>
      <c r="BO63" s="14">
        <v>30</v>
      </c>
      <c r="BP63" s="14">
        <v>1</v>
      </c>
      <c r="BQ63" s="14">
        <v>0</v>
      </c>
      <c r="BR63" s="14">
        <v>2</v>
      </c>
      <c r="BS63" s="14">
        <v>0</v>
      </c>
      <c r="BT63" s="14">
        <v>4</v>
      </c>
      <c r="BU63" s="14">
        <v>0</v>
      </c>
      <c r="BV63" s="14">
        <v>0</v>
      </c>
      <c r="BW63" s="14">
        <v>3</v>
      </c>
      <c r="BX63" s="14">
        <v>1</v>
      </c>
      <c r="BY63" s="14">
        <v>0</v>
      </c>
      <c r="BZ63" s="14">
        <v>2</v>
      </c>
      <c r="CA63" s="14">
        <v>0</v>
      </c>
      <c r="CB63" s="14">
        <v>6</v>
      </c>
      <c r="CC63" s="14">
        <v>2</v>
      </c>
    </row>
    <row r="64" spans="1:81" s="68" customFormat="1" x14ac:dyDescent="0.2">
      <c r="A64" s="26" t="s">
        <v>100</v>
      </c>
      <c r="B64" s="13">
        <f>SUM(C64:CC64)-BI64</f>
        <v>145</v>
      </c>
      <c r="C64" s="14">
        <v>0</v>
      </c>
      <c r="D64" s="14">
        <v>0</v>
      </c>
      <c r="E64" s="14">
        <v>2</v>
      </c>
      <c r="F64" s="14">
        <v>1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1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1</v>
      </c>
      <c r="U64" s="14">
        <v>0</v>
      </c>
      <c r="V64" s="14">
        <v>0</v>
      </c>
      <c r="W64" s="14">
        <v>0</v>
      </c>
      <c r="X64" s="14">
        <v>1</v>
      </c>
      <c r="Y64" s="14">
        <v>0</v>
      </c>
      <c r="Z64" s="14">
        <v>1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3</v>
      </c>
      <c r="AM64" s="14">
        <v>0</v>
      </c>
      <c r="AN64" s="14">
        <v>0</v>
      </c>
      <c r="AO64" s="14">
        <v>1</v>
      </c>
      <c r="AP64" s="14">
        <v>0</v>
      </c>
      <c r="AQ64" s="14">
        <v>0</v>
      </c>
      <c r="AR64" s="14">
        <v>1</v>
      </c>
      <c r="AS64" s="14">
        <v>0</v>
      </c>
      <c r="AT64" s="14">
        <v>0</v>
      </c>
      <c r="AU64" s="14">
        <v>0</v>
      </c>
      <c r="AV64" s="14">
        <v>0</v>
      </c>
      <c r="AW64" s="14">
        <v>0</v>
      </c>
      <c r="AX64" s="14">
        <v>0</v>
      </c>
      <c r="AY64" s="14">
        <v>0</v>
      </c>
      <c r="AZ64" s="14">
        <v>0</v>
      </c>
      <c r="BA64" s="14">
        <v>0</v>
      </c>
      <c r="BB64" s="14">
        <v>3</v>
      </c>
      <c r="BC64" s="14">
        <v>1</v>
      </c>
      <c r="BD64" s="14">
        <v>1</v>
      </c>
      <c r="BE64" s="14">
        <v>1</v>
      </c>
      <c r="BF64" s="14">
        <v>0</v>
      </c>
      <c r="BG64" s="14">
        <v>2</v>
      </c>
      <c r="BH64" s="14">
        <v>10</v>
      </c>
      <c r="BI64" s="14">
        <v>67</v>
      </c>
      <c r="BJ64" s="14">
        <v>1</v>
      </c>
      <c r="BK64" s="14">
        <v>26</v>
      </c>
      <c r="BL64" s="14">
        <v>7</v>
      </c>
      <c r="BM64" s="14">
        <v>3</v>
      </c>
      <c r="BN64" s="14">
        <v>0</v>
      </c>
      <c r="BO64" s="14">
        <v>2</v>
      </c>
      <c r="BP64" s="14">
        <v>0</v>
      </c>
      <c r="BQ64" s="14">
        <v>0</v>
      </c>
      <c r="BR64" s="14">
        <v>4</v>
      </c>
      <c r="BS64" s="14">
        <v>6</v>
      </c>
      <c r="BT64" s="14">
        <v>2</v>
      </c>
      <c r="BU64" s="14">
        <v>0</v>
      </c>
      <c r="BV64" s="14">
        <v>0</v>
      </c>
      <c r="BW64" s="14">
        <v>2</v>
      </c>
      <c r="BX64" s="14">
        <v>0</v>
      </c>
      <c r="BY64" s="14">
        <v>1</v>
      </c>
      <c r="BZ64" s="14">
        <v>1</v>
      </c>
      <c r="CA64" s="14">
        <v>0</v>
      </c>
      <c r="CB64" s="14">
        <v>60</v>
      </c>
      <c r="CC64" s="14">
        <v>0</v>
      </c>
    </row>
    <row r="65" spans="1:81" s="68" customFormat="1" x14ac:dyDescent="0.2">
      <c r="A65" s="26" t="s">
        <v>101</v>
      </c>
      <c r="B65" s="13">
        <f>SUM(C65:CC65)-BJ65</f>
        <v>68</v>
      </c>
      <c r="C65" s="14">
        <v>0</v>
      </c>
      <c r="D65" s="14">
        <v>0</v>
      </c>
      <c r="E65" s="14">
        <v>0</v>
      </c>
      <c r="F65" s="14">
        <v>1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1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1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0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0</v>
      </c>
      <c r="AV65" s="14">
        <v>0</v>
      </c>
      <c r="AW65" s="14">
        <v>0</v>
      </c>
      <c r="AX65" s="14">
        <v>0</v>
      </c>
      <c r="AY65" s="14">
        <v>0</v>
      </c>
      <c r="AZ65" s="14">
        <v>0</v>
      </c>
      <c r="BA65" s="14">
        <v>0</v>
      </c>
      <c r="BB65" s="14">
        <v>0</v>
      </c>
      <c r="BC65" s="14">
        <v>0</v>
      </c>
      <c r="BD65" s="14">
        <v>0</v>
      </c>
      <c r="BE65" s="14">
        <v>0</v>
      </c>
      <c r="BF65" s="14">
        <v>1</v>
      </c>
      <c r="BG65" s="14">
        <v>26</v>
      </c>
      <c r="BH65" s="14">
        <v>3</v>
      </c>
      <c r="BI65" s="14">
        <v>0</v>
      </c>
      <c r="BJ65" s="14">
        <v>32</v>
      </c>
      <c r="BK65" s="14">
        <v>0</v>
      </c>
      <c r="BL65" s="14">
        <v>1</v>
      </c>
      <c r="BM65" s="14">
        <v>0</v>
      </c>
      <c r="BN65" s="14">
        <v>5</v>
      </c>
      <c r="BO65" s="14">
        <v>1</v>
      </c>
      <c r="BP65" s="14">
        <v>5</v>
      </c>
      <c r="BQ65" s="14">
        <v>7</v>
      </c>
      <c r="BR65" s="14">
        <v>1</v>
      </c>
      <c r="BS65" s="14">
        <v>1</v>
      </c>
      <c r="BT65" s="14">
        <v>2</v>
      </c>
      <c r="BU65" s="14">
        <v>0</v>
      </c>
      <c r="BV65" s="14">
        <v>2</v>
      </c>
      <c r="BW65" s="14">
        <v>2</v>
      </c>
      <c r="BX65" s="14">
        <v>3</v>
      </c>
      <c r="BY65" s="14">
        <v>4</v>
      </c>
      <c r="BZ65" s="14">
        <v>0</v>
      </c>
      <c r="CA65" s="14">
        <v>0</v>
      </c>
      <c r="CB65" s="14">
        <v>0</v>
      </c>
      <c r="CC65" s="14">
        <v>1</v>
      </c>
    </row>
    <row r="66" spans="1:81" s="68" customFormat="1" x14ac:dyDescent="0.2">
      <c r="A66" s="26" t="s">
        <v>102</v>
      </c>
      <c r="B66" s="13">
        <f>SUM(C66:CC66)-BK66</f>
        <v>287</v>
      </c>
      <c r="C66" s="14">
        <v>1</v>
      </c>
      <c r="D66" s="14">
        <v>4</v>
      </c>
      <c r="E66" s="14">
        <v>0</v>
      </c>
      <c r="F66" s="14">
        <v>9</v>
      </c>
      <c r="G66" s="14">
        <v>3</v>
      </c>
      <c r="H66" s="14">
        <v>1</v>
      </c>
      <c r="I66" s="14">
        <v>3</v>
      </c>
      <c r="J66" s="14">
        <v>2</v>
      </c>
      <c r="K66" s="14">
        <v>0</v>
      </c>
      <c r="L66" s="14">
        <v>3</v>
      </c>
      <c r="M66" s="14">
        <v>0</v>
      </c>
      <c r="N66" s="14">
        <v>3</v>
      </c>
      <c r="O66" s="14">
        <v>0</v>
      </c>
      <c r="P66" s="14">
        <v>2</v>
      </c>
      <c r="Q66" s="14">
        <v>0</v>
      </c>
      <c r="R66" s="14">
        <v>1</v>
      </c>
      <c r="S66" s="14">
        <v>1</v>
      </c>
      <c r="T66" s="14">
        <v>0</v>
      </c>
      <c r="U66" s="14">
        <v>2</v>
      </c>
      <c r="V66" s="14">
        <v>1</v>
      </c>
      <c r="W66" s="14">
        <v>0</v>
      </c>
      <c r="X66" s="14">
        <v>0</v>
      </c>
      <c r="Y66" s="14">
        <v>1</v>
      </c>
      <c r="Z66" s="14">
        <v>4</v>
      </c>
      <c r="AA66" s="14">
        <v>3</v>
      </c>
      <c r="AB66" s="14">
        <v>0</v>
      </c>
      <c r="AC66" s="14">
        <v>6</v>
      </c>
      <c r="AD66" s="14">
        <v>2</v>
      </c>
      <c r="AE66" s="14">
        <v>0</v>
      </c>
      <c r="AF66" s="14">
        <v>0</v>
      </c>
      <c r="AG66" s="14">
        <v>1</v>
      </c>
      <c r="AH66" s="14">
        <v>1</v>
      </c>
      <c r="AI66" s="14">
        <v>0</v>
      </c>
      <c r="AJ66" s="14">
        <v>1</v>
      </c>
      <c r="AK66" s="14">
        <v>0</v>
      </c>
      <c r="AL66" s="14">
        <v>18</v>
      </c>
      <c r="AM66" s="14">
        <v>2</v>
      </c>
      <c r="AN66" s="14">
        <v>1</v>
      </c>
      <c r="AO66" s="14">
        <v>1</v>
      </c>
      <c r="AP66" s="14">
        <v>0</v>
      </c>
      <c r="AQ66" s="14">
        <v>2</v>
      </c>
      <c r="AR66" s="14">
        <v>4</v>
      </c>
      <c r="AS66" s="14">
        <v>5</v>
      </c>
      <c r="AT66" s="14">
        <v>1</v>
      </c>
      <c r="AU66" s="14">
        <v>4</v>
      </c>
      <c r="AV66" s="14">
        <v>2</v>
      </c>
      <c r="AW66" s="14">
        <v>0</v>
      </c>
      <c r="AX66" s="14">
        <v>0</v>
      </c>
      <c r="AY66" s="14">
        <v>0</v>
      </c>
      <c r="AZ66" s="14">
        <v>0</v>
      </c>
      <c r="BA66" s="14">
        <v>1</v>
      </c>
      <c r="BB66" s="14">
        <v>2</v>
      </c>
      <c r="BC66" s="14">
        <v>2</v>
      </c>
      <c r="BD66" s="14">
        <v>1</v>
      </c>
      <c r="BE66" s="14">
        <v>0</v>
      </c>
      <c r="BF66" s="14">
        <v>1</v>
      </c>
      <c r="BG66" s="14">
        <v>0</v>
      </c>
      <c r="BH66" s="14">
        <v>79</v>
      </c>
      <c r="BI66" s="14">
        <v>11</v>
      </c>
      <c r="BJ66" s="14">
        <v>0</v>
      </c>
      <c r="BK66" s="14">
        <v>301</v>
      </c>
      <c r="BL66" s="14">
        <v>8</v>
      </c>
      <c r="BM66" s="14">
        <v>1</v>
      </c>
      <c r="BN66" s="14">
        <v>1</v>
      </c>
      <c r="BO66" s="14">
        <v>14</v>
      </c>
      <c r="BP66" s="14">
        <v>0</v>
      </c>
      <c r="BQ66" s="14">
        <v>2</v>
      </c>
      <c r="BR66" s="14">
        <v>2</v>
      </c>
      <c r="BS66" s="14">
        <v>2</v>
      </c>
      <c r="BT66" s="14">
        <v>4</v>
      </c>
      <c r="BU66" s="14">
        <v>1</v>
      </c>
      <c r="BV66" s="14">
        <v>0</v>
      </c>
      <c r="BW66" s="14">
        <v>8</v>
      </c>
      <c r="BX66" s="14">
        <v>5</v>
      </c>
      <c r="BY66" s="14">
        <v>3</v>
      </c>
      <c r="BZ66" s="14">
        <v>7</v>
      </c>
      <c r="CA66" s="14">
        <v>4</v>
      </c>
      <c r="CB66" s="14">
        <v>30</v>
      </c>
      <c r="CC66" s="14">
        <v>3</v>
      </c>
    </row>
    <row r="67" spans="1:81" s="68" customFormat="1" x14ac:dyDescent="0.2">
      <c r="A67" s="26" t="s">
        <v>103</v>
      </c>
      <c r="B67" s="13">
        <f>SUM(C67:CC67)-BL67</f>
        <v>422</v>
      </c>
      <c r="C67" s="14">
        <v>0</v>
      </c>
      <c r="D67" s="14">
        <v>1</v>
      </c>
      <c r="E67" s="14">
        <v>0</v>
      </c>
      <c r="F67" s="14">
        <v>5</v>
      </c>
      <c r="G67" s="14">
        <v>2</v>
      </c>
      <c r="H67" s="14">
        <v>0</v>
      </c>
      <c r="I67" s="14">
        <v>1</v>
      </c>
      <c r="J67" s="14">
        <v>2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1</v>
      </c>
      <c r="Q67" s="14">
        <v>0</v>
      </c>
      <c r="R67" s="14">
        <v>0</v>
      </c>
      <c r="S67" s="14">
        <v>1</v>
      </c>
      <c r="T67" s="14">
        <v>0</v>
      </c>
      <c r="U67" s="14">
        <v>0</v>
      </c>
      <c r="V67" s="14">
        <v>2</v>
      </c>
      <c r="W67" s="14">
        <v>1</v>
      </c>
      <c r="X67" s="14">
        <v>1</v>
      </c>
      <c r="Y67" s="14">
        <v>0</v>
      </c>
      <c r="Z67" s="14">
        <v>2</v>
      </c>
      <c r="AA67" s="14">
        <v>0</v>
      </c>
      <c r="AB67" s="14">
        <v>2</v>
      </c>
      <c r="AC67" s="14">
        <v>3</v>
      </c>
      <c r="AD67" s="14">
        <v>3</v>
      </c>
      <c r="AE67" s="14">
        <v>0</v>
      </c>
      <c r="AF67" s="14">
        <v>3</v>
      </c>
      <c r="AG67" s="14">
        <v>0</v>
      </c>
      <c r="AH67" s="14">
        <v>1</v>
      </c>
      <c r="AI67" s="14">
        <v>1</v>
      </c>
      <c r="AJ67" s="14">
        <v>1</v>
      </c>
      <c r="AK67" s="14">
        <v>0</v>
      </c>
      <c r="AL67" s="14">
        <v>4</v>
      </c>
      <c r="AM67" s="14">
        <v>3</v>
      </c>
      <c r="AN67" s="14">
        <v>1</v>
      </c>
      <c r="AO67" s="14">
        <v>3</v>
      </c>
      <c r="AP67" s="14">
        <v>0</v>
      </c>
      <c r="AQ67" s="14">
        <v>1</v>
      </c>
      <c r="AR67" s="14">
        <v>2</v>
      </c>
      <c r="AS67" s="14">
        <v>0</v>
      </c>
      <c r="AT67" s="14">
        <v>0</v>
      </c>
      <c r="AU67" s="14">
        <v>0</v>
      </c>
      <c r="AV67" s="14">
        <v>0</v>
      </c>
      <c r="AW67" s="14">
        <v>0</v>
      </c>
      <c r="AX67" s="14">
        <v>0</v>
      </c>
      <c r="AY67" s="14">
        <v>0</v>
      </c>
      <c r="AZ67" s="14">
        <v>4</v>
      </c>
      <c r="BA67" s="14">
        <v>0</v>
      </c>
      <c r="BB67" s="14">
        <v>0</v>
      </c>
      <c r="BC67" s="14">
        <v>0</v>
      </c>
      <c r="BD67" s="14">
        <v>0</v>
      </c>
      <c r="BE67" s="14">
        <v>0</v>
      </c>
      <c r="BF67" s="14">
        <v>32</v>
      </c>
      <c r="BG67" s="14">
        <v>6</v>
      </c>
      <c r="BH67" s="14">
        <v>13</v>
      </c>
      <c r="BI67" s="14">
        <v>7</v>
      </c>
      <c r="BJ67" s="14">
        <v>8</v>
      </c>
      <c r="BK67" s="14">
        <v>21</v>
      </c>
      <c r="BL67" s="14">
        <v>467</v>
      </c>
      <c r="BM67" s="14">
        <v>72</v>
      </c>
      <c r="BN67" s="14">
        <v>6</v>
      </c>
      <c r="BO67" s="14">
        <v>10</v>
      </c>
      <c r="BP67" s="14">
        <v>7</v>
      </c>
      <c r="BQ67" s="14">
        <v>14</v>
      </c>
      <c r="BR67" s="14">
        <v>21</v>
      </c>
      <c r="BS67" s="14">
        <v>10</v>
      </c>
      <c r="BT67" s="14">
        <v>25</v>
      </c>
      <c r="BU67" s="14">
        <v>30</v>
      </c>
      <c r="BV67" s="14">
        <v>16</v>
      </c>
      <c r="BW67" s="14">
        <v>21</v>
      </c>
      <c r="BX67" s="14">
        <v>10</v>
      </c>
      <c r="BY67" s="14">
        <v>11</v>
      </c>
      <c r="BZ67" s="14">
        <v>1</v>
      </c>
      <c r="CA67" s="14">
        <v>6</v>
      </c>
      <c r="CB67" s="14">
        <v>12</v>
      </c>
      <c r="CC67" s="14">
        <v>12</v>
      </c>
    </row>
    <row r="68" spans="1:81" s="68" customFormat="1" x14ac:dyDescent="0.2">
      <c r="A68" s="26" t="s">
        <v>104</v>
      </c>
      <c r="B68" s="13">
        <f>SUM(C68:CC68)-BM68</f>
        <v>126</v>
      </c>
      <c r="C68" s="14">
        <v>0</v>
      </c>
      <c r="D68" s="14">
        <v>0</v>
      </c>
      <c r="E68" s="14">
        <v>0</v>
      </c>
      <c r="F68" s="14">
        <v>1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1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1</v>
      </c>
      <c r="X68" s="14">
        <v>1</v>
      </c>
      <c r="Y68" s="14">
        <v>0</v>
      </c>
      <c r="Z68" s="14">
        <v>0</v>
      </c>
      <c r="AA68" s="14">
        <v>1</v>
      </c>
      <c r="AB68" s="14">
        <v>0</v>
      </c>
      <c r="AC68" s="14">
        <v>0</v>
      </c>
      <c r="AD68" s="14">
        <v>2</v>
      </c>
      <c r="AE68" s="14">
        <v>0</v>
      </c>
      <c r="AF68" s="14">
        <v>0</v>
      </c>
      <c r="AG68" s="14">
        <v>0</v>
      </c>
      <c r="AH68" s="14">
        <v>1</v>
      </c>
      <c r="AI68" s="14">
        <v>0</v>
      </c>
      <c r="AJ68" s="14">
        <v>0</v>
      </c>
      <c r="AK68" s="14">
        <v>4</v>
      </c>
      <c r="AL68" s="14">
        <v>1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0</v>
      </c>
      <c r="AT68" s="14">
        <v>0</v>
      </c>
      <c r="AU68" s="14">
        <v>0</v>
      </c>
      <c r="AV68" s="14">
        <v>0</v>
      </c>
      <c r="AW68" s="14">
        <v>0</v>
      </c>
      <c r="AX68" s="14">
        <v>0</v>
      </c>
      <c r="AY68" s="14">
        <v>0</v>
      </c>
      <c r="AZ68" s="14">
        <v>0</v>
      </c>
      <c r="BA68" s="14">
        <v>1</v>
      </c>
      <c r="BB68" s="14">
        <v>0</v>
      </c>
      <c r="BC68" s="14">
        <v>2</v>
      </c>
      <c r="BD68" s="14">
        <v>0</v>
      </c>
      <c r="BE68" s="14">
        <v>0</v>
      </c>
      <c r="BF68" s="14">
        <v>5</v>
      </c>
      <c r="BG68" s="14">
        <v>0</v>
      </c>
      <c r="BH68" s="14">
        <v>10</v>
      </c>
      <c r="BI68" s="14">
        <v>2</v>
      </c>
      <c r="BJ68" s="14">
        <v>1</v>
      </c>
      <c r="BK68" s="14">
        <v>2</v>
      </c>
      <c r="BL68" s="14">
        <v>56</v>
      </c>
      <c r="BM68" s="14">
        <v>137</v>
      </c>
      <c r="BN68" s="14">
        <v>0</v>
      </c>
      <c r="BO68" s="14">
        <v>4</v>
      </c>
      <c r="BP68" s="14">
        <v>0</v>
      </c>
      <c r="BQ68" s="14">
        <v>1</v>
      </c>
      <c r="BR68" s="14">
        <v>3</v>
      </c>
      <c r="BS68" s="14">
        <v>1</v>
      </c>
      <c r="BT68" s="14">
        <v>0</v>
      </c>
      <c r="BU68" s="14">
        <v>3</v>
      </c>
      <c r="BV68" s="14">
        <v>4</v>
      </c>
      <c r="BW68" s="14">
        <v>9</v>
      </c>
      <c r="BX68" s="14">
        <v>3</v>
      </c>
      <c r="BY68" s="14">
        <v>2</v>
      </c>
      <c r="BZ68" s="14">
        <v>0</v>
      </c>
      <c r="CA68" s="14">
        <v>1</v>
      </c>
      <c r="CB68" s="14">
        <v>2</v>
      </c>
      <c r="CC68" s="14">
        <v>1</v>
      </c>
    </row>
    <row r="69" spans="1:81" s="68" customFormat="1" x14ac:dyDescent="0.2">
      <c r="A69" s="26" t="s">
        <v>105</v>
      </c>
      <c r="B69" s="13">
        <f>SUM(C69:CC69)-BN69</f>
        <v>100</v>
      </c>
      <c r="C69" s="14">
        <v>1</v>
      </c>
      <c r="D69" s="14">
        <v>2</v>
      </c>
      <c r="E69" s="14">
        <v>0</v>
      </c>
      <c r="F69" s="14">
        <v>0</v>
      </c>
      <c r="G69" s="14">
        <v>1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1</v>
      </c>
      <c r="N69" s="14">
        <v>0</v>
      </c>
      <c r="O69" s="14">
        <v>1</v>
      </c>
      <c r="P69" s="14">
        <v>0</v>
      </c>
      <c r="Q69" s="14">
        <v>1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1</v>
      </c>
      <c r="Y69" s="14">
        <v>0</v>
      </c>
      <c r="Z69" s="14">
        <v>1</v>
      </c>
      <c r="AA69" s="14">
        <v>0</v>
      </c>
      <c r="AB69" s="14">
        <v>2</v>
      </c>
      <c r="AC69" s="14">
        <v>0</v>
      </c>
      <c r="AD69" s="14">
        <v>0</v>
      </c>
      <c r="AE69" s="14">
        <v>2</v>
      </c>
      <c r="AF69" s="14">
        <v>0</v>
      </c>
      <c r="AG69" s="14">
        <v>0</v>
      </c>
      <c r="AH69" s="14">
        <v>0</v>
      </c>
      <c r="AI69" s="14">
        <v>0</v>
      </c>
      <c r="AJ69" s="14">
        <v>0</v>
      </c>
      <c r="AK69" s="14">
        <v>0</v>
      </c>
      <c r="AL69" s="14">
        <v>0</v>
      </c>
      <c r="AM69" s="14">
        <v>0</v>
      </c>
      <c r="AN69" s="14">
        <v>0</v>
      </c>
      <c r="AO69" s="14">
        <v>0</v>
      </c>
      <c r="AP69" s="14">
        <v>0</v>
      </c>
      <c r="AQ69" s="14">
        <v>0</v>
      </c>
      <c r="AR69" s="14">
        <v>0</v>
      </c>
      <c r="AS69" s="14">
        <v>0</v>
      </c>
      <c r="AT69" s="14">
        <v>0</v>
      </c>
      <c r="AU69" s="14">
        <v>0</v>
      </c>
      <c r="AV69" s="14">
        <v>0</v>
      </c>
      <c r="AW69" s="14">
        <v>0</v>
      </c>
      <c r="AX69" s="14">
        <v>0</v>
      </c>
      <c r="AY69" s="14">
        <v>0</v>
      </c>
      <c r="AZ69" s="14">
        <v>0</v>
      </c>
      <c r="BA69" s="14">
        <v>0</v>
      </c>
      <c r="BB69" s="14">
        <v>0</v>
      </c>
      <c r="BC69" s="14">
        <v>0</v>
      </c>
      <c r="BD69" s="14">
        <v>0</v>
      </c>
      <c r="BE69" s="14">
        <v>0</v>
      </c>
      <c r="BF69" s="14">
        <v>2</v>
      </c>
      <c r="BG69" s="14">
        <v>48</v>
      </c>
      <c r="BH69" s="14">
        <v>0</v>
      </c>
      <c r="BI69" s="14">
        <v>0</v>
      </c>
      <c r="BJ69" s="14">
        <v>5</v>
      </c>
      <c r="BK69" s="14">
        <v>1</v>
      </c>
      <c r="BL69" s="14">
        <v>4</v>
      </c>
      <c r="BM69" s="14">
        <v>3</v>
      </c>
      <c r="BN69" s="14">
        <v>109</v>
      </c>
      <c r="BO69" s="14">
        <v>0</v>
      </c>
      <c r="BP69" s="14">
        <v>3</v>
      </c>
      <c r="BQ69" s="14">
        <v>1</v>
      </c>
      <c r="BR69" s="14">
        <v>4</v>
      </c>
      <c r="BS69" s="14">
        <v>0</v>
      </c>
      <c r="BT69" s="14">
        <v>2</v>
      </c>
      <c r="BU69" s="14">
        <v>2</v>
      </c>
      <c r="BV69" s="14">
        <v>2</v>
      </c>
      <c r="BW69" s="14">
        <v>2</v>
      </c>
      <c r="BX69" s="14">
        <v>1</v>
      </c>
      <c r="BY69" s="14">
        <v>4</v>
      </c>
      <c r="BZ69" s="14">
        <v>0</v>
      </c>
      <c r="CA69" s="14">
        <v>1</v>
      </c>
      <c r="CB69" s="14">
        <v>2</v>
      </c>
      <c r="CC69" s="14">
        <v>0</v>
      </c>
    </row>
    <row r="70" spans="1:81" s="68" customFormat="1" x14ac:dyDescent="0.2">
      <c r="A70" s="26" t="s">
        <v>106</v>
      </c>
      <c r="B70" s="13">
        <f>SUM(C70:CC70)-BO70</f>
        <v>105</v>
      </c>
      <c r="C70" s="14">
        <v>0</v>
      </c>
      <c r="D70" s="14">
        <v>1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1</v>
      </c>
      <c r="M70" s="14">
        <v>0</v>
      </c>
      <c r="N70" s="14">
        <v>0</v>
      </c>
      <c r="O70" s="14">
        <v>0</v>
      </c>
      <c r="P70" s="14">
        <v>0</v>
      </c>
      <c r="Q70" s="14">
        <v>2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1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1</v>
      </c>
      <c r="AM70" s="14">
        <v>1</v>
      </c>
      <c r="AN70" s="14">
        <v>1</v>
      </c>
      <c r="AO70" s="14">
        <v>2</v>
      </c>
      <c r="AP70" s="14">
        <v>0</v>
      </c>
      <c r="AQ70" s="14">
        <v>0</v>
      </c>
      <c r="AR70" s="14">
        <v>0</v>
      </c>
      <c r="AS70" s="14">
        <v>3</v>
      </c>
      <c r="AT70" s="14">
        <v>0</v>
      </c>
      <c r="AU70" s="14">
        <v>0</v>
      </c>
      <c r="AV70" s="14">
        <v>0</v>
      </c>
      <c r="AW70" s="14">
        <v>0</v>
      </c>
      <c r="AX70" s="14">
        <v>0</v>
      </c>
      <c r="AY70" s="14">
        <v>0</v>
      </c>
      <c r="AZ70" s="14">
        <v>1</v>
      </c>
      <c r="BA70" s="14">
        <v>0</v>
      </c>
      <c r="BB70" s="14">
        <v>0</v>
      </c>
      <c r="BC70" s="14">
        <v>0</v>
      </c>
      <c r="BD70" s="14">
        <v>0</v>
      </c>
      <c r="BE70" s="14">
        <v>0</v>
      </c>
      <c r="BF70" s="14">
        <v>5</v>
      </c>
      <c r="BG70" s="14">
        <v>0</v>
      </c>
      <c r="BH70" s="14">
        <v>23</v>
      </c>
      <c r="BI70" s="14">
        <v>0</v>
      </c>
      <c r="BJ70" s="14">
        <v>1</v>
      </c>
      <c r="BK70" s="14">
        <v>5</v>
      </c>
      <c r="BL70" s="14">
        <v>5</v>
      </c>
      <c r="BM70" s="14">
        <v>25</v>
      </c>
      <c r="BN70" s="14">
        <v>3</v>
      </c>
      <c r="BO70" s="14">
        <v>145</v>
      </c>
      <c r="BP70" s="14">
        <v>0</v>
      </c>
      <c r="BQ70" s="14">
        <v>0</v>
      </c>
      <c r="BR70" s="14">
        <v>4</v>
      </c>
      <c r="BS70" s="14">
        <v>1</v>
      </c>
      <c r="BT70" s="14">
        <v>2</v>
      </c>
      <c r="BU70" s="14">
        <v>3</v>
      </c>
      <c r="BV70" s="14">
        <v>1</v>
      </c>
      <c r="BW70" s="14">
        <v>2</v>
      </c>
      <c r="BX70" s="14">
        <v>1</v>
      </c>
      <c r="BY70" s="14">
        <v>1</v>
      </c>
      <c r="BZ70" s="14">
        <v>0</v>
      </c>
      <c r="CA70" s="14">
        <v>2</v>
      </c>
      <c r="CB70" s="14">
        <v>6</v>
      </c>
      <c r="CC70" s="14">
        <v>1</v>
      </c>
    </row>
    <row r="71" spans="1:81" s="68" customFormat="1" x14ac:dyDescent="0.2">
      <c r="A71" s="26" t="s">
        <v>107</v>
      </c>
      <c r="B71" s="13">
        <f>SUM(C71:CC71)-BP71</f>
        <v>53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1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1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>
        <v>0</v>
      </c>
      <c r="AY71" s="14">
        <v>0</v>
      </c>
      <c r="AZ71" s="14">
        <v>0</v>
      </c>
      <c r="BA71" s="14">
        <v>0</v>
      </c>
      <c r="BB71" s="14">
        <v>0</v>
      </c>
      <c r="BC71" s="14">
        <v>0</v>
      </c>
      <c r="BD71" s="14">
        <v>0</v>
      </c>
      <c r="BE71" s="14">
        <v>0</v>
      </c>
      <c r="BF71" s="14">
        <v>1</v>
      </c>
      <c r="BG71" s="14">
        <v>4</v>
      </c>
      <c r="BH71" s="14">
        <v>0</v>
      </c>
      <c r="BI71" s="14">
        <v>1</v>
      </c>
      <c r="BJ71" s="14">
        <v>6</v>
      </c>
      <c r="BK71" s="14">
        <v>1</v>
      </c>
      <c r="BL71" s="14">
        <v>0</v>
      </c>
      <c r="BM71" s="14">
        <v>0</v>
      </c>
      <c r="BN71" s="14">
        <v>0</v>
      </c>
      <c r="BO71" s="14">
        <v>0</v>
      </c>
      <c r="BP71" s="14">
        <v>54</v>
      </c>
      <c r="BQ71" s="14">
        <v>23</v>
      </c>
      <c r="BR71" s="14">
        <v>7</v>
      </c>
      <c r="BS71" s="14">
        <v>1</v>
      </c>
      <c r="BT71" s="14">
        <v>0</v>
      </c>
      <c r="BU71" s="14">
        <v>1</v>
      </c>
      <c r="BV71" s="14">
        <v>0</v>
      </c>
      <c r="BW71" s="14">
        <v>0</v>
      </c>
      <c r="BX71" s="14">
        <v>0</v>
      </c>
      <c r="BY71" s="14">
        <v>1</v>
      </c>
      <c r="BZ71" s="14">
        <v>0</v>
      </c>
      <c r="CA71" s="14">
        <v>0</v>
      </c>
      <c r="CB71" s="14">
        <v>1</v>
      </c>
      <c r="CC71" s="14">
        <v>4</v>
      </c>
    </row>
    <row r="72" spans="1:81" s="68" customFormat="1" x14ac:dyDescent="0.2">
      <c r="A72" s="26" t="s">
        <v>108</v>
      </c>
      <c r="B72" s="13">
        <f>SUM(C72:CC72)-BQ72</f>
        <v>88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1</v>
      </c>
      <c r="AO72" s="14">
        <v>0</v>
      </c>
      <c r="AP72" s="14">
        <v>0</v>
      </c>
      <c r="AQ72" s="14">
        <v>0</v>
      </c>
      <c r="AR72" s="14">
        <v>0</v>
      </c>
      <c r="AS72" s="14">
        <v>2</v>
      </c>
      <c r="AT72" s="14">
        <v>0</v>
      </c>
      <c r="AU72" s="14">
        <v>0</v>
      </c>
      <c r="AV72" s="14">
        <v>0</v>
      </c>
      <c r="AW72" s="14">
        <v>0</v>
      </c>
      <c r="AX72" s="14">
        <v>0</v>
      </c>
      <c r="AY72" s="14">
        <v>0</v>
      </c>
      <c r="AZ72" s="14">
        <v>0</v>
      </c>
      <c r="BA72" s="14">
        <v>0</v>
      </c>
      <c r="BB72" s="14">
        <v>0</v>
      </c>
      <c r="BC72" s="14">
        <v>0</v>
      </c>
      <c r="BD72" s="14">
        <v>1</v>
      </c>
      <c r="BE72" s="14">
        <v>0</v>
      </c>
      <c r="BF72" s="14">
        <v>16</v>
      </c>
      <c r="BG72" s="14">
        <v>2</v>
      </c>
      <c r="BH72" s="14">
        <v>0</v>
      </c>
      <c r="BI72" s="14">
        <v>1</v>
      </c>
      <c r="BJ72" s="14">
        <v>3</v>
      </c>
      <c r="BK72" s="14">
        <v>0</v>
      </c>
      <c r="BL72" s="14">
        <v>18</v>
      </c>
      <c r="BM72" s="14">
        <v>2</v>
      </c>
      <c r="BN72" s="14">
        <v>1</v>
      </c>
      <c r="BO72" s="14">
        <v>1</v>
      </c>
      <c r="BP72" s="14">
        <v>30</v>
      </c>
      <c r="BQ72" s="14">
        <v>106</v>
      </c>
      <c r="BR72" s="14">
        <v>3</v>
      </c>
      <c r="BS72" s="14">
        <v>0</v>
      </c>
      <c r="BT72" s="14">
        <v>0</v>
      </c>
      <c r="BU72" s="14">
        <v>2</v>
      </c>
      <c r="BV72" s="14">
        <v>0</v>
      </c>
      <c r="BW72" s="14">
        <v>3</v>
      </c>
      <c r="BX72" s="14">
        <v>1</v>
      </c>
      <c r="BY72" s="14">
        <v>0</v>
      </c>
      <c r="BZ72" s="14">
        <v>0</v>
      </c>
      <c r="CA72" s="14">
        <v>0</v>
      </c>
      <c r="CB72" s="14">
        <v>1</v>
      </c>
      <c r="CC72" s="14">
        <v>0</v>
      </c>
    </row>
    <row r="73" spans="1:81" s="68" customFormat="1" x14ac:dyDescent="0.2">
      <c r="A73" s="26" t="s">
        <v>109</v>
      </c>
      <c r="B73" s="13">
        <f>SUM(C73:CC73)-BR73</f>
        <v>170</v>
      </c>
      <c r="C73" s="14">
        <v>0</v>
      </c>
      <c r="D73" s="14">
        <v>0</v>
      </c>
      <c r="E73" s="14">
        <v>0</v>
      </c>
      <c r="F73" s="14">
        <v>1</v>
      </c>
      <c r="G73" s="14">
        <v>1</v>
      </c>
      <c r="H73" s="14">
        <v>2</v>
      </c>
      <c r="I73" s="14">
        <v>0</v>
      </c>
      <c r="J73" s="14">
        <v>0</v>
      </c>
      <c r="K73" s="14">
        <v>0</v>
      </c>
      <c r="L73" s="14">
        <v>1</v>
      </c>
      <c r="M73" s="14">
        <v>0</v>
      </c>
      <c r="N73" s="14">
        <v>1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1</v>
      </c>
      <c r="Y73" s="14">
        <v>1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1</v>
      </c>
      <c r="AI73" s="14">
        <v>0</v>
      </c>
      <c r="AJ73" s="14">
        <v>0</v>
      </c>
      <c r="AK73" s="14">
        <v>0</v>
      </c>
      <c r="AL73" s="14">
        <v>2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4</v>
      </c>
      <c r="AS73" s="14">
        <v>1</v>
      </c>
      <c r="AT73" s="14">
        <v>0</v>
      </c>
      <c r="AU73" s="14">
        <v>0</v>
      </c>
      <c r="AV73" s="14">
        <v>1</v>
      </c>
      <c r="AW73" s="14">
        <v>0</v>
      </c>
      <c r="AX73" s="14">
        <v>0</v>
      </c>
      <c r="AY73" s="14">
        <v>1</v>
      </c>
      <c r="AZ73" s="14">
        <v>2</v>
      </c>
      <c r="BA73" s="14">
        <v>1</v>
      </c>
      <c r="BB73" s="14">
        <v>0</v>
      </c>
      <c r="BC73" s="14">
        <v>0</v>
      </c>
      <c r="BD73" s="14">
        <v>0</v>
      </c>
      <c r="BE73" s="14">
        <v>0</v>
      </c>
      <c r="BF73" s="14">
        <v>7</v>
      </c>
      <c r="BG73" s="14">
        <v>35</v>
      </c>
      <c r="BH73" s="14">
        <v>6</v>
      </c>
      <c r="BI73" s="14">
        <v>0</v>
      </c>
      <c r="BJ73" s="14">
        <v>2</v>
      </c>
      <c r="BK73" s="14">
        <v>3</v>
      </c>
      <c r="BL73" s="14">
        <v>28</v>
      </c>
      <c r="BM73" s="14">
        <v>2</v>
      </c>
      <c r="BN73" s="14">
        <v>5</v>
      </c>
      <c r="BO73" s="14">
        <v>2</v>
      </c>
      <c r="BP73" s="14">
        <v>4</v>
      </c>
      <c r="BQ73" s="14">
        <v>2</v>
      </c>
      <c r="BR73" s="14">
        <v>282</v>
      </c>
      <c r="BS73" s="14">
        <v>6</v>
      </c>
      <c r="BT73" s="14">
        <v>1</v>
      </c>
      <c r="BU73" s="14">
        <v>7</v>
      </c>
      <c r="BV73" s="14">
        <v>1</v>
      </c>
      <c r="BW73" s="14">
        <v>2</v>
      </c>
      <c r="BX73" s="14">
        <v>3</v>
      </c>
      <c r="BY73" s="14">
        <v>16</v>
      </c>
      <c r="BZ73" s="14">
        <v>4</v>
      </c>
      <c r="CA73" s="14">
        <v>6</v>
      </c>
      <c r="CB73" s="14">
        <v>2</v>
      </c>
      <c r="CC73" s="14">
        <v>5</v>
      </c>
    </row>
    <row r="74" spans="1:81" s="68" customFormat="1" x14ac:dyDescent="0.2">
      <c r="A74" s="26" t="s">
        <v>110</v>
      </c>
      <c r="B74" s="13">
        <f>SUM(C74:CC74)-BS74</f>
        <v>101</v>
      </c>
      <c r="C74" s="14">
        <v>0</v>
      </c>
      <c r="D74" s="14">
        <v>1</v>
      </c>
      <c r="E74" s="14">
        <v>0</v>
      </c>
      <c r="F74" s="14">
        <v>0</v>
      </c>
      <c r="G74" s="14">
        <v>1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2</v>
      </c>
      <c r="Y74" s="14">
        <v>0</v>
      </c>
      <c r="Z74" s="14">
        <v>0</v>
      </c>
      <c r="AA74" s="14">
        <v>0</v>
      </c>
      <c r="AB74" s="14">
        <v>1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1</v>
      </c>
      <c r="AM74" s="14">
        <v>0</v>
      </c>
      <c r="AN74" s="14">
        <v>0</v>
      </c>
      <c r="AO74" s="14">
        <v>1</v>
      </c>
      <c r="AP74" s="14">
        <v>0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4">
        <v>0</v>
      </c>
      <c r="AW74" s="14">
        <v>0</v>
      </c>
      <c r="AX74" s="14">
        <v>0</v>
      </c>
      <c r="AY74" s="14">
        <v>0</v>
      </c>
      <c r="AZ74" s="14">
        <v>1</v>
      </c>
      <c r="BA74" s="14">
        <v>0</v>
      </c>
      <c r="BB74" s="14">
        <v>0</v>
      </c>
      <c r="BC74" s="14">
        <v>0</v>
      </c>
      <c r="BD74" s="14">
        <v>0</v>
      </c>
      <c r="BE74" s="14">
        <v>0</v>
      </c>
      <c r="BF74" s="14">
        <v>0</v>
      </c>
      <c r="BG74" s="14">
        <v>1</v>
      </c>
      <c r="BH74" s="14">
        <v>2</v>
      </c>
      <c r="BI74" s="14">
        <v>2</v>
      </c>
      <c r="BJ74" s="14">
        <v>0</v>
      </c>
      <c r="BK74" s="14">
        <v>3</v>
      </c>
      <c r="BL74" s="14">
        <v>2</v>
      </c>
      <c r="BM74" s="14">
        <v>0</v>
      </c>
      <c r="BN74" s="14">
        <v>1</v>
      </c>
      <c r="BO74" s="14">
        <v>0</v>
      </c>
      <c r="BP74" s="14">
        <v>0</v>
      </c>
      <c r="BQ74" s="14">
        <v>0</v>
      </c>
      <c r="BR74" s="14">
        <v>0</v>
      </c>
      <c r="BS74" s="14">
        <v>76</v>
      </c>
      <c r="BT74" s="14">
        <v>7</v>
      </c>
      <c r="BU74" s="14">
        <v>5</v>
      </c>
      <c r="BV74" s="14">
        <v>9</v>
      </c>
      <c r="BW74" s="14">
        <v>4</v>
      </c>
      <c r="BX74" s="14">
        <v>3</v>
      </c>
      <c r="BY74" s="14">
        <v>4</v>
      </c>
      <c r="BZ74" s="14">
        <v>1</v>
      </c>
      <c r="CA74" s="14">
        <v>0</v>
      </c>
      <c r="CB74" s="14">
        <v>49</v>
      </c>
      <c r="CC74" s="14">
        <v>0</v>
      </c>
    </row>
    <row r="75" spans="1:81" s="68" customFormat="1" x14ac:dyDescent="0.2">
      <c r="A75" s="26" t="s">
        <v>111</v>
      </c>
      <c r="B75" s="13">
        <f>SUM(C75:CC75)-BT75</f>
        <v>766</v>
      </c>
      <c r="C75" s="14">
        <v>1</v>
      </c>
      <c r="D75" s="14">
        <v>2</v>
      </c>
      <c r="E75" s="14">
        <v>2</v>
      </c>
      <c r="F75" s="14">
        <v>1</v>
      </c>
      <c r="G75" s="14">
        <v>1</v>
      </c>
      <c r="H75" s="14">
        <v>0</v>
      </c>
      <c r="I75" s="14">
        <v>1</v>
      </c>
      <c r="J75" s="14">
        <v>2</v>
      </c>
      <c r="K75" s="14">
        <v>1</v>
      </c>
      <c r="L75" s="14">
        <v>0</v>
      </c>
      <c r="M75" s="14">
        <v>0</v>
      </c>
      <c r="N75" s="14">
        <v>1</v>
      </c>
      <c r="O75" s="14">
        <v>0</v>
      </c>
      <c r="P75" s="14">
        <v>0</v>
      </c>
      <c r="Q75" s="14">
        <v>0</v>
      </c>
      <c r="R75" s="14">
        <v>1</v>
      </c>
      <c r="S75" s="14">
        <v>0</v>
      </c>
      <c r="T75" s="14">
        <v>0</v>
      </c>
      <c r="U75" s="14">
        <v>1</v>
      </c>
      <c r="V75" s="14">
        <v>0</v>
      </c>
      <c r="W75" s="14">
        <v>0</v>
      </c>
      <c r="X75" s="14">
        <v>1</v>
      </c>
      <c r="Y75" s="14">
        <v>0</v>
      </c>
      <c r="Z75" s="14">
        <v>1</v>
      </c>
      <c r="AA75" s="14">
        <v>0</v>
      </c>
      <c r="AB75" s="14">
        <v>3</v>
      </c>
      <c r="AC75" s="14">
        <v>1</v>
      </c>
      <c r="AD75" s="14">
        <v>1</v>
      </c>
      <c r="AE75" s="14">
        <v>0</v>
      </c>
      <c r="AF75" s="14">
        <v>0</v>
      </c>
      <c r="AG75" s="14">
        <v>1</v>
      </c>
      <c r="AH75" s="14">
        <v>0</v>
      </c>
      <c r="AI75" s="14">
        <v>0</v>
      </c>
      <c r="AJ75" s="14">
        <v>0</v>
      </c>
      <c r="AK75" s="14">
        <v>0</v>
      </c>
      <c r="AL75" s="14">
        <v>2</v>
      </c>
      <c r="AM75" s="14">
        <v>4</v>
      </c>
      <c r="AN75" s="14">
        <v>0</v>
      </c>
      <c r="AO75" s="14">
        <v>1</v>
      </c>
      <c r="AP75" s="14">
        <v>0</v>
      </c>
      <c r="AQ75" s="14">
        <v>0</v>
      </c>
      <c r="AR75" s="14">
        <v>3</v>
      </c>
      <c r="AS75" s="14">
        <v>1</v>
      </c>
      <c r="AT75" s="14">
        <v>0</v>
      </c>
      <c r="AU75" s="14">
        <v>0</v>
      </c>
      <c r="AV75" s="14">
        <v>0</v>
      </c>
      <c r="AW75" s="14">
        <v>2</v>
      </c>
      <c r="AX75" s="14">
        <v>0</v>
      </c>
      <c r="AY75" s="14">
        <v>1</v>
      </c>
      <c r="AZ75" s="14">
        <v>4</v>
      </c>
      <c r="BA75" s="14">
        <v>5</v>
      </c>
      <c r="BB75" s="14">
        <v>2</v>
      </c>
      <c r="BC75" s="14">
        <v>1</v>
      </c>
      <c r="BD75" s="14">
        <v>0</v>
      </c>
      <c r="BE75" s="14">
        <v>0</v>
      </c>
      <c r="BF75" s="14">
        <v>4</v>
      </c>
      <c r="BG75" s="14">
        <v>4</v>
      </c>
      <c r="BH75" s="14">
        <v>3</v>
      </c>
      <c r="BI75" s="14">
        <v>3</v>
      </c>
      <c r="BJ75" s="14">
        <v>2</v>
      </c>
      <c r="BK75" s="14">
        <v>8</v>
      </c>
      <c r="BL75" s="14">
        <v>14</v>
      </c>
      <c r="BM75" s="14">
        <v>3</v>
      </c>
      <c r="BN75" s="14">
        <v>3</v>
      </c>
      <c r="BO75" s="14">
        <v>0</v>
      </c>
      <c r="BP75" s="14">
        <v>1</v>
      </c>
      <c r="BQ75" s="14">
        <v>7</v>
      </c>
      <c r="BR75" s="14">
        <v>2</v>
      </c>
      <c r="BS75" s="14">
        <v>9</v>
      </c>
      <c r="BT75" s="14">
        <v>193</v>
      </c>
      <c r="BU75" s="14">
        <v>253</v>
      </c>
      <c r="BV75" s="14">
        <v>95</v>
      </c>
      <c r="BW75" s="14">
        <v>200</v>
      </c>
      <c r="BX75" s="14">
        <v>56</v>
      </c>
      <c r="BY75" s="14">
        <v>8</v>
      </c>
      <c r="BZ75" s="14">
        <v>7</v>
      </c>
      <c r="CA75" s="14">
        <v>2</v>
      </c>
      <c r="CB75" s="14">
        <v>9</v>
      </c>
      <c r="CC75" s="14">
        <v>25</v>
      </c>
    </row>
    <row r="76" spans="1:81" s="68" customFormat="1" x14ac:dyDescent="0.2">
      <c r="A76" s="26" t="s">
        <v>112</v>
      </c>
      <c r="B76" s="13">
        <f>SUM(C76:CC76)-BU76</f>
        <v>709</v>
      </c>
      <c r="C76" s="14">
        <v>0</v>
      </c>
      <c r="D76" s="14">
        <v>1</v>
      </c>
      <c r="E76" s="14">
        <v>0</v>
      </c>
      <c r="F76" s="14">
        <v>2</v>
      </c>
      <c r="G76" s="14">
        <v>1</v>
      </c>
      <c r="H76" s="14">
        <v>0</v>
      </c>
      <c r="I76" s="14">
        <v>0</v>
      </c>
      <c r="J76" s="14">
        <v>0</v>
      </c>
      <c r="K76" s="14">
        <v>1</v>
      </c>
      <c r="L76" s="14">
        <v>0</v>
      </c>
      <c r="M76" s="14">
        <v>0</v>
      </c>
      <c r="N76" s="14">
        <v>3</v>
      </c>
      <c r="O76" s="14">
        <v>1</v>
      </c>
      <c r="P76" s="14">
        <v>0</v>
      </c>
      <c r="Q76" s="14">
        <v>1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1</v>
      </c>
      <c r="X76" s="14">
        <v>0</v>
      </c>
      <c r="Y76" s="14">
        <v>0</v>
      </c>
      <c r="Z76" s="14">
        <v>0</v>
      </c>
      <c r="AA76" s="14">
        <v>0</v>
      </c>
      <c r="AB76" s="14">
        <v>1</v>
      </c>
      <c r="AC76" s="14">
        <v>0</v>
      </c>
      <c r="AD76" s="14">
        <v>0</v>
      </c>
      <c r="AE76" s="14">
        <v>0</v>
      </c>
      <c r="AF76" s="14">
        <v>0</v>
      </c>
      <c r="AG76" s="14">
        <v>1</v>
      </c>
      <c r="AH76" s="14">
        <v>0</v>
      </c>
      <c r="AI76" s="14">
        <v>0</v>
      </c>
      <c r="AJ76" s="14">
        <v>0</v>
      </c>
      <c r="AK76" s="14">
        <v>0</v>
      </c>
      <c r="AL76" s="14">
        <v>1</v>
      </c>
      <c r="AM76" s="14">
        <v>0</v>
      </c>
      <c r="AN76" s="14">
        <v>1</v>
      </c>
      <c r="AO76" s="14">
        <v>0</v>
      </c>
      <c r="AP76" s="14">
        <v>0</v>
      </c>
      <c r="AQ76" s="14">
        <v>0</v>
      </c>
      <c r="AR76" s="14">
        <v>1</v>
      </c>
      <c r="AS76" s="14">
        <v>0</v>
      </c>
      <c r="AT76" s="14">
        <v>0</v>
      </c>
      <c r="AU76" s="14">
        <v>2</v>
      </c>
      <c r="AV76" s="14">
        <v>0</v>
      </c>
      <c r="AW76" s="14">
        <v>0</v>
      </c>
      <c r="AX76" s="14">
        <v>0</v>
      </c>
      <c r="AY76" s="14">
        <v>2</v>
      </c>
      <c r="AZ76" s="14">
        <v>2</v>
      </c>
      <c r="BA76" s="14">
        <v>3</v>
      </c>
      <c r="BB76" s="14">
        <v>0</v>
      </c>
      <c r="BC76" s="14">
        <v>6</v>
      </c>
      <c r="BD76" s="14">
        <v>0</v>
      </c>
      <c r="BE76" s="14">
        <v>0</v>
      </c>
      <c r="BF76" s="14">
        <v>3</v>
      </c>
      <c r="BG76" s="14">
        <v>7</v>
      </c>
      <c r="BH76" s="14">
        <v>1</v>
      </c>
      <c r="BI76" s="14">
        <v>3</v>
      </c>
      <c r="BJ76" s="14">
        <v>1</v>
      </c>
      <c r="BK76" s="14">
        <v>4</v>
      </c>
      <c r="BL76" s="14">
        <v>14</v>
      </c>
      <c r="BM76" s="14">
        <v>3</v>
      </c>
      <c r="BN76" s="14">
        <v>1</v>
      </c>
      <c r="BO76" s="14">
        <v>1</v>
      </c>
      <c r="BP76" s="14">
        <v>2</v>
      </c>
      <c r="BQ76" s="14">
        <v>2</v>
      </c>
      <c r="BR76" s="14">
        <v>7</v>
      </c>
      <c r="BS76" s="14">
        <v>7</v>
      </c>
      <c r="BT76" s="14">
        <v>244</v>
      </c>
      <c r="BU76" s="14">
        <v>199</v>
      </c>
      <c r="BV76" s="14">
        <v>77</v>
      </c>
      <c r="BW76" s="14">
        <v>179</v>
      </c>
      <c r="BX76" s="14">
        <v>74</v>
      </c>
      <c r="BY76" s="14">
        <v>6</v>
      </c>
      <c r="BZ76" s="14">
        <v>6</v>
      </c>
      <c r="CA76" s="14">
        <v>2</v>
      </c>
      <c r="CB76" s="14">
        <v>9</v>
      </c>
      <c r="CC76" s="14">
        <v>25</v>
      </c>
    </row>
    <row r="77" spans="1:81" s="68" customFormat="1" x14ac:dyDescent="0.2">
      <c r="A77" s="26" t="s">
        <v>113</v>
      </c>
      <c r="B77" s="13">
        <f>SUM(C77:CC77)-BV77</f>
        <v>308</v>
      </c>
      <c r="C77" s="14">
        <v>0</v>
      </c>
      <c r="D77" s="14">
        <v>1</v>
      </c>
      <c r="E77" s="14">
        <v>0</v>
      </c>
      <c r="F77" s="14">
        <v>0</v>
      </c>
      <c r="G77" s="14">
        <v>1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1</v>
      </c>
      <c r="P77" s="14">
        <v>1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1</v>
      </c>
      <c r="W77" s="14">
        <v>0</v>
      </c>
      <c r="X77" s="14">
        <v>1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0</v>
      </c>
      <c r="AG77" s="14">
        <v>0</v>
      </c>
      <c r="AH77" s="14">
        <v>0</v>
      </c>
      <c r="AI77" s="14">
        <v>0</v>
      </c>
      <c r="AJ77" s="14">
        <v>0</v>
      </c>
      <c r="AK77" s="14">
        <v>2</v>
      </c>
      <c r="AL77" s="14">
        <v>0</v>
      </c>
      <c r="AM77" s="14">
        <v>1</v>
      </c>
      <c r="AN77" s="14">
        <v>0</v>
      </c>
      <c r="AO77" s="14">
        <v>0</v>
      </c>
      <c r="AP77" s="14">
        <v>0</v>
      </c>
      <c r="AQ77" s="14">
        <v>0</v>
      </c>
      <c r="AR77" s="14">
        <v>0</v>
      </c>
      <c r="AS77" s="14">
        <v>1</v>
      </c>
      <c r="AT77" s="14">
        <v>0</v>
      </c>
      <c r="AU77" s="14">
        <v>1</v>
      </c>
      <c r="AV77" s="14">
        <v>0</v>
      </c>
      <c r="AW77" s="14">
        <v>0</v>
      </c>
      <c r="AX77" s="14">
        <v>0</v>
      </c>
      <c r="AY77" s="14">
        <v>0</v>
      </c>
      <c r="AZ77" s="14">
        <v>0</v>
      </c>
      <c r="BA77" s="14">
        <v>1</v>
      </c>
      <c r="BB77" s="14">
        <v>0</v>
      </c>
      <c r="BC77" s="14">
        <v>0</v>
      </c>
      <c r="BD77" s="14">
        <v>0</v>
      </c>
      <c r="BE77" s="14">
        <v>0</v>
      </c>
      <c r="BF77" s="14">
        <v>3</v>
      </c>
      <c r="BG77" s="14">
        <v>1</v>
      </c>
      <c r="BH77" s="14">
        <v>1</v>
      </c>
      <c r="BI77" s="14">
        <v>0</v>
      </c>
      <c r="BJ77" s="14">
        <v>0</v>
      </c>
      <c r="BK77" s="14">
        <v>1</v>
      </c>
      <c r="BL77" s="14">
        <v>12</v>
      </c>
      <c r="BM77" s="14">
        <v>2</v>
      </c>
      <c r="BN77" s="14">
        <v>2</v>
      </c>
      <c r="BO77" s="14">
        <v>1</v>
      </c>
      <c r="BP77" s="14">
        <v>0</v>
      </c>
      <c r="BQ77" s="14">
        <v>2</v>
      </c>
      <c r="BR77" s="14">
        <v>1</v>
      </c>
      <c r="BS77" s="14">
        <v>3</v>
      </c>
      <c r="BT77" s="14">
        <v>74</v>
      </c>
      <c r="BU77" s="14">
        <v>63</v>
      </c>
      <c r="BV77" s="14">
        <v>17</v>
      </c>
      <c r="BW77" s="14">
        <v>79</v>
      </c>
      <c r="BX77" s="14">
        <v>30</v>
      </c>
      <c r="BY77" s="14">
        <v>2</v>
      </c>
      <c r="BZ77" s="14">
        <v>2</v>
      </c>
      <c r="CA77" s="14">
        <v>1</v>
      </c>
      <c r="CB77" s="14">
        <v>8</v>
      </c>
      <c r="CC77" s="14">
        <v>8</v>
      </c>
    </row>
    <row r="78" spans="1:81" s="68" customFormat="1" x14ac:dyDescent="0.2">
      <c r="A78" s="26" t="s">
        <v>114</v>
      </c>
      <c r="B78" s="13">
        <f>SUM(C78:CC78)-BW78</f>
        <v>646</v>
      </c>
      <c r="C78" s="14">
        <v>1</v>
      </c>
      <c r="D78" s="14">
        <v>0</v>
      </c>
      <c r="E78" s="14">
        <v>0</v>
      </c>
      <c r="F78" s="14">
        <v>1</v>
      </c>
      <c r="G78" s="14">
        <v>2</v>
      </c>
      <c r="H78" s="14">
        <v>0</v>
      </c>
      <c r="I78" s="14">
        <v>0</v>
      </c>
      <c r="J78" s="14">
        <v>0</v>
      </c>
      <c r="K78" s="14">
        <v>0</v>
      </c>
      <c r="L78" s="14">
        <v>1</v>
      </c>
      <c r="M78" s="14">
        <v>0</v>
      </c>
      <c r="N78" s="14">
        <v>1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1</v>
      </c>
      <c r="W78" s="14">
        <v>0</v>
      </c>
      <c r="X78" s="14">
        <v>3</v>
      </c>
      <c r="Y78" s="14">
        <v>1</v>
      </c>
      <c r="Z78" s="14">
        <v>1</v>
      </c>
      <c r="AA78" s="14">
        <v>1</v>
      </c>
      <c r="AB78" s="14">
        <v>0</v>
      </c>
      <c r="AC78" s="14">
        <v>3</v>
      </c>
      <c r="AD78" s="14">
        <v>0</v>
      </c>
      <c r="AE78" s="14">
        <v>1</v>
      </c>
      <c r="AF78" s="14">
        <v>0</v>
      </c>
      <c r="AG78" s="14">
        <v>0</v>
      </c>
      <c r="AH78" s="14">
        <v>0</v>
      </c>
      <c r="AI78" s="14">
        <v>0</v>
      </c>
      <c r="AJ78" s="14">
        <v>0</v>
      </c>
      <c r="AK78" s="14">
        <v>1</v>
      </c>
      <c r="AL78" s="14">
        <v>0</v>
      </c>
      <c r="AM78" s="14">
        <v>1</v>
      </c>
      <c r="AN78" s="14">
        <v>1</v>
      </c>
      <c r="AO78" s="14">
        <v>1</v>
      </c>
      <c r="AP78" s="14">
        <v>0</v>
      </c>
      <c r="AQ78" s="14">
        <v>0</v>
      </c>
      <c r="AR78" s="14">
        <v>2</v>
      </c>
      <c r="AS78" s="14">
        <v>0</v>
      </c>
      <c r="AT78" s="14">
        <v>0</v>
      </c>
      <c r="AU78" s="14">
        <v>0</v>
      </c>
      <c r="AV78" s="14">
        <v>0</v>
      </c>
      <c r="AW78" s="14">
        <v>0</v>
      </c>
      <c r="AX78" s="14">
        <v>5</v>
      </c>
      <c r="AY78" s="14">
        <v>0</v>
      </c>
      <c r="AZ78" s="14">
        <v>7</v>
      </c>
      <c r="BA78" s="14">
        <v>4</v>
      </c>
      <c r="BB78" s="14">
        <v>0</v>
      </c>
      <c r="BC78" s="14">
        <v>0</v>
      </c>
      <c r="BD78" s="14">
        <v>0</v>
      </c>
      <c r="BE78" s="14">
        <v>0</v>
      </c>
      <c r="BF78" s="14">
        <v>7</v>
      </c>
      <c r="BG78" s="14">
        <v>0</v>
      </c>
      <c r="BH78" s="14">
        <v>2</v>
      </c>
      <c r="BI78" s="14">
        <v>1</v>
      </c>
      <c r="BJ78" s="14">
        <v>1</v>
      </c>
      <c r="BK78" s="14">
        <v>8</v>
      </c>
      <c r="BL78" s="14">
        <v>13</v>
      </c>
      <c r="BM78" s="14">
        <v>3</v>
      </c>
      <c r="BN78" s="14">
        <v>3</v>
      </c>
      <c r="BO78" s="14">
        <v>4</v>
      </c>
      <c r="BP78" s="14">
        <v>0</v>
      </c>
      <c r="BQ78" s="14">
        <v>3</v>
      </c>
      <c r="BR78" s="14">
        <v>1</v>
      </c>
      <c r="BS78" s="14">
        <v>2</v>
      </c>
      <c r="BT78" s="14">
        <v>177</v>
      </c>
      <c r="BU78" s="14">
        <v>200</v>
      </c>
      <c r="BV78" s="14">
        <v>84</v>
      </c>
      <c r="BW78" s="14">
        <v>100</v>
      </c>
      <c r="BX78" s="14">
        <v>63</v>
      </c>
      <c r="BY78" s="14">
        <v>6</v>
      </c>
      <c r="BZ78" s="14">
        <v>10</v>
      </c>
      <c r="CA78" s="14">
        <v>0</v>
      </c>
      <c r="CB78" s="14">
        <v>6</v>
      </c>
      <c r="CC78" s="14">
        <v>13</v>
      </c>
    </row>
    <row r="79" spans="1:81" s="68" customFormat="1" x14ac:dyDescent="0.2">
      <c r="A79" s="26" t="s">
        <v>115</v>
      </c>
      <c r="B79" s="13">
        <f>SUM(C79:CC79)-BX79</f>
        <v>636</v>
      </c>
      <c r="C79" s="14">
        <v>0</v>
      </c>
      <c r="D79" s="14">
        <v>0</v>
      </c>
      <c r="E79" s="14">
        <v>0</v>
      </c>
      <c r="F79" s="14">
        <v>1</v>
      </c>
      <c r="G79" s="14">
        <v>0</v>
      </c>
      <c r="H79" s="14">
        <v>1</v>
      </c>
      <c r="I79" s="14">
        <v>0</v>
      </c>
      <c r="J79" s="14">
        <v>0</v>
      </c>
      <c r="K79" s="14">
        <v>2</v>
      </c>
      <c r="L79" s="14">
        <v>0</v>
      </c>
      <c r="M79" s="14">
        <v>0</v>
      </c>
      <c r="N79" s="14">
        <v>1</v>
      </c>
      <c r="O79" s="14">
        <v>1</v>
      </c>
      <c r="P79" s="14">
        <v>0</v>
      </c>
      <c r="Q79" s="14">
        <v>3</v>
      </c>
      <c r="R79" s="14">
        <v>0</v>
      </c>
      <c r="S79" s="14">
        <v>0</v>
      </c>
      <c r="T79" s="14">
        <v>1</v>
      </c>
      <c r="U79" s="14">
        <v>0</v>
      </c>
      <c r="V79" s="14">
        <v>0</v>
      </c>
      <c r="W79" s="14">
        <v>0</v>
      </c>
      <c r="X79" s="14">
        <v>2</v>
      </c>
      <c r="Y79" s="14">
        <v>0</v>
      </c>
      <c r="Z79" s="14">
        <v>0</v>
      </c>
      <c r="AA79" s="14">
        <v>1</v>
      </c>
      <c r="AB79" s="14">
        <v>1</v>
      </c>
      <c r="AC79" s="14">
        <v>1</v>
      </c>
      <c r="AD79" s="14">
        <v>2</v>
      </c>
      <c r="AE79" s="14">
        <v>0</v>
      </c>
      <c r="AF79" s="14">
        <v>2</v>
      </c>
      <c r="AG79" s="14">
        <v>0</v>
      </c>
      <c r="AH79" s="14">
        <v>0</v>
      </c>
      <c r="AI79" s="14">
        <v>1</v>
      </c>
      <c r="AJ79" s="14">
        <v>1</v>
      </c>
      <c r="AK79" s="14">
        <v>0</v>
      </c>
      <c r="AL79" s="14">
        <v>1</v>
      </c>
      <c r="AM79" s="14">
        <v>0</v>
      </c>
      <c r="AN79" s="14">
        <v>0</v>
      </c>
      <c r="AO79" s="14">
        <v>2</v>
      </c>
      <c r="AP79" s="14">
        <v>1</v>
      </c>
      <c r="AQ79" s="14">
        <v>0</v>
      </c>
      <c r="AR79" s="14">
        <v>1</v>
      </c>
      <c r="AS79" s="14">
        <v>3</v>
      </c>
      <c r="AT79" s="14">
        <v>0</v>
      </c>
      <c r="AU79" s="14">
        <v>2</v>
      </c>
      <c r="AV79" s="14">
        <v>0</v>
      </c>
      <c r="AW79" s="14">
        <v>0</v>
      </c>
      <c r="AX79" s="14">
        <v>1</v>
      </c>
      <c r="AY79" s="14">
        <v>0</v>
      </c>
      <c r="AZ79" s="14">
        <v>0</v>
      </c>
      <c r="BA79" s="14">
        <v>1</v>
      </c>
      <c r="BB79" s="14">
        <v>1</v>
      </c>
      <c r="BC79" s="14">
        <v>1</v>
      </c>
      <c r="BD79" s="14">
        <v>0</v>
      </c>
      <c r="BE79" s="14">
        <v>0</v>
      </c>
      <c r="BF79" s="14">
        <v>3</v>
      </c>
      <c r="BG79" s="14">
        <v>3</v>
      </c>
      <c r="BH79" s="14">
        <v>1</v>
      </c>
      <c r="BI79" s="14">
        <v>1</v>
      </c>
      <c r="BJ79" s="14">
        <v>0</v>
      </c>
      <c r="BK79" s="14">
        <v>6</v>
      </c>
      <c r="BL79" s="14">
        <v>15</v>
      </c>
      <c r="BM79" s="14">
        <v>2</v>
      </c>
      <c r="BN79" s="14">
        <v>5</v>
      </c>
      <c r="BO79" s="14">
        <v>0</v>
      </c>
      <c r="BP79" s="14">
        <v>2</v>
      </c>
      <c r="BQ79" s="14">
        <v>1</v>
      </c>
      <c r="BR79" s="14">
        <v>9</v>
      </c>
      <c r="BS79" s="14">
        <v>4</v>
      </c>
      <c r="BT79" s="14">
        <v>141</v>
      </c>
      <c r="BU79" s="14">
        <v>170</v>
      </c>
      <c r="BV79" s="14">
        <v>66</v>
      </c>
      <c r="BW79" s="14">
        <v>127</v>
      </c>
      <c r="BX79" s="14">
        <v>304</v>
      </c>
      <c r="BY79" s="14">
        <v>12</v>
      </c>
      <c r="BZ79" s="14">
        <v>13</v>
      </c>
      <c r="CA79" s="14">
        <v>3</v>
      </c>
      <c r="CB79" s="14">
        <v>5</v>
      </c>
      <c r="CC79" s="14">
        <v>12</v>
      </c>
    </row>
    <row r="80" spans="1:81" s="68" customFormat="1" x14ac:dyDescent="0.2">
      <c r="A80" s="26" t="s">
        <v>116</v>
      </c>
      <c r="B80" s="13">
        <f>SUM(C80:CC80)-BY80</f>
        <v>406</v>
      </c>
      <c r="C80" s="14">
        <v>0</v>
      </c>
      <c r="D80" s="14">
        <v>5</v>
      </c>
      <c r="E80" s="14">
        <v>1</v>
      </c>
      <c r="F80" s="14">
        <v>4</v>
      </c>
      <c r="G80" s="14">
        <v>1</v>
      </c>
      <c r="H80" s="14">
        <v>0</v>
      </c>
      <c r="I80" s="14">
        <v>0</v>
      </c>
      <c r="J80" s="14">
        <v>0</v>
      </c>
      <c r="K80" s="14">
        <v>6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3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14">
        <v>1</v>
      </c>
      <c r="Y80" s="14">
        <v>0</v>
      </c>
      <c r="Z80" s="14">
        <v>1</v>
      </c>
      <c r="AA80" s="14">
        <v>0</v>
      </c>
      <c r="AB80" s="14">
        <v>0</v>
      </c>
      <c r="AC80" s="14">
        <v>1</v>
      </c>
      <c r="AD80" s="14">
        <v>0</v>
      </c>
      <c r="AE80" s="14">
        <v>0</v>
      </c>
      <c r="AF80" s="14">
        <v>0</v>
      </c>
      <c r="AG80" s="14">
        <v>0</v>
      </c>
      <c r="AH80" s="14">
        <v>1</v>
      </c>
      <c r="AI80" s="14">
        <v>0</v>
      </c>
      <c r="AJ80" s="14">
        <v>0</v>
      </c>
      <c r="AK80" s="14">
        <v>0</v>
      </c>
      <c r="AL80" s="14">
        <v>1</v>
      </c>
      <c r="AM80" s="14">
        <v>3</v>
      </c>
      <c r="AN80" s="14">
        <v>0</v>
      </c>
      <c r="AO80" s="14">
        <v>1</v>
      </c>
      <c r="AP80" s="14">
        <v>0</v>
      </c>
      <c r="AQ80" s="14">
        <v>0</v>
      </c>
      <c r="AR80" s="14">
        <v>0</v>
      </c>
      <c r="AS80" s="14">
        <v>0</v>
      </c>
      <c r="AT80" s="14">
        <v>1</v>
      </c>
      <c r="AU80" s="14">
        <v>2</v>
      </c>
      <c r="AV80" s="14">
        <v>0</v>
      </c>
      <c r="AW80" s="14">
        <v>0</v>
      </c>
      <c r="AX80" s="14">
        <v>2</v>
      </c>
      <c r="AY80" s="14">
        <v>0</v>
      </c>
      <c r="AZ80" s="14">
        <v>1</v>
      </c>
      <c r="BA80" s="14">
        <v>2</v>
      </c>
      <c r="BB80" s="14">
        <v>1</v>
      </c>
      <c r="BC80" s="14">
        <v>0</v>
      </c>
      <c r="BD80" s="14">
        <v>0</v>
      </c>
      <c r="BE80" s="14">
        <v>1</v>
      </c>
      <c r="BF80" s="14">
        <v>12</v>
      </c>
      <c r="BG80" s="14">
        <v>24</v>
      </c>
      <c r="BH80" s="14">
        <v>3</v>
      </c>
      <c r="BI80" s="14">
        <v>1</v>
      </c>
      <c r="BJ80" s="14">
        <v>8</v>
      </c>
      <c r="BK80" s="14">
        <v>8</v>
      </c>
      <c r="BL80" s="14">
        <v>5</v>
      </c>
      <c r="BM80" s="14">
        <v>8</v>
      </c>
      <c r="BN80" s="14">
        <v>9</v>
      </c>
      <c r="BO80" s="14">
        <v>2</v>
      </c>
      <c r="BP80" s="14">
        <v>3</v>
      </c>
      <c r="BQ80" s="14">
        <v>3</v>
      </c>
      <c r="BR80" s="14">
        <v>26</v>
      </c>
      <c r="BS80" s="14">
        <v>3</v>
      </c>
      <c r="BT80" s="14">
        <v>27</v>
      </c>
      <c r="BU80" s="14">
        <v>22</v>
      </c>
      <c r="BV80" s="14">
        <v>20</v>
      </c>
      <c r="BW80" s="14">
        <v>26</v>
      </c>
      <c r="BX80" s="14">
        <v>13</v>
      </c>
      <c r="BY80" s="14">
        <v>451</v>
      </c>
      <c r="BZ80" s="14">
        <v>6</v>
      </c>
      <c r="CA80" s="14">
        <v>64</v>
      </c>
      <c r="CB80" s="14">
        <v>2</v>
      </c>
      <c r="CC80" s="14">
        <v>72</v>
      </c>
    </row>
    <row r="81" spans="1:81" s="68" customFormat="1" x14ac:dyDescent="0.2">
      <c r="A81" s="26" t="s">
        <v>117</v>
      </c>
      <c r="B81" s="13">
        <f>SUM(C81:CC81)-BZ81</f>
        <v>164</v>
      </c>
      <c r="C81" s="14">
        <v>0</v>
      </c>
      <c r="D81" s="14">
        <v>2</v>
      </c>
      <c r="E81" s="14">
        <v>2</v>
      </c>
      <c r="F81" s="14">
        <v>3</v>
      </c>
      <c r="G81" s="14">
        <v>0</v>
      </c>
      <c r="H81" s="14">
        <v>0</v>
      </c>
      <c r="I81" s="14">
        <v>0</v>
      </c>
      <c r="J81" s="14">
        <v>0</v>
      </c>
      <c r="K81" s="14">
        <v>2</v>
      </c>
      <c r="L81" s="14">
        <v>1</v>
      </c>
      <c r="M81" s="14">
        <v>1</v>
      </c>
      <c r="N81" s="14">
        <v>0</v>
      </c>
      <c r="O81" s="14">
        <v>1</v>
      </c>
      <c r="P81" s="14">
        <v>1</v>
      </c>
      <c r="Q81" s="14">
        <v>0</v>
      </c>
      <c r="R81" s="14">
        <v>0</v>
      </c>
      <c r="S81" s="14">
        <v>0</v>
      </c>
      <c r="T81" s="14">
        <v>0</v>
      </c>
      <c r="U81" s="14">
        <v>3</v>
      </c>
      <c r="V81" s="14">
        <v>2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2</v>
      </c>
      <c r="AD81" s="14">
        <v>0</v>
      </c>
      <c r="AE81" s="14">
        <v>1</v>
      </c>
      <c r="AF81" s="14">
        <v>1</v>
      </c>
      <c r="AG81" s="14">
        <v>0</v>
      </c>
      <c r="AH81" s="14">
        <v>0</v>
      </c>
      <c r="AI81" s="14">
        <v>3</v>
      </c>
      <c r="AJ81" s="14">
        <v>0</v>
      </c>
      <c r="AK81" s="14">
        <v>0</v>
      </c>
      <c r="AL81" s="14">
        <v>1</v>
      </c>
      <c r="AM81" s="14">
        <v>1</v>
      </c>
      <c r="AN81" s="14">
        <v>0</v>
      </c>
      <c r="AO81" s="14">
        <v>1</v>
      </c>
      <c r="AP81" s="14">
        <v>0</v>
      </c>
      <c r="AQ81" s="14">
        <v>1</v>
      </c>
      <c r="AR81" s="14">
        <v>0</v>
      </c>
      <c r="AS81" s="14">
        <v>1</v>
      </c>
      <c r="AT81" s="14">
        <v>0</v>
      </c>
      <c r="AU81" s="14">
        <v>0</v>
      </c>
      <c r="AV81" s="14">
        <v>0</v>
      </c>
      <c r="AW81" s="14">
        <v>0</v>
      </c>
      <c r="AX81" s="14">
        <v>7</v>
      </c>
      <c r="AY81" s="14">
        <v>2</v>
      </c>
      <c r="AZ81" s="14">
        <v>24</v>
      </c>
      <c r="BA81" s="14">
        <v>10</v>
      </c>
      <c r="BB81" s="14">
        <v>1</v>
      </c>
      <c r="BC81" s="14">
        <v>1</v>
      </c>
      <c r="BD81" s="14">
        <v>1</v>
      </c>
      <c r="BE81" s="14">
        <v>0</v>
      </c>
      <c r="BF81" s="14">
        <v>0</v>
      </c>
      <c r="BG81" s="14">
        <v>3</v>
      </c>
      <c r="BH81" s="14">
        <v>3</v>
      </c>
      <c r="BI81" s="14">
        <v>1</v>
      </c>
      <c r="BJ81" s="14">
        <v>0</v>
      </c>
      <c r="BK81" s="14">
        <v>1</v>
      </c>
      <c r="BL81" s="14">
        <v>3</v>
      </c>
      <c r="BM81" s="14">
        <v>0</v>
      </c>
      <c r="BN81" s="14">
        <v>1</v>
      </c>
      <c r="BO81" s="14">
        <v>0</v>
      </c>
      <c r="BP81" s="14">
        <v>1</v>
      </c>
      <c r="BQ81" s="14">
        <v>0</v>
      </c>
      <c r="BR81" s="14">
        <v>0</v>
      </c>
      <c r="BS81" s="14">
        <v>3</v>
      </c>
      <c r="BT81" s="14">
        <v>13</v>
      </c>
      <c r="BU81" s="14">
        <v>13</v>
      </c>
      <c r="BV81" s="14">
        <v>7</v>
      </c>
      <c r="BW81" s="14">
        <v>9</v>
      </c>
      <c r="BX81" s="14">
        <v>10</v>
      </c>
      <c r="BY81" s="14">
        <v>2</v>
      </c>
      <c r="BZ81" s="14">
        <v>284</v>
      </c>
      <c r="CA81" s="14">
        <v>0</v>
      </c>
      <c r="CB81" s="14">
        <v>10</v>
      </c>
      <c r="CC81" s="14">
        <v>8</v>
      </c>
    </row>
    <row r="82" spans="1:81" s="68" customFormat="1" x14ac:dyDescent="0.2">
      <c r="A82" s="26" t="s">
        <v>118</v>
      </c>
      <c r="B82" s="13">
        <f>SUM(C82:CC82)-CA82</f>
        <v>91</v>
      </c>
      <c r="C82" s="14">
        <v>0</v>
      </c>
      <c r="D82" s="14">
        <v>0</v>
      </c>
      <c r="E82" s="14">
        <v>1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  <c r="AR82" s="14">
        <v>0</v>
      </c>
      <c r="AS82" s="14">
        <v>0</v>
      </c>
      <c r="AT82" s="14">
        <v>0</v>
      </c>
      <c r="AU82" s="14">
        <v>0</v>
      </c>
      <c r="AV82" s="14">
        <v>0</v>
      </c>
      <c r="AW82" s="14">
        <v>0</v>
      </c>
      <c r="AX82" s="14">
        <v>0</v>
      </c>
      <c r="AY82" s="14">
        <v>0</v>
      </c>
      <c r="AZ82" s="14">
        <v>0</v>
      </c>
      <c r="BA82" s="14">
        <v>0</v>
      </c>
      <c r="BB82" s="14">
        <v>0</v>
      </c>
      <c r="BC82" s="14">
        <v>1</v>
      </c>
      <c r="BD82" s="14">
        <v>0</v>
      </c>
      <c r="BE82" s="14">
        <v>0</v>
      </c>
      <c r="BF82" s="14">
        <v>0</v>
      </c>
      <c r="BG82" s="14">
        <v>2</v>
      </c>
      <c r="BH82" s="14">
        <v>0</v>
      </c>
      <c r="BI82" s="14">
        <v>0</v>
      </c>
      <c r="BJ82" s="14">
        <v>0</v>
      </c>
      <c r="BK82" s="14">
        <v>0</v>
      </c>
      <c r="BL82" s="14">
        <v>2</v>
      </c>
      <c r="BM82" s="14">
        <v>1</v>
      </c>
      <c r="BN82" s="14">
        <v>3</v>
      </c>
      <c r="BO82" s="14">
        <v>0</v>
      </c>
      <c r="BP82" s="14">
        <v>0</v>
      </c>
      <c r="BQ82" s="14">
        <v>0</v>
      </c>
      <c r="BR82" s="14">
        <v>1</v>
      </c>
      <c r="BS82" s="14">
        <v>0</v>
      </c>
      <c r="BT82" s="14">
        <v>3</v>
      </c>
      <c r="BU82" s="14">
        <v>1</v>
      </c>
      <c r="BV82" s="14">
        <v>3</v>
      </c>
      <c r="BW82" s="14">
        <v>8</v>
      </c>
      <c r="BX82" s="14">
        <v>3</v>
      </c>
      <c r="BY82" s="14">
        <v>56</v>
      </c>
      <c r="BZ82" s="14">
        <v>1</v>
      </c>
      <c r="CA82" s="14">
        <v>88</v>
      </c>
      <c r="CB82" s="14">
        <v>0</v>
      </c>
      <c r="CC82" s="14">
        <v>5</v>
      </c>
    </row>
    <row r="83" spans="1:81" s="68" customFormat="1" x14ac:dyDescent="0.2">
      <c r="A83" s="26" t="s">
        <v>119</v>
      </c>
      <c r="B83" s="13">
        <f>SUM(C83:CC83)-CB83</f>
        <v>255</v>
      </c>
      <c r="C83" s="14">
        <v>1</v>
      </c>
      <c r="D83" s="14">
        <v>1</v>
      </c>
      <c r="E83" s="14">
        <v>0</v>
      </c>
      <c r="F83" s="14">
        <v>0</v>
      </c>
      <c r="G83" s="14">
        <v>3</v>
      </c>
      <c r="H83" s="14">
        <v>0</v>
      </c>
      <c r="I83" s="14">
        <v>0</v>
      </c>
      <c r="J83" s="14">
        <v>1</v>
      </c>
      <c r="K83" s="14">
        <v>0</v>
      </c>
      <c r="L83" s="14">
        <v>0</v>
      </c>
      <c r="M83" s="14">
        <v>0</v>
      </c>
      <c r="N83" s="14">
        <v>0</v>
      </c>
      <c r="O83" s="14">
        <v>1</v>
      </c>
      <c r="P83" s="14">
        <v>0</v>
      </c>
      <c r="Q83" s="14">
        <v>0</v>
      </c>
      <c r="R83" s="14">
        <v>1</v>
      </c>
      <c r="S83" s="14">
        <v>1</v>
      </c>
      <c r="T83" s="14">
        <v>2</v>
      </c>
      <c r="U83" s="14">
        <v>0</v>
      </c>
      <c r="V83" s="14">
        <v>0</v>
      </c>
      <c r="W83" s="14">
        <v>1</v>
      </c>
      <c r="X83" s="14">
        <v>2</v>
      </c>
      <c r="Y83" s="14">
        <v>1</v>
      </c>
      <c r="Z83" s="14">
        <v>1</v>
      </c>
      <c r="AA83" s="14">
        <v>0</v>
      </c>
      <c r="AB83" s="14">
        <v>1</v>
      </c>
      <c r="AC83" s="14">
        <v>0</v>
      </c>
      <c r="AD83" s="14">
        <v>0</v>
      </c>
      <c r="AE83" s="14">
        <v>0</v>
      </c>
      <c r="AF83" s="14">
        <v>1</v>
      </c>
      <c r="AG83" s="14">
        <v>0</v>
      </c>
      <c r="AH83" s="14">
        <v>0</v>
      </c>
      <c r="AI83" s="14">
        <v>2</v>
      </c>
      <c r="AJ83" s="14">
        <v>0</v>
      </c>
      <c r="AK83" s="14">
        <v>0</v>
      </c>
      <c r="AL83" s="14">
        <v>3</v>
      </c>
      <c r="AM83" s="14">
        <v>0</v>
      </c>
      <c r="AN83" s="14">
        <v>1</v>
      </c>
      <c r="AO83" s="14">
        <v>0</v>
      </c>
      <c r="AP83" s="14">
        <v>0</v>
      </c>
      <c r="AQ83" s="14">
        <v>1</v>
      </c>
      <c r="AR83" s="14">
        <v>2</v>
      </c>
      <c r="AS83" s="14">
        <v>4</v>
      </c>
      <c r="AT83" s="14">
        <v>2</v>
      </c>
      <c r="AU83" s="14">
        <v>0</v>
      </c>
      <c r="AV83" s="14">
        <v>0</v>
      </c>
      <c r="AW83" s="14">
        <v>0</v>
      </c>
      <c r="AX83" s="14">
        <v>1</v>
      </c>
      <c r="AY83" s="14">
        <v>1</v>
      </c>
      <c r="AZ83" s="14">
        <v>3</v>
      </c>
      <c r="BA83" s="14">
        <v>3</v>
      </c>
      <c r="BB83" s="14">
        <v>0</v>
      </c>
      <c r="BC83" s="14">
        <v>0</v>
      </c>
      <c r="BD83" s="14">
        <v>0</v>
      </c>
      <c r="BE83" s="14">
        <v>0</v>
      </c>
      <c r="BF83" s="14">
        <v>0</v>
      </c>
      <c r="BG83" s="14">
        <v>3</v>
      </c>
      <c r="BH83" s="14">
        <v>8</v>
      </c>
      <c r="BI83" s="14">
        <v>57</v>
      </c>
      <c r="BJ83" s="14">
        <v>1</v>
      </c>
      <c r="BK83" s="14">
        <v>32</v>
      </c>
      <c r="BL83" s="14">
        <v>16</v>
      </c>
      <c r="BM83" s="14">
        <v>2</v>
      </c>
      <c r="BN83" s="14">
        <v>2</v>
      </c>
      <c r="BO83" s="14">
        <v>7</v>
      </c>
      <c r="BP83" s="14">
        <v>0</v>
      </c>
      <c r="BQ83" s="14">
        <v>3</v>
      </c>
      <c r="BR83" s="14">
        <v>5</v>
      </c>
      <c r="BS83" s="14">
        <v>34</v>
      </c>
      <c r="BT83" s="14">
        <v>7</v>
      </c>
      <c r="BU83" s="14">
        <v>5</v>
      </c>
      <c r="BV83" s="14">
        <v>4</v>
      </c>
      <c r="BW83" s="14">
        <v>7</v>
      </c>
      <c r="BX83" s="14">
        <v>3</v>
      </c>
      <c r="BY83" s="14">
        <v>9</v>
      </c>
      <c r="BZ83" s="14">
        <v>6</v>
      </c>
      <c r="CA83" s="14">
        <v>0</v>
      </c>
      <c r="CB83" s="14">
        <v>319</v>
      </c>
      <c r="CC83" s="14">
        <v>3</v>
      </c>
    </row>
    <row r="84" spans="1:81" s="68" customFormat="1" x14ac:dyDescent="0.2">
      <c r="A84" s="26" t="s">
        <v>120</v>
      </c>
      <c r="B84" s="13">
        <f>SUM(C84:CC84)-CC84</f>
        <v>377</v>
      </c>
      <c r="C84" s="14">
        <v>0</v>
      </c>
      <c r="D84" s="14">
        <v>1</v>
      </c>
      <c r="E84" s="14">
        <v>2</v>
      </c>
      <c r="F84" s="14">
        <v>0</v>
      </c>
      <c r="G84" s="14">
        <v>3</v>
      </c>
      <c r="H84" s="14">
        <v>0</v>
      </c>
      <c r="I84" s="14">
        <v>1</v>
      </c>
      <c r="J84" s="14">
        <v>0</v>
      </c>
      <c r="K84" s="14">
        <v>2</v>
      </c>
      <c r="L84" s="14">
        <v>1</v>
      </c>
      <c r="M84" s="14">
        <v>1</v>
      </c>
      <c r="N84" s="14">
        <v>0</v>
      </c>
      <c r="O84" s="14">
        <v>0</v>
      </c>
      <c r="P84" s="14">
        <v>3</v>
      </c>
      <c r="Q84" s="14">
        <v>2</v>
      </c>
      <c r="R84" s="14">
        <v>0</v>
      </c>
      <c r="S84" s="14">
        <v>1</v>
      </c>
      <c r="T84" s="14">
        <v>0</v>
      </c>
      <c r="U84" s="14">
        <v>0</v>
      </c>
      <c r="V84" s="14">
        <v>1</v>
      </c>
      <c r="W84" s="14">
        <v>1</v>
      </c>
      <c r="X84" s="14">
        <v>0</v>
      </c>
      <c r="Y84" s="14">
        <v>0</v>
      </c>
      <c r="Z84" s="14">
        <v>1</v>
      </c>
      <c r="AA84" s="14">
        <v>1</v>
      </c>
      <c r="AB84" s="14">
        <v>3</v>
      </c>
      <c r="AC84" s="14">
        <v>1</v>
      </c>
      <c r="AD84" s="14">
        <v>4</v>
      </c>
      <c r="AE84" s="14">
        <v>1</v>
      </c>
      <c r="AF84" s="14">
        <v>4</v>
      </c>
      <c r="AG84" s="14">
        <v>0</v>
      </c>
      <c r="AH84" s="14">
        <v>0</v>
      </c>
      <c r="AI84" s="14">
        <v>0</v>
      </c>
      <c r="AJ84" s="14">
        <v>0</v>
      </c>
      <c r="AK84" s="14">
        <v>0</v>
      </c>
      <c r="AL84" s="14">
        <v>4</v>
      </c>
      <c r="AM84" s="14">
        <v>1</v>
      </c>
      <c r="AN84" s="14">
        <v>0</v>
      </c>
      <c r="AO84" s="14">
        <v>1</v>
      </c>
      <c r="AP84" s="14">
        <v>0</v>
      </c>
      <c r="AQ84" s="14">
        <v>0</v>
      </c>
      <c r="AR84" s="14">
        <v>2</v>
      </c>
      <c r="AS84" s="14">
        <v>0</v>
      </c>
      <c r="AT84" s="14">
        <v>0</v>
      </c>
      <c r="AU84" s="14">
        <v>1</v>
      </c>
      <c r="AV84" s="14">
        <v>1</v>
      </c>
      <c r="AW84" s="14">
        <v>0</v>
      </c>
      <c r="AX84" s="14">
        <v>0</v>
      </c>
      <c r="AY84" s="14">
        <v>0</v>
      </c>
      <c r="AZ84" s="14">
        <v>4</v>
      </c>
      <c r="BA84" s="14">
        <v>0</v>
      </c>
      <c r="BB84" s="14">
        <v>2</v>
      </c>
      <c r="BC84" s="14">
        <v>0</v>
      </c>
      <c r="BD84" s="14">
        <v>0</v>
      </c>
      <c r="BE84" s="14">
        <v>0</v>
      </c>
      <c r="BF84" s="14">
        <v>2</v>
      </c>
      <c r="BG84" s="14">
        <v>3</v>
      </c>
      <c r="BH84" s="14">
        <v>1</v>
      </c>
      <c r="BI84" s="14">
        <v>1</v>
      </c>
      <c r="BJ84" s="14">
        <v>1</v>
      </c>
      <c r="BK84" s="14">
        <v>4</v>
      </c>
      <c r="BL84" s="14">
        <v>17</v>
      </c>
      <c r="BM84" s="14">
        <v>0</v>
      </c>
      <c r="BN84" s="14">
        <v>6</v>
      </c>
      <c r="BO84" s="14">
        <v>2</v>
      </c>
      <c r="BP84" s="14">
        <v>3</v>
      </c>
      <c r="BQ84" s="14">
        <v>1</v>
      </c>
      <c r="BR84" s="14">
        <v>7</v>
      </c>
      <c r="BS84" s="14">
        <v>1</v>
      </c>
      <c r="BT84" s="14">
        <v>39</v>
      </c>
      <c r="BU84" s="14">
        <v>46</v>
      </c>
      <c r="BV84" s="14">
        <v>41</v>
      </c>
      <c r="BW84" s="14">
        <v>48</v>
      </c>
      <c r="BX84" s="14">
        <v>25</v>
      </c>
      <c r="BY84" s="14">
        <v>72</v>
      </c>
      <c r="BZ84" s="14">
        <v>4</v>
      </c>
      <c r="CA84" s="14">
        <v>3</v>
      </c>
      <c r="CB84" s="14">
        <v>0</v>
      </c>
      <c r="CC84" s="14">
        <v>497</v>
      </c>
    </row>
    <row r="85" spans="1:81" s="68" customFormat="1" x14ac:dyDescent="0.2">
      <c r="A85" s="15"/>
      <c r="B85" s="52"/>
    </row>
    <row r="86" spans="1:81" s="68" customFormat="1" x14ac:dyDescent="0.2">
      <c r="A86" s="15"/>
      <c r="B86" s="52"/>
    </row>
    <row r="87" spans="1:81" s="68" customFormat="1" x14ac:dyDescent="0.2"/>
    <row r="88" spans="1:81" s="68" customFormat="1" x14ac:dyDescent="0.2"/>
    <row r="89" spans="1:81" s="68" customFormat="1" x14ac:dyDescent="0.2"/>
    <row r="90" spans="1:81" s="68" customFormat="1" x14ac:dyDescent="0.2"/>
    <row r="91" spans="1:81" s="68" customFormat="1" x14ac:dyDescent="0.2"/>
    <row r="92" spans="1:81" s="68" customFormat="1" x14ac:dyDescent="0.2"/>
    <row r="93" spans="1:81" s="68" customFormat="1" x14ac:dyDescent="0.2"/>
    <row r="94" spans="1:81" s="68" customFormat="1" x14ac:dyDescent="0.2"/>
    <row r="95" spans="1:81" s="68" customFormat="1" x14ac:dyDescent="0.2"/>
    <row r="96" spans="1:81" s="68" customFormat="1" x14ac:dyDescent="0.2"/>
    <row r="97" s="68" customFormat="1" x14ac:dyDescent="0.2"/>
    <row r="98" s="68" customFormat="1" x14ac:dyDescent="0.2"/>
    <row r="99" s="68" customFormat="1" x14ac:dyDescent="0.2"/>
    <row r="100" s="68" customFormat="1" x14ac:dyDescent="0.2"/>
    <row r="101" s="68" customFormat="1" x14ac:dyDescent="0.2"/>
    <row r="102" s="68" customFormat="1" x14ac:dyDescent="0.2"/>
    <row r="103" s="68" customFormat="1" x14ac:dyDescent="0.2"/>
    <row r="104" s="68" customFormat="1" x14ac:dyDescent="0.2"/>
    <row r="105" s="68" customFormat="1" x14ac:dyDescent="0.2"/>
    <row r="106" s="68" customFormat="1" x14ac:dyDescent="0.2"/>
    <row r="107" s="68" customFormat="1" x14ac:dyDescent="0.2"/>
    <row r="108" s="68" customFormat="1" x14ac:dyDescent="0.2"/>
    <row r="109" s="68" customFormat="1" x14ac:dyDescent="0.2"/>
    <row r="110" s="68" customFormat="1" x14ac:dyDescent="0.2"/>
    <row r="111" s="68" customFormat="1" x14ac:dyDescent="0.2"/>
    <row r="112" s="68" customFormat="1" x14ac:dyDescent="0.2"/>
    <row r="113" s="68" customFormat="1" x14ac:dyDescent="0.2"/>
    <row r="114" s="68" customFormat="1" x14ac:dyDescent="0.2"/>
    <row r="115" s="68" customFormat="1" x14ac:dyDescent="0.2"/>
    <row r="116" s="68" customFormat="1" x14ac:dyDescent="0.2"/>
    <row r="117" s="68" customFormat="1" x14ac:dyDescent="0.2"/>
    <row r="118" s="68" customFormat="1" x14ac:dyDescent="0.2"/>
    <row r="119" s="68" customFormat="1" x14ac:dyDescent="0.2"/>
    <row r="120" s="68" customFormat="1" x14ac:dyDescent="0.2"/>
    <row r="121" s="68" customFormat="1" x14ac:dyDescent="0.2"/>
    <row r="122" s="68" customFormat="1" x14ac:dyDescent="0.2"/>
    <row r="123" s="68" customFormat="1" x14ac:dyDescent="0.2"/>
    <row r="124" s="68" customFormat="1" x14ac:dyDescent="0.2"/>
    <row r="125" s="68" customFormat="1" x14ac:dyDescent="0.2"/>
    <row r="126" s="68" customFormat="1" x14ac:dyDescent="0.2"/>
    <row r="127" s="68" customFormat="1" x14ac:dyDescent="0.2"/>
    <row r="128" s="68" customFormat="1" x14ac:dyDescent="0.2"/>
    <row r="129" s="68" customFormat="1" x14ac:dyDescent="0.2"/>
    <row r="130" s="68" customFormat="1" x14ac:dyDescent="0.2"/>
    <row r="131" s="68" customFormat="1" x14ac:dyDescent="0.2"/>
    <row r="132" s="68" customFormat="1" x14ac:dyDescent="0.2"/>
    <row r="133" s="68" customFormat="1" x14ac:dyDescent="0.2"/>
    <row r="134" s="68" customFormat="1" x14ac:dyDescent="0.2"/>
    <row r="135" s="68" customFormat="1" x14ac:dyDescent="0.2"/>
    <row r="136" s="68" customFormat="1" x14ac:dyDescent="0.2"/>
    <row r="137" s="68" customFormat="1" x14ac:dyDescent="0.2"/>
    <row r="138" s="68" customFormat="1" x14ac:dyDescent="0.2"/>
    <row r="139" s="68" customFormat="1" x14ac:dyDescent="0.2"/>
    <row r="140" s="68" customFormat="1" x14ac:dyDescent="0.2"/>
    <row r="141" s="68" customFormat="1" x14ac:dyDescent="0.2"/>
    <row r="142" s="68" customFormat="1" x14ac:dyDescent="0.2"/>
    <row r="143" s="68" customFormat="1" x14ac:dyDescent="0.2"/>
    <row r="144" s="68" customFormat="1" x14ac:dyDescent="0.2"/>
    <row r="145" s="68" customFormat="1" x14ac:dyDescent="0.2"/>
    <row r="146" s="68" customFormat="1" x14ac:dyDescent="0.2"/>
    <row r="147" s="68" customFormat="1" x14ac:dyDescent="0.2"/>
    <row r="148" s="68" customFormat="1" x14ac:dyDescent="0.2"/>
    <row r="149" s="68" customFormat="1" x14ac:dyDescent="0.2"/>
    <row r="150" s="68" customFormat="1" x14ac:dyDescent="0.2"/>
    <row r="151" s="68" customFormat="1" x14ac:dyDescent="0.2"/>
    <row r="152" s="68" customFormat="1" x14ac:dyDescent="0.2"/>
    <row r="153" s="68" customFormat="1" x14ac:dyDescent="0.2"/>
    <row r="154" s="68" customFormat="1" x14ac:dyDescent="0.2"/>
    <row r="155" s="68" customFormat="1" x14ac:dyDescent="0.2"/>
    <row r="156" s="68" customFormat="1" x14ac:dyDescent="0.2"/>
    <row r="157" s="68" customFormat="1" x14ac:dyDescent="0.2"/>
    <row r="158" s="68" customFormat="1" x14ac:dyDescent="0.2"/>
    <row r="159" s="68" customFormat="1" x14ac:dyDescent="0.2"/>
    <row r="160" s="68" customFormat="1" x14ac:dyDescent="0.2"/>
    <row r="161" s="68" customFormat="1" x14ac:dyDescent="0.2"/>
    <row r="162" s="68" customFormat="1" x14ac:dyDescent="0.2"/>
    <row r="163" s="68" customFormat="1" x14ac:dyDescent="0.2"/>
    <row r="164" s="68" customFormat="1" x14ac:dyDescent="0.2"/>
    <row r="165" s="68" customFormat="1" x14ac:dyDescent="0.2"/>
    <row r="166" s="68" customFormat="1" x14ac:dyDescent="0.2"/>
    <row r="167" s="68" customFormat="1" x14ac:dyDescent="0.2"/>
    <row r="168" s="68" customFormat="1" x14ac:dyDescent="0.2"/>
    <row r="169" s="68" customFormat="1" x14ac:dyDescent="0.2"/>
    <row r="170" s="68" customFormat="1" x14ac:dyDescent="0.2"/>
    <row r="171" s="68" customFormat="1" x14ac:dyDescent="0.2"/>
    <row r="172" s="68" customFormat="1" x14ac:dyDescent="0.2"/>
    <row r="173" s="68" customFormat="1" x14ac:dyDescent="0.2"/>
  </sheetData>
  <mergeCells count="2">
    <mergeCell ref="A3:A4"/>
    <mergeCell ref="B3:CC3"/>
  </mergeCells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C173"/>
  <sheetViews>
    <sheetView showGridLines="0" workbookViewId="0">
      <selection activeCell="A2" sqref="A2"/>
    </sheetView>
  </sheetViews>
  <sheetFormatPr defaultRowHeight="11.25" x14ac:dyDescent="0.2"/>
  <cols>
    <col min="1" max="1" width="19.85546875" style="64" bestFit="1" customWidth="1"/>
    <col min="2" max="2" width="5.7109375" style="64" customWidth="1"/>
    <col min="3" max="5" width="4.85546875" style="64" bestFit="1" customWidth="1"/>
    <col min="6" max="7" width="4.85546875" style="64" customWidth="1"/>
    <col min="8" max="8" width="4" style="64" customWidth="1"/>
    <col min="9" max="10" width="3.7109375" style="64" customWidth="1"/>
    <col min="11" max="12" width="4.85546875" style="64" customWidth="1"/>
    <col min="13" max="15" width="3.7109375" style="64" customWidth="1"/>
    <col min="16" max="16" width="3.5703125" style="64" customWidth="1"/>
    <col min="17" max="17" width="4.85546875" style="64" customWidth="1"/>
    <col min="18" max="18" width="3.7109375" style="64" customWidth="1"/>
    <col min="19" max="19" width="3.5703125" style="64" customWidth="1"/>
    <col min="20" max="21" width="4" style="64" customWidth="1"/>
    <col min="22" max="23" width="3.7109375" style="64" customWidth="1"/>
    <col min="24" max="24" width="4.85546875" style="64" customWidth="1"/>
    <col min="25" max="25" width="3.7109375" style="64" customWidth="1"/>
    <col min="26" max="30" width="4.85546875" style="64" customWidth="1"/>
    <col min="31" max="31" width="3.7109375" style="64" customWidth="1"/>
    <col min="32" max="32" width="4.85546875" style="64" customWidth="1"/>
    <col min="33" max="33" width="3.7109375" style="64" customWidth="1"/>
    <col min="34" max="34" width="3.7109375" style="64" bestFit="1" customWidth="1"/>
    <col min="35" max="35" width="4.85546875" style="64" bestFit="1" customWidth="1"/>
    <col min="36" max="36" width="3.7109375" style="64" bestFit="1" customWidth="1"/>
    <col min="37" max="37" width="4" style="64" bestFit="1" customWidth="1"/>
    <col min="38" max="38" width="3.7109375" style="64" bestFit="1" customWidth="1"/>
    <col min="39" max="39" width="4.85546875" style="64" bestFit="1" customWidth="1"/>
    <col min="40" max="40" width="3.85546875" style="64" bestFit="1" customWidth="1"/>
    <col min="41" max="41" width="3.7109375" style="64" bestFit="1" customWidth="1"/>
    <col min="42" max="43" width="3.5703125" style="64" bestFit="1" customWidth="1"/>
    <col min="44" max="45" width="4.85546875" style="64" bestFit="1" customWidth="1"/>
    <col min="46" max="47" width="3.7109375" style="64" bestFit="1" customWidth="1"/>
    <col min="48" max="48" width="3.5703125" style="64" bestFit="1" customWidth="1"/>
    <col min="49" max="49" width="3.7109375" style="64" bestFit="1" customWidth="1"/>
    <col min="50" max="50" width="4.85546875" style="64" bestFit="1" customWidth="1"/>
    <col min="51" max="51" width="3.5703125" style="64" bestFit="1" customWidth="1"/>
    <col min="52" max="52" width="3.7109375" style="64" bestFit="1" customWidth="1"/>
    <col min="53" max="53" width="4.85546875" style="64" bestFit="1" customWidth="1"/>
    <col min="54" max="54" width="3.7109375" style="64" bestFit="1" customWidth="1"/>
    <col min="55" max="58" width="3.5703125" style="64" bestFit="1" customWidth="1"/>
    <col min="59" max="60" width="3.7109375" style="64" bestFit="1" customWidth="1"/>
    <col min="61" max="61" width="3.5703125" style="64" bestFit="1" customWidth="1"/>
    <col min="62" max="62" width="3.7109375" style="64" bestFit="1" customWidth="1"/>
    <col min="63" max="64" width="4.85546875" style="64" bestFit="1" customWidth="1"/>
    <col min="65" max="66" width="3.7109375" style="64" bestFit="1" customWidth="1"/>
    <col min="67" max="67" width="3.5703125" style="64" bestFit="1" customWidth="1"/>
    <col min="68" max="69" width="3.7109375" style="64" bestFit="1" customWidth="1"/>
    <col min="70" max="71" width="3.5703125" style="64" bestFit="1" customWidth="1"/>
    <col min="72" max="77" width="4.85546875" style="64" bestFit="1" customWidth="1"/>
    <col min="78" max="78" width="3.7109375" style="64" bestFit="1" customWidth="1"/>
    <col min="79" max="79" width="3.85546875" style="64" bestFit="1" customWidth="1"/>
    <col min="80" max="81" width="4.85546875" style="64" bestFit="1" customWidth="1"/>
    <col min="82" max="16384" width="9.140625" style="64"/>
  </cols>
  <sheetData>
    <row r="1" spans="1:81" ht="15.75" x14ac:dyDescent="0.2">
      <c r="A1" s="63" t="s">
        <v>679</v>
      </c>
    </row>
    <row r="3" spans="1:81" x14ac:dyDescent="0.2">
      <c r="A3" s="96" t="s">
        <v>568</v>
      </c>
      <c r="B3" s="98" t="s">
        <v>569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  <c r="BV3" s="98"/>
      <c r="BW3" s="98"/>
      <c r="BX3" s="98"/>
      <c r="BY3" s="98"/>
      <c r="BZ3" s="98"/>
      <c r="CA3" s="98"/>
      <c r="CB3" s="98"/>
      <c r="CC3" s="98"/>
    </row>
    <row r="4" spans="1:81" x14ac:dyDescent="0.2">
      <c r="A4" s="97"/>
      <c r="B4" s="66" t="s">
        <v>192</v>
      </c>
      <c r="C4" s="65" t="s">
        <v>570</v>
      </c>
      <c r="D4" s="65" t="s">
        <v>571</v>
      </c>
      <c r="E4" s="65" t="s">
        <v>572</v>
      </c>
      <c r="F4" s="65" t="s">
        <v>573</v>
      </c>
      <c r="G4" s="65" t="s">
        <v>574</v>
      </c>
      <c r="H4" s="65" t="s">
        <v>575</v>
      </c>
      <c r="I4" s="65" t="s">
        <v>576</v>
      </c>
      <c r="J4" s="65" t="s">
        <v>577</v>
      </c>
      <c r="K4" s="65" t="s">
        <v>578</v>
      </c>
      <c r="L4" s="65" t="s">
        <v>579</v>
      </c>
      <c r="M4" s="65" t="s">
        <v>580</v>
      </c>
      <c r="N4" s="65" t="s">
        <v>581</v>
      </c>
      <c r="O4" s="65" t="s">
        <v>582</v>
      </c>
      <c r="P4" s="65" t="s">
        <v>583</v>
      </c>
      <c r="Q4" s="65" t="s">
        <v>584</v>
      </c>
      <c r="R4" s="65" t="s">
        <v>585</v>
      </c>
      <c r="S4" s="65" t="s">
        <v>586</v>
      </c>
      <c r="T4" s="65" t="s">
        <v>587</v>
      </c>
      <c r="U4" s="65" t="s">
        <v>588</v>
      </c>
      <c r="V4" s="65" t="s">
        <v>589</v>
      </c>
      <c r="W4" s="65" t="s">
        <v>590</v>
      </c>
      <c r="X4" s="65" t="s">
        <v>591</v>
      </c>
      <c r="Y4" s="65" t="s">
        <v>592</v>
      </c>
      <c r="Z4" s="65" t="s">
        <v>593</v>
      </c>
      <c r="AA4" s="65" t="s">
        <v>594</v>
      </c>
      <c r="AB4" s="65" t="s">
        <v>595</v>
      </c>
      <c r="AC4" s="65" t="s">
        <v>596</v>
      </c>
      <c r="AD4" s="65" t="s">
        <v>597</v>
      </c>
      <c r="AE4" s="65" t="s">
        <v>598</v>
      </c>
      <c r="AF4" s="65" t="s">
        <v>599</v>
      </c>
      <c r="AG4" s="65" t="s">
        <v>600</v>
      </c>
      <c r="AH4" s="65" t="s">
        <v>601</v>
      </c>
      <c r="AI4" s="65" t="s">
        <v>602</v>
      </c>
      <c r="AJ4" s="65" t="s">
        <v>603</v>
      </c>
      <c r="AK4" s="65" t="s">
        <v>604</v>
      </c>
      <c r="AL4" s="65" t="s">
        <v>605</v>
      </c>
      <c r="AM4" s="65" t="s">
        <v>606</v>
      </c>
      <c r="AN4" s="65" t="s">
        <v>607</v>
      </c>
      <c r="AO4" s="65" t="s">
        <v>608</v>
      </c>
      <c r="AP4" s="65" t="s">
        <v>609</v>
      </c>
      <c r="AQ4" s="65" t="s">
        <v>610</v>
      </c>
      <c r="AR4" s="65" t="s">
        <v>611</v>
      </c>
      <c r="AS4" s="65" t="s">
        <v>612</v>
      </c>
      <c r="AT4" s="65" t="s">
        <v>613</v>
      </c>
      <c r="AU4" s="65" t="s">
        <v>614</v>
      </c>
      <c r="AV4" s="65" t="s">
        <v>615</v>
      </c>
      <c r="AW4" s="65" t="s">
        <v>616</v>
      </c>
      <c r="AX4" s="65" t="s">
        <v>617</v>
      </c>
      <c r="AY4" s="65" t="s">
        <v>618</v>
      </c>
      <c r="AZ4" s="65" t="s">
        <v>619</v>
      </c>
      <c r="BA4" s="65" t="s">
        <v>620</v>
      </c>
      <c r="BB4" s="65" t="s">
        <v>621</v>
      </c>
      <c r="BC4" s="65" t="s">
        <v>622</v>
      </c>
      <c r="BD4" s="65" t="s">
        <v>623</v>
      </c>
      <c r="BE4" s="65" t="s">
        <v>624</v>
      </c>
      <c r="BF4" s="65" t="s">
        <v>625</v>
      </c>
      <c r="BG4" s="65" t="s">
        <v>626</v>
      </c>
      <c r="BH4" s="65" t="s">
        <v>627</v>
      </c>
      <c r="BI4" s="65" t="s">
        <v>628</v>
      </c>
      <c r="BJ4" s="65" t="s">
        <v>629</v>
      </c>
      <c r="BK4" s="65" t="s">
        <v>630</v>
      </c>
      <c r="BL4" s="65" t="s">
        <v>631</v>
      </c>
      <c r="BM4" s="65" t="s">
        <v>632</v>
      </c>
      <c r="BN4" s="65" t="s">
        <v>633</v>
      </c>
      <c r="BO4" s="65" t="s">
        <v>634</v>
      </c>
      <c r="BP4" s="65" t="s">
        <v>635</v>
      </c>
      <c r="BQ4" s="65" t="s">
        <v>636</v>
      </c>
      <c r="BR4" s="65" t="s">
        <v>637</v>
      </c>
      <c r="BS4" s="65" t="s">
        <v>638</v>
      </c>
      <c r="BT4" s="65" t="s">
        <v>639</v>
      </c>
      <c r="BU4" s="65" t="s">
        <v>640</v>
      </c>
      <c r="BV4" s="65" t="s">
        <v>641</v>
      </c>
      <c r="BW4" s="65" t="s">
        <v>642</v>
      </c>
      <c r="BX4" s="65" t="s">
        <v>643</v>
      </c>
      <c r="BY4" s="65" t="s">
        <v>644</v>
      </c>
      <c r="BZ4" s="65" t="s">
        <v>645</v>
      </c>
      <c r="CA4" s="65" t="s">
        <v>646</v>
      </c>
      <c r="CB4" s="65" t="s">
        <v>647</v>
      </c>
      <c r="CC4" s="65" t="s">
        <v>648</v>
      </c>
    </row>
    <row r="5" spans="1:81" s="68" customFormat="1" ht="18" customHeight="1" x14ac:dyDescent="0.2">
      <c r="A5" s="12" t="s">
        <v>192</v>
      </c>
      <c r="B5" s="13">
        <f>SUM(C5:CC5)</f>
        <v>24823</v>
      </c>
      <c r="C5" s="67">
        <f>SUM(C6:C84)-C6</f>
        <v>795</v>
      </c>
      <c r="D5" s="67">
        <f>SUM(D6:D84)-D7</f>
        <v>1257</v>
      </c>
      <c r="E5" s="67">
        <f>SUM(E6:E84)-E8</f>
        <v>804</v>
      </c>
      <c r="F5" s="67">
        <f>SUM(F6:F84)-F9</f>
        <v>1043</v>
      </c>
      <c r="G5" s="67">
        <f>SUM(G6:G84)-G10</f>
        <v>1331</v>
      </c>
      <c r="H5" s="67">
        <f>SUM(H6:H84)-H11</f>
        <v>246</v>
      </c>
      <c r="I5" s="67">
        <f>SUM(I6:I84)-I12</f>
        <v>283</v>
      </c>
      <c r="J5" s="67">
        <f>SUM(J6:J84)-J13</f>
        <v>355</v>
      </c>
      <c r="K5" s="67">
        <f>SUM(K6:K84)-K14</f>
        <v>219</v>
      </c>
      <c r="L5" s="67">
        <f>SUM(L6:L84)-L15</f>
        <v>372</v>
      </c>
      <c r="M5" s="67">
        <f>SUM(M6:M84)-M16</f>
        <v>179</v>
      </c>
      <c r="N5" s="67">
        <f>SUM(N6:N84)-N17</f>
        <v>275</v>
      </c>
      <c r="O5" s="67">
        <f>SUM(O6:O84)-O18</f>
        <v>227</v>
      </c>
      <c r="P5" s="67">
        <f>SUM(P6:P84)-P19</f>
        <v>131</v>
      </c>
      <c r="Q5" s="67">
        <f>SUM(Q6:Q84)-Q20</f>
        <v>454</v>
      </c>
      <c r="R5" s="67">
        <f>SUM(R6:R84)-R21</f>
        <v>154</v>
      </c>
      <c r="S5" s="67">
        <f>SUM(S6:S84)-S22</f>
        <v>239</v>
      </c>
      <c r="T5" s="67">
        <f>SUM(T6:T84)-T23</f>
        <v>128</v>
      </c>
      <c r="U5" s="67">
        <f>SUM(U6:U84)-U24</f>
        <v>202</v>
      </c>
      <c r="V5" s="67">
        <f>SUM(V6:V84)-V25</f>
        <v>217</v>
      </c>
      <c r="W5" s="67">
        <f>SUM(W6:W84)-W26</f>
        <v>200</v>
      </c>
      <c r="X5" s="67">
        <f>SUM(X6:X84)-X27</f>
        <v>357</v>
      </c>
      <c r="Y5" s="67">
        <f>SUM(Y6:Y84)-Y28</f>
        <v>123</v>
      </c>
      <c r="Z5" s="67">
        <f>SUM(Z6:Z84)-Z29</f>
        <v>358</v>
      </c>
      <c r="AA5" s="67">
        <f>SUM(AA6:AA84)-AA30</f>
        <v>244</v>
      </c>
      <c r="AB5" s="67">
        <f>SUM(AB6:AB84)-AB31</f>
        <v>411</v>
      </c>
      <c r="AC5" s="67">
        <f>SUM(AC6:AC84)-AC32</f>
        <v>459</v>
      </c>
      <c r="AD5" s="67">
        <f>SUM(AD6:AD84)-AD33</f>
        <v>487</v>
      </c>
      <c r="AE5" s="67">
        <f>SUM(AE6:AE84)-AE34</f>
        <v>307</v>
      </c>
      <c r="AF5" s="67">
        <f>SUM(AF6:AF84)-AF35</f>
        <v>311</v>
      </c>
      <c r="AG5" s="67">
        <f>SUM(AG6:AG84)-AG36</f>
        <v>160</v>
      </c>
      <c r="AH5" s="67">
        <f>SUM(AH6:AH84)-AH37</f>
        <v>91</v>
      </c>
      <c r="AI5" s="67">
        <f>SUM(AI6:AI84)-AI38</f>
        <v>171</v>
      </c>
      <c r="AJ5" s="67">
        <f>SUM(AJ6:AJ84)-AJ39</f>
        <v>107</v>
      </c>
      <c r="AK5" s="67">
        <f>SUM(AK6:AK84)-AK40</f>
        <v>105</v>
      </c>
      <c r="AL5" s="67">
        <f>SUM(AL6:AL84)-AL41</f>
        <v>263</v>
      </c>
      <c r="AM5" s="67">
        <f>SUM(AM6:AM84)-AM42</f>
        <v>407</v>
      </c>
      <c r="AN5" s="67">
        <f>SUM(AN6:AN84)-AN43</f>
        <v>124</v>
      </c>
      <c r="AO5" s="67">
        <f>SUM(AO6:AO84)-AO44</f>
        <v>151</v>
      </c>
      <c r="AP5" s="67">
        <f>SUM(AP6:AP84)-AP45</f>
        <v>79</v>
      </c>
      <c r="AQ5" s="67">
        <f>SUM(AQ6:AQ84)-AQ46</f>
        <v>122</v>
      </c>
      <c r="AR5" s="67">
        <f>SUM(AR6:AR84)-AR47</f>
        <v>446</v>
      </c>
      <c r="AS5" s="67">
        <f>SUM(AS6:AS84)-AS48</f>
        <v>542</v>
      </c>
      <c r="AT5" s="67">
        <f>SUM(AT6:AT84)-AT49</f>
        <v>96</v>
      </c>
      <c r="AU5" s="67">
        <f>SUM(AU6:AU84)-AU50</f>
        <v>264</v>
      </c>
      <c r="AV5" s="67">
        <f>SUM(AV6:AV84)-AV51</f>
        <v>165</v>
      </c>
      <c r="AW5" s="67">
        <f>SUM(AW6:AW84)-AW52</f>
        <v>113</v>
      </c>
      <c r="AX5" s="67">
        <f>SUM(AX6:AX84)-AX53</f>
        <v>263</v>
      </c>
      <c r="AY5" s="67">
        <f>SUM(AY6:AY84)-AY54</f>
        <v>152</v>
      </c>
      <c r="AZ5" s="67">
        <f>SUM(AZ6:AZ84)-AZ55</f>
        <v>214</v>
      </c>
      <c r="BA5" s="67">
        <f>SUM(BA6:BA84)-BA56</f>
        <v>281</v>
      </c>
      <c r="BB5" s="67">
        <f>SUM(BB6:BB84)-BB57</f>
        <v>194</v>
      </c>
      <c r="BC5" s="67">
        <f>SUM(BC6:BC84)-BC58</f>
        <v>306</v>
      </c>
      <c r="BD5" s="67">
        <f>SUM(BD6:BD84)-BD59</f>
        <v>121</v>
      </c>
      <c r="BE5" s="67">
        <f>SUM(BE6:BE84)-BE60</f>
        <v>219</v>
      </c>
      <c r="BF5" s="67">
        <f>SUM(BF6:BF84)-BF61</f>
        <v>188</v>
      </c>
      <c r="BG5" s="67">
        <f>SUM(BG6:BG84)-BG62</f>
        <v>288</v>
      </c>
      <c r="BH5" s="67">
        <f>SUM(BH6:BH84)-BH63</f>
        <v>206</v>
      </c>
      <c r="BI5" s="67">
        <f>SUM(BI6:BI84)-BI64</f>
        <v>129</v>
      </c>
      <c r="BJ5" s="67">
        <f>SUM(BJ6:BJ84)-BJ65</f>
        <v>78</v>
      </c>
      <c r="BK5" s="67">
        <f>SUM(BK6:BK84)-BK66</f>
        <v>390</v>
      </c>
      <c r="BL5" s="67">
        <f>SUM(BL6:BL84)-BL67</f>
        <v>400</v>
      </c>
      <c r="BM5" s="67">
        <f>SUM(BM6:BM84)-BM68</f>
        <v>183</v>
      </c>
      <c r="BN5" s="67">
        <f>SUM(BN6:BN84)-BN69</f>
        <v>113</v>
      </c>
      <c r="BO5" s="67">
        <f>SUM(BO6:BO84)-BO70</f>
        <v>145</v>
      </c>
      <c r="BP5" s="67">
        <f>SUM(BP6:BP84)-BP71</f>
        <v>62</v>
      </c>
      <c r="BQ5" s="67">
        <f>SUM(BQ6:BQ84)-BQ72</f>
        <v>136</v>
      </c>
      <c r="BR5" s="67">
        <f>SUM(BR6:BR84)-BR73</f>
        <v>238</v>
      </c>
      <c r="BS5" s="67">
        <f>SUM(BS6:BS84)-BS74</f>
        <v>128</v>
      </c>
      <c r="BT5" s="67">
        <f>SUM(BT6:BT84)-BT75</f>
        <v>858</v>
      </c>
      <c r="BU5" s="67">
        <f>SUM(BU6:BU84)-BU76</f>
        <v>919</v>
      </c>
      <c r="BV5" s="67">
        <f>SUM(BV6:BV84)-BV77</f>
        <v>463</v>
      </c>
      <c r="BW5" s="67">
        <f>SUM(BW6:BW84)-BW78</f>
        <v>843</v>
      </c>
      <c r="BX5" s="67">
        <f>SUM(BX6:BX84)-BX79</f>
        <v>411</v>
      </c>
      <c r="BY5" s="67">
        <f>SUM(BY6:BY84)-BY80</f>
        <v>373</v>
      </c>
      <c r="BZ5" s="67">
        <f>SUM(BZ6:BZ84)-BZ81</f>
        <v>174</v>
      </c>
      <c r="CA5" s="67">
        <f>SUM(CA6:CA84)-CA82</f>
        <v>119</v>
      </c>
      <c r="CB5" s="67">
        <f>SUM(CB6:CB84)-CB83</f>
        <v>292</v>
      </c>
      <c r="CC5" s="67">
        <f>SUM(CC6:CC84)-CC84</f>
        <v>363</v>
      </c>
    </row>
    <row r="6" spans="1:81" s="68" customFormat="1" x14ac:dyDescent="0.2">
      <c r="A6" s="26" t="s">
        <v>43</v>
      </c>
      <c r="B6" s="13">
        <f>SUM(C6:CC6)-C6</f>
        <v>702</v>
      </c>
      <c r="C6" s="14">
        <v>0</v>
      </c>
      <c r="D6" s="14">
        <v>132</v>
      </c>
      <c r="E6" s="14">
        <v>89</v>
      </c>
      <c r="F6" s="14">
        <v>117</v>
      </c>
      <c r="G6" s="14">
        <v>139</v>
      </c>
      <c r="H6" s="14">
        <v>11</v>
      </c>
      <c r="I6" s="14">
        <v>8</v>
      </c>
      <c r="J6" s="14">
        <v>15</v>
      </c>
      <c r="K6" s="14">
        <v>7</v>
      </c>
      <c r="L6" s="14">
        <v>9</v>
      </c>
      <c r="M6" s="14">
        <v>4</v>
      </c>
      <c r="N6" s="14">
        <v>2</v>
      </c>
      <c r="O6" s="14">
        <v>8</v>
      </c>
      <c r="P6" s="14">
        <v>2</v>
      </c>
      <c r="Q6" s="14">
        <v>15</v>
      </c>
      <c r="R6" s="14">
        <v>3</v>
      </c>
      <c r="S6" s="14">
        <v>2</v>
      </c>
      <c r="T6" s="14">
        <v>3</v>
      </c>
      <c r="U6" s="14">
        <v>5</v>
      </c>
      <c r="V6" s="14">
        <v>1</v>
      </c>
      <c r="W6" s="14">
        <v>3</v>
      </c>
      <c r="X6" s="14">
        <v>3</v>
      </c>
      <c r="Y6" s="14">
        <v>2</v>
      </c>
      <c r="Z6" s="14">
        <v>3</v>
      </c>
      <c r="AA6" s="14">
        <v>1</v>
      </c>
      <c r="AB6" s="14">
        <v>13</v>
      </c>
      <c r="AC6" s="14">
        <v>10</v>
      </c>
      <c r="AD6" s="14">
        <v>6</v>
      </c>
      <c r="AE6" s="14">
        <v>4</v>
      </c>
      <c r="AF6" s="14">
        <v>4</v>
      </c>
      <c r="AG6" s="14">
        <v>1</v>
      </c>
      <c r="AH6" s="14">
        <v>0</v>
      </c>
      <c r="AI6" s="14">
        <v>1</v>
      </c>
      <c r="AJ6" s="14">
        <v>1</v>
      </c>
      <c r="AK6" s="14">
        <v>0</v>
      </c>
      <c r="AL6" s="14">
        <v>1</v>
      </c>
      <c r="AM6" s="14">
        <v>10</v>
      </c>
      <c r="AN6" s="14">
        <v>4</v>
      </c>
      <c r="AO6" s="14">
        <v>2</v>
      </c>
      <c r="AP6" s="14">
        <v>0</v>
      </c>
      <c r="AQ6" s="14">
        <v>0</v>
      </c>
      <c r="AR6" s="14">
        <v>12</v>
      </c>
      <c r="AS6" s="14">
        <v>5</v>
      </c>
      <c r="AT6" s="14">
        <v>0</v>
      </c>
      <c r="AU6" s="14">
        <v>1</v>
      </c>
      <c r="AV6" s="14">
        <v>1</v>
      </c>
      <c r="AW6" s="14">
        <v>1</v>
      </c>
      <c r="AX6" s="14">
        <v>2</v>
      </c>
      <c r="AY6" s="14">
        <v>0</v>
      </c>
      <c r="AZ6" s="14">
        <v>4</v>
      </c>
      <c r="BA6" s="14">
        <v>3</v>
      </c>
      <c r="BB6" s="14">
        <v>0</v>
      </c>
      <c r="BC6" s="14">
        <v>3</v>
      </c>
      <c r="BD6" s="14">
        <v>0</v>
      </c>
      <c r="BE6" s="14">
        <v>1</v>
      </c>
      <c r="BF6" s="14">
        <v>0</v>
      </c>
      <c r="BG6" s="14">
        <v>0</v>
      </c>
      <c r="BH6" s="14">
        <v>0</v>
      </c>
      <c r="BI6" s="14">
        <v>0</v>
      </c>
      <c r="BJ6" s="14">
        <v>2</v>
      </c>
      <c r="BK6" s="14">
        <v>2</v>
      </c>
      <c r="BL6" s="14">
        <v>5</v>
      </c>
      <c r="BM6" s="14">
        <v>0</v>
      </c>
      <c r="BN6" s="14">
        <v>1</v>
      </c>
      <c r="BO6" s="14">
        <v>3</v>
      </c>
      <c r="BP6" s="14">
        <v>1</v>
      </c>
      <c r="BQ6" s="14">
        <v>0</v>
      </c>
      <c r="BR6" s="14">
        <v>3</v>
      </c>
      <c r="BS6" s="14">
        <v>0</v>
      </c>
      <c r="BT6" s="14">
        <v>2</v>
      </c>
      <c r="BU6" s="14">
        <v>3</v>
      </c>
      <c r="BV6" s="14">
        <v>0</v>
      </c>
      <c r="BW6" s="14">
        <v>2</v>
      </c>
      <c r="BX6" s="14">
        <v>0</v>
      </c>
      <c r="BY6" s="14">
        <v>0</v>
      </c>
      <c r="BZ6" s="14">
        <v>0</v>
      </c>
      <c r="CA6" s="14">
        <v>0</v>
      </c>
      <c r="CB6" s="14">
        <v>2</v>
      </c>
      <c r="CC6" s="14">
        <v>2</v>
      </c>
    </row>
    <row r="7" spans="1:81" s="68" customFormat="1" x14ac:dyDescent="0.2">
      <c r="A7" s="26" t="s">
        <v>44</v>
      </c>
      <c r="B7" s="13">
        <f>SUM(C7:CC7)-D7</f>
        <v>1135</v>
      </c>
      <c r="C7" s="14">
        <v>158</v>
      </c>
      <c r="D7" s="14">
        <v>1</v>
      </c>
      <c r="E7" s="14">
        <v>124</v>
      </c>
      <c r="F7" s="14">
        <v>167</v>
      </c>
      <c r="G7" s="14">
        <v>223</v>
      </c>
      <c r="H7" s="14">
        <v>30</v>
      </c>
      <c r="I7" s="14">
        <v>29</v>
      </c>
      <c r="J7" s="14">
        <v>36</v>
      </c>
      <c r="K7" s="14">
        <v>13</v>
      </c>
      <c r="L7" s="14">
        <v>25</v>
      </c>
      <c r="M7" s="14">
        <v>5</v>
      </c>
      <c r="N7" s="14">
        <v>7</v>
      </c>
      <c r="O7" s="14">
        <v>13</v>
      </c>
      <c r="P7" s="14">
        <v>8</v>
      </c>
      <c r="Q7" s="14">
        <v>17</v>
      </c>
      <c r="R7" s="14">
        <v>1</v>
      </c>
      <c r="S7" s="14">
        <v>1</v>
      </c>
      <c r="T7" s="14">
        <v>2</v>
      </c>
      <c r="U7" s="14">
        <v>8</v>
      </c>
      <c r="V7" s="14">
        <v>7</v>
      </c>
      <c r="W7" s="14">
        <v>6</v>
      </c>
      <c r="X7" s="14">
        <v>8</v>
      </c>
      <c r="Y7" s="14">
        <v>4</v>
      </c>
      <c r="Z7" s="14">
        <v>10</v>
      </c>
      <c r="AA7" s="14">
        <v>6</v>
      </c>
      <c r="AB7" s="14">
        <v>12</v>
      </c>
      <c r="AC7" s="14">
        <v>20</v>
      </c>
      <c r="AD7" s="14">
        <v>11</v>
      </c>
      <c r="AE7" s="14">
        <v>7</v>
      </c>
      <c r="AF7" s="14">
        <v>16</v>
      </c>
      <c r="AG7" s="14">
        <v>3</v>
      </c>
      <c r="AH7" s="14">
        <v>1</v>
      </c>
      <c r="AI7" s="14">
        <v>4</v>
      </c>
      <c r="AJ7" s="14">
        <v>2</v>
      </c>
      <c r="AK7" s="14">
        <v>0</v>
      </c>
      <c r="AL7" s="14">
        <v>5</v>
      </c>
      <c r="AM7" s="14">
        <v>3</v>
      </c>
      <c r="AN7" s="14">
        <v>3</v>
      </c>
      <c r="AO7" s="14">
        <v>2</v>
      </c>
      <c r="AP7" s="14">
        <v>0</v>
      </c>
      <c r="AQ7" s="14">
        <v>3</v>
      </c>
      <c r="AR7" s="14">
        <v>23</v>
      </c>
      <c r="AS7" s="14">
        <v>18</v>
      </c>
      <c r="AT7" s="14">
        <v>2</v>
      </c>
      <c r="AU7" s="14">
        <v>1</v>
      </c>
      <c r="AV7" s="14">
        <v>1</v>
      </c>
      <c r="AW7" s="14">
        <v>1</v>
      </c>
      <c r="AX7" s="14">
        <v>4</v>
      </c>
      <c r="AY7" s="14">
        <v>1</v>
      </c>
      <c r="AZ7" s="14">
        <v>5</v>
      </c>
      <c r="BA7" s="14">
        <v>1</v>
      </c>
      <c r="BB7" s="14">
        <v>1</v>
      </c>
      <c r="BC7" s="14">
        <v>6</v>
      </c>
      <c r="BD7" s="14">
        <v>1</v>
      </c>
      <c r="BE7" s="14">
        <v>6</v>
      </c>
      <c r="BF7" s="14">
        <v>5</v>
      </c>
      <c r="BG7" s="14">
        <v>9</v>
      </c>
      <c r="BH7" s="14">
        <v>4</v>
      </c>
      <c r="BI7" s="14">
        <v>1</v>
      </c>
      <c r="BJ7" s="14">
        <v>0</v>
      </c>
      <c r="BK7" s="14">
        <v>4</v>
      </c>
      <c r="BL7" s="14">
        <v>1</v>
      </c>
      <c r="BM7" s="14">
        <v>2</v>
      </c>
      <c r="BN7" s="14">
        <v>0</v>
      </c>
      <c r="BO7" s="14">
        <v>0</v>
      </c>
      <c r="BP7" s="14">
        <v>1</v>
      </c>
      <c r="BQ7" s="14">
        <v>1</v>
      </c>
      <c r="BR7" s="14">
        <v>8</v>
      </c>
      <c r="BS7" s="14">
        <v>0</v>
      </c>
      <c r="BT7" s="14">
        <v>8</v>
      </c>
      <c r="BU7" s="14">
        <v>3</v>
      </c>
      <c r="BV7" s="14">
        <v>2</v>
      </c>
      <c r="BW7" s="14">
        <v>0</v>
      </c>
      <c r="BX7" s="14">
        <v>1</v>
      </c>
      <c r="BY7" s="14">
        <v>4</v>
      </c>
      <c r="BZ7" s="14">
        <v>3</v>
      </c>
      <c r="CA7" s="14">
        <v>2</v>
      </c>
      <c r="CB7" s="14">
        <v>3</v>
      </c>
      <c r="CC7" s="14">
        <v>2</v>
      </c>
    </row>
    <row r="8" spans="1:81" s="68" customFormat="1" x14ac:dyDescent="0.2">
      <c r="A8" s="26" t="s">
        <v>45</v>
      </c>
      <c r="B8" s="13">
        <f>SUM(C8:CC8)-E8</f>
        <v>753</v>
      </c>
      <c r="C8" s="14">
        <v>119</v>
      </c>
      <c r="D8" s="14">
        <v>156</v>
      </c>
      <c r="E8" s="14">
        <v>19</v>
      </c>
      <c r="F8" s="14">
        <v>110</v>
      </c>
      <c r="G8" s="14">
        <v>145</v>
      </c>
      <c r="H8" s="14">
        <v>7</v>
      </c>
      <c r="I8" s="14">
        <v>24</v>
      </c>
      <c r="J8" s="14">
        <v>26</v>
      </c>
      <c r="K8" s="14">
        <v>6</v>
      </c>
      <c r="L8" s="14">
        <v>6</v>
      </c>
      <c r="M8" s="14">
        <v>3</v>
      </c>
      <c r="N8" s="14">
        <v>11</v>
      </c>
      <c r="O8" s="14">
        <v>4</v>
      </c>
      <c r="P8" s="14">
        <v>0</v>
      </c>
      <c r="Q8" s="14">
        <v>12</v>
      </c>
      <c r="R8" s="14">
        <v>2</v>
      </c>
      <c r="S8" s="14">
        <v>4</v>
      </c>
      <c r="T8" s="14">
        <v>5</v>
      </c>
      <c r="U8" s="14">
        <v>8</v>
      </c>
      <c r="V8" s="14">
        <v>1</v>
      </c>
      <c r="W8" s="14">
        <v>2</v>
      </c>
      <c r="X8" s="14">
        <v>6</v>
      </c>
      <c r="Y8" s="14">
        <v>1</v>
      </c>
      <c r="Z8" s="14">
        <v>5</v>
      </c>
      <c r="AA8" s="14">
        <v>1</v>
      </c>
      <c r="AB8" s="14">
        <v>4</v>
      </c>
      <c r="AC8" s="14">
        <v>6</v>
      </c>
      <c r="AD8" s="14">
        <v>5</v>
      </c>
      <c r="AE8" s="14">
        <v>5</v>
      </c>
      <c r="AF8" s="14">
        <v>1</v>
      </c>
      <c r="AG8" s="14">
        <v>2</v>
      </c>
      <c r="AH8" s="14">
        <v>0</v>
      </c>
      <c r="AI8" s="14">
        <v>0</v>
      </c>
      <c r="AJ8" s="14">
        <v>0</v>
      </c>
      <c r="AK8" s="14">
        <v>1</v>
      </c>
      <c r="AL8" s="14">
        <v>4</v>
      </c>
      <c r="AM8" s="14">
        <v>0</v>
      </c>
      <c r="AN8" s="14">
        <v>1</v>
      </c>
      <c r="AO8" s="14">
        <v>1</v>
      </c>
      <c r="AP8" s="14">
        <v>0</v>
      </c>
      <c r="AQ8" s="14">
        <v>0</v>
      </c>
      <c r="AR8" s="14">
        <v>3</v>
      </c>
      <c r="AS8" s="14">
        <v>6</v>
      </c>
      <c r="AT8" s="14">
        <v>0</v>
      </c>
      <c r="AU8" s="14">
        <v>3</v>
      </c>
      <c r="AV8" s="14">
        <v>0</v>
      </c>
      <c r="AW8" s="14">
        <v>0</v>
      </c>
      <c r="AX8" s="14">
        <v>1</v>
      </c>
      <c r="AY8" s="14">
        <v>1</v>
      </c>
      <c r="AZ8" s="14">
        <v>0</v>
      </c>
      <c r="BA8" s="14">
        <v>0</v>
      </c>
      <c r="BB8" s="14">
        <v>0</v>
      </c>
      <c r="BC8" s="14">
        <v>4</v>
      </c>
      <c r="BD8" s="14">
        <v>2</v>
      </c>
      <c r="BE8" s="14">
        <v>0</v>
      </c>
      <c r="BF8" s="14">
        <v>2</v>
      </c>
      <c r="BG8" s="14">
        <v>2</v>
      </c>
      <c r="BH8" s="14">
        <v>1</v>
      </c>
      <c r="BI8" s="14">
        <v>1</v>
      </c>
      <c r="BJ8" s="14">
        <v>0</v>
      </c>
      <c r="BK8" s="14">
        <v>3</v>
      </c>
      <c r="BL8" s="14">
        <v>5</v>
      </c>
      <c r="BM8" s="14">
        <v>1</v>
      </c>
      <c r="BN8" s="14">
        <v>0</v>
      </c>
      <c r="BO8" s="14">
        <v>0</v>
      </c>
      <c r="BP8" s="14">
        <v>0</v>
      </c>
      <c r="BQ8" s="14">
        <v>0</v>
      </c>
      <c r="BR8" s="14">
        <v>0</v>
      </c>
      <c r="BS8" s="14">
        <v>0</v>
      </c>
      <c r="BT8" s="14">
        <v>2</v>
      </c>
      <c r="BU8" s="14">
        <v>3</v>
      </c>
      <c r="BV8" s="14">
        <v>0</v>
      </c>
      <c r="BW8" s="14">
        <v>0</v>
      </c>
      <c r="BX8" s="14">
        <v>1</v>
      </c>
      <c r="BY8" s="14">
        <v>6</v>
      </c>
      <c r="BZ8" s="14">
        <v>0</v>
      </c>
      <c r="CA8" s="14">
        <v>0</v>
      </c>
      <c r="CB8" s="14">
        <v>9</v>
      </c>
      <c r="CC8" s="14">
        <v>3</v>
      </c>
    </row>
    <row r="9" spans="1:81" s="68" customFormat="1" x14ac:dyDescent="0.2">
      <c r="A9" s="26" t="s">
        <v>46</v>
      </c>
      <c r="B9" s="13">
        <f>SUM(C9:CC9)-F9</f>
        <v>1067</v>
      </c>
      <c r="C9" s="14">
        <v>146</v>
      </c>
      <c r="D9" s="14">
        <v>206</v>
      </c>
      <c r="E9" s="14">
        <v>145</v>
      </c>
      <c r="F9" s="14">
        <v>228</v>
      </c>
      <c r="G9" s="14">
        <v>182</v>
      </c>
      <c r="H9" s="14">
        <v>27</v>
      </c>
      <c r="I9" s="14">
        <v>13</v>
      </c>
      <c r="J9" s="14">
        <v>27</v>
      </c>
      <c r="K9" s="14">
        <v>14</v>
      </c>
      <c r="L9" s="14">
        <v>11</v>
      </c>
      <c r="M9" s="14">
        <v>2</v>
      </c>
      <c r="N9" s="14">
        <v>5</v>
      </c>
      <c r="O9" s="14">
        <v>14</v>
      </c>
      <c r="P9" s="14">
        <v>1</v>
      </c>
      <c r="Q9" s="14">
        <v>17</v>
      </c>
      <c r="R9" s="14">
        <v>8</v>
      </c>
      <c r="S9" s="14">
        <v>6</v>
      </c>
      <c r="T9" s="14">
        <v>1</v>
      </c>
      <c r="U9" s="14">
        <v>12</v>
      </c>
      <c r="V9" s="14">
        <v>6</v>
      </c>
      <c r="W9" s="14">
        <v>3</v>
      </c>
      <c r="X9" s="14">
        <v>14</v>
      </c>
      <c r="Y9" s="14">
        <v>0</v>
      </c>
      <c r="Z9" s="14">
        <v>16</v>
      </c>
      <c r="AA9" s="14">
        <v>6</v>
      </c>
      <c r="AB9" s="14">
        <v>5</v>
      </c>
      <c r="AC9" s="14">
        <v>17</v>
      </c>
      <c r="AD9" s="14">
        <v>8</v>
      </c>
      <c r="AE9" s="14">
        <v>12</v>
      </c>
      <c r="AF9" s="14">
        <v>7</v>
      </c>
      <c r="AG9" s="14">
        <v>4</v>
      </c>
      <c r="AH9" s="14">
        <v>1</v>
      </c>
      <c r="AI9" s="14">
        <v>5</v>
      </c>
      <c r="AJ9" s="14">
        <v>1</v>
      </c>
      <c r="AK9" s="14">
        <v>0</v>
      </c>
      <c r="AL9" s="14">
        <v>3</v>
      </c>
      <c r="AM9" s="14">
        <v>6</v>
      </c>
      <c r="AN9" s="14">
        <v>0</v>
      </c>
      <c r="AO9" s="14">
        <v>1</v>
      </c>
      <c r="AP9" s="14">
        <v>0</v>
      </c>
      <c r="AQ9" s="14">
        <v>4</v>
      </c>
      <c r="AR9" s="14">
        <v>17</v>
      </c>
      <c r="AS9" s="14">
        <v>10</v>
      </c>
      <c r="AT9" s="14">
        <v>1</v>
      </c>
      <c r="AU9" s="14">
        <v>0</v>
      </c>
      <c r="AV9" s="14">
        <v>1</v>
      </c>
      <c r="AW9" s="14">
        <v>1</v>
      </c>
      <c r="AX9" s="14">
        <v>1</v>
      </c>
      <c r="AY9" s="14">
        <v>0</v>
      </c>
      <c r="AZ9" s="14">
        <v>3</v>
      </c>
      <c r="BA9" s="14">
        <v>10</v>
      </c>
      <c r="BB9" s="14">
        <v>2</v>
      </c>
      <c r="BC9" s="14">
        <v>3</v>
      </c>
      <c r="BD9" s="14">
        <v>2</v>
      </c>
      <c r="BE9" s="14">
        <v>3</v>
      </c>
      <c r="BF9" s="14">
        <v>0</v>
      </c>
      <c r="BG9" s="14">
        <v>7</v>
      </c>
      <c r="BH9" s="14">
        <v>3</v>
      </c>
      <c r="BI9" s="14">
        <v>1</v>
      </c>
      <c r="BJ9" s="14">
        <v>1</v>
      </c>
      <c r="BK9" s="14">
        <v>5</v>
      </c>
      <c r="BL9" s="14">
        <v>9</v>
      </c>
      <c r="BM9" s="14">
        <v>2</v>
      </c>
      <c r="BN9" s="14">
        <v>2</v>
      </c>
      <c r="BO9" s="14">
        <v>3</v>
      </c>
      <c r="BP9" s="14">
        <v>0</v>
      </c>
      <c r="BQ9" s="14">
        <v>1</v>
      </c>
      <c r="BR9" s="14">
        <v>2</v>
      </c>
      <c r="BS9" s="14">
        <v>2</v>
      </c>
      <c r="BT9" s="14">
        <v>2</v>
      </c>
      <c r="BU9" s="14">
        <v>1</v>
      </c>
      <c r="BV9" s="14">
        <v>0</v>
      </c>
      <c r="BW9" s="14">
        <v>5</v>
      </c>
      <c r="BX9" s="14">
        <v>2</v>
      </c>
      <c r="BY9" s="14">
        <v>2</v>
      </c>
      <c r="BZ9" s="14">
        <v>3</v>
      </c>
      <c r="CA9" s="14">
        <v>0</v>
      </c>
      <c r="CB9" s="14">
        <v>3</v>
      </c>
      <c r="CC9" s="14">
        <v>1</v>
      </c>
    </row>
    <row r="10" spans="1:81" s="68" customFormat="1" x14ac:dyDescent="0.2">
      <c r="A10" s="26" t="s">
        <v>47</v>
      </c>
      <c r="B10" s="13">
        <f>SUM(C10:CC10)-G10</f>
        <v>972</v>
      </c>
      <c r="C10" s="14">
        <v>140</v>
      </c>
      <c r="D10" s="14">
        <v>198</v>
      </c>
      <c r="E10" s="14">
        <v>113</v>
      </c>
      <c r="F10" s="14">
        <v>156</v>
      </c>
      <c r="G10" s="14">
        <v>1</v>
      </c>
      <c r="H10" s="14">
        <v>31</v>
      </c>
      <c r="I10" s="14">
        <v>24</v>
      </c>
      <c r="J10" s="14">
        <v>21</v>
      </c>
      <c r="K10" s="14">
        <v>11</v>
      </c>
      <c r="L10" s="14">
        <v>16</v>
      </c>
      <c r="M10" s="14">
        <v>4</v>
      </c>
      <c r="N10" s="14">
        <v>4</v>
      </c>
      <c r="O10" s="14">
        <v>5</v>
      </c>
      <c r="P10" s="14">
        <v>6</v>
      </c>
      <c r="Q10" s="14">
        <v>26</v>
      </c>
      <c r="R10" s="14">
        <v>4</v>
      </c>
      <c r="S10" s="14">
        <v>3</v>
      </c>
      <c r="T10" s="14">
        <v>2</v>
      </c>
      <c r="U10" s="14">
        <v>13</v>
      </c>
      <c r="V10" s="14">
        <v>4</v>
      </c>
      <c r="W10" s="14">
        <v>7</v>
      </c>
      <c r="X10" s="14">
        <v>6</v>
      </c>
      <c r="Y10" s="14">
        <v>5</v>
      </c>
      <c r="Z10" s="14">
        <v>7</v>
      </c>
      <c r="AA10" s="14">
        <v>6</v>
      </c>
      <c r="AB10" s="14">
        <v>12</v>
      </c>
      <c r="AC10" s="14">
        <v>14</v>
      </c>
      <c r="AD10" s="14">
        <v>9</v>
      </c>
      <c r="AE10" s="14">
        <v>11</v>
      </c>
      <c r="AF10" s="14">
        <v>12</v>
      </c>
      <c r="AG10" s="14">
        <v>3</v>
      </c>
      <c r="AH10" s="14">
        <v>1</v>
      </c>
      <c r="AI10" s="14">
        <v>7</v>
      </c>
      <c r="AJ10" s="14">
        <v>1</v>
      </c>
      <c r="AK10" s="14">
        <v>1</v>
      </c>
      <c r="AL10" s="14">
        <v>4</v>
      </c>
      <c r="AM10" s="14">
        <v>1</v>
      </c>
      <c r="AN10" s="14">
        <v>2</v>
      </c>
      <c r="AO10" s="14">
        <v>4</v>
      </c>
      <c r="AP10" s="14">
        <v>1</v>
      </c>
      <c r="AQ10" s="14">
        <v>1</v>
      </c>
      <c r="AR10" s="14">
        <v>3</v>
      </c>
      <c r="AS10" s="14">
        <v>10</v>
      </c>
      <c r="AT10" s="14">
        <v>0</v>
      </c>
      <c r="AU10" s="14">
        <v>3</v>
      </c>
      <c r="AV10" s="14">
        <v>3</v>
      </c>
      <c r="AW10" s="14">
        <v>2</v>
      </c>
      <c r="AX10" s="14">
        <v>4</v>
      </c>
      <c r="AY10" s="14">
        <v>1</v>
      </c>
      <c r="AZ10" s="14">
        <v>0</v>
      </c>
      <c r="BA10" s="14">
        <v>1</v>
      </c>
      <c r="BB10" s="14">
        <v>0</v>
      </c>
      <c r="BC10" s="14">
        <v>1</v>
      </c>
      <c r="BD10" s="14">
        <v>1</v>
      </c>
      <c r="BE10" s="14">
        <v>2</v>
      </c>
      <c r="BF10" s="14">
        <v>2</v>
      </c>
      <c r="BG10" s="14">
        <v>5</v>
      </c>
      <c r="BH10" s="14">
        <v>1</v>
      </c>
      <c r="BI10" s="14">
        <v>0</v>
      </c>
      <c r="BJ10" s="14">
        <v>0</v>
      </c>
      <c r="BK10" s="14">
        <v>2</v>
      </c>
      <c r="BL10" s="14">
        <v>1</v>
      </c>
      <c r="BM10" s="14">
        <v>0</v>
      </c>
      <c r="BN10" s="14">
        <v>1</v>
      </c>
      <c r="BO10" s="14">
        <v>1</v>
      </c>
      <c r="BP10" s="14">
        <v>0</v>
      </c>
      <c r="BQ10" s="14">
        <v>1</v>
      </c>
      <c r="BR10" s="14">
        <v>0</v>
      </c>
      <c r="BS10" s="14">
        <v>2</v>
      </c>
      <c r="BT10" s="14">
        <v>6</v>
      </c>
      <c r="BU10" s="14">
        <v>3</v>
      </c>
      <c r="BV10" s="14">
        <v>0</v>
      </c>
      <c r="BW10" s="14">
        <v>2</v>
      </c>
      <c r="BX10" s="14">
        <v>1</v>
      </c>
      <c r="BY10" s="14">
        <v>6</v>
      </c>
      <c r="BZ10" s="14">
        <v>2</v>
      </c>
      <c r="CA10" s="14">
        <v>0</v>
      </c>
      <c r="CB10" s="14">
        <v>6</v>
      </c>
      <c r="CC10" s="14">
        <v>3</v>
      </c>
    </row>
    <row r="11" spans="1:81" s="68" customFormat="1" x14ac:dyDescent="0.2">
      <c r="A11" s="26" t="s">
        <v>48</v>
      </c>
      <c r="B11" s="13">
        <f>SUM(C11:CC11)-H11</f>
        <v>505</v>
      </c>
      <c r="C11" s="14">
        <v>25</v>
      </c>
      <c r="D11" s="14">
        <v>49</v>
      </c>
      <c r="E11" s="14">
        <v>43</v>
      </c>
      <c r="F11" s="14">
        <v>96</v>
      </c>
      <c r="G11" s="14">
        <v>70</v>
      </c>
      <c r="H11" s="14">
        <v>258</v>
      </c>
      <c r="I11" s="14">
        <v>23</v>
      </c>
      <c r="J11" s="14">
        <v>8</v>
      </c>
      <c r="K11" s="14">
        <v>0</v>
      </c>
      <c r="L11" s="14">
        <v>5</v>
      </c>
      <c r="M11" s="14">
        <v>0</v>
      </c>
      <c r="N11" s="14">
        <v>3</v>
      </c>
      <c r="O11" s="14">
        <v>32</v>
      </c>
      <c r="P11" s="14">
        <v>16</v>
      </c>
      <c r="Q11" s="14">
        <v>11</v>
      </c>
      <c r="R11" s="14">
        <v>0</v>
      </c>
      <c r="S11" s="14">
        <v>5</v>
      </c>
      <c r="T11" s="14">
        <v>2</v>
      </c>
      <c r="U11" s="14">
        <v>9</v>
      </c>
      <c r="V11" s="14">
        <v>8</v>
      </c>
      <c r="W11" s="14">
        <v>0</v>
      </c>
      <c r="X11" s="14">
        <v>2</v>
      </c>
      <c r="Y11" s="14">
        <v>0</v>
      </c>
      <c r="Z11" s="14">
        <v>8</v>
      </c>
      <c r="AA11" s="14">
        <v>1</v>
      </c>
      <c r="AB11" s="14">
        <v>3</v>
      </c>
      <c r="AC11" s="14">
        <v>4</v>
      </c>
      <c r="AD11" s="14">
        <v>25</v>
      </c>
      <c r="AE11" s="14">
        <v>9</v>
      </c>
      <c r="AF11" s="14">
        <v>3</v>
      </c>
      <c r="AG11" s="14">
        <v>0</v>
      </c>
      <c r="AH11" s="14">
        <v>0</v>
      </c>
      <c r="AI11" s="14">
        <v>3</v>
      </c>
      <c r="AJ11" s="14">
        <v>0</v>
      </c>
      <c r="AK11" s="14">
        <v>0</v>
      </c>
      <c r="AL11" s="14">
        <v>3</v>
      </c>
      <c r="AM11" s="14">
        <v>3</v>
      </c>
      <c r="AN11" s="14">
        <v>0</v>
      </c>
      <c r="AO11" s="14">
        <v>2</v>
      </c>
      <c r="AP11" s="14">
        <v>0</v>
      </c>
      <c r="AQ11" s="14">
        <v>0</v>
      </c>
      <c r="AR11" s="14">
        <v>1</v>
      </c>
      <c r="AS11" s="14">
        <v>1</v>
      </c>
      <c r="AT11" s="14">
        <v>0</v>
      </c>
      <c r="AU11" s="14">
        <v>6</v>
      </c>
      <c r="AV11" s="14">
        <v>1</v>
      </c>
      <c r="AW11" s="14">
        <v>0</v>
      </c>
      <c r="AX11" s="14">
        <v>1</v>
      </c>
      <c r="AY11" s="14">
        <v>0</v>
      </c>
      <c r="AZ11" s="14">
        <v>0</v>
      </c>
      <c r="BA11" s="14">
        <v>0</v>
      </c>
      <c r="BB11" s="14">
        <v>2</v>
      </c>
      <c r="BC11" s="14">
        <v>3</v>
      </c>
      <c r="BD11" s="14">
        <v>1</v>
      </c>
      <c r="BE11" s="14">
        <v>0</v>
      </c>
      <c r="BF11" s="14">
        <v>0</v>
      </c>
      <c r="BG11" s="14">
        <v>1</v>
      </c>
      <c r="BH11" s="14">
        <v>1</v>
      </c>
      <c r="BI11" s="14">
        <v>0</v>
      </c>
      <c r="BJ11" s="14">
        <v>0</v>
      </c>
      <c r="BK11" s="14">
        <v>6</v>
      </c>
      <c r="BL11" s="14">
        <v>1</v>
      </c>
      <c r="BM11" s="14">
        <v>3</v>
      </c>
      <c r="BN11" s="14">
        <v>1</v>
      </c>
      <c r="BO11" s="14">
        <v>0</v>
      </c>
      <c r="BP11" s="14">
        <v>1</v>
      </c>
      <c r="BQ11" s="14">
        <v>1</v>
      </c>
      <c r="BR11" s="14">
        <v>0</v>
      </c>
      <c r="BS11" s="14">
        <v>0</v>
      </c>
      <c r="BT11" s="14">
        <v>0</v>
      </c>
      <c r="BU11" s="14">
        <v>0</v>
      </c>
      <c r="BV11" s="14">
        <v>0</v>
      </c>
      <c r="BW11" s="14">
        <v>0</v>
      </c>
      <c r="BX11" s="14">
        <v>0</v>
      </c>
      <c r="BY11" s="14">
        <v>0</v>
      </c>
      <c r="BZ11" s="14">
        <v>0</v>
      </c>
      <c r="CA11" s="14">
        <v>0</v>
      </c>
      <c r="CB11" s="14">
        <v>0</v>
      </c>
      <c r="CC11" s="14">
        <v>3</v>
      </c>
    </row>
    <row r="12" spans="1:81" s="68" customFormat="1" x14ac:dyDescent="0.2">
      <c r="A12" s="26" t="s">
        <v>49</v>
      </c>
      <c r="B12" s="13">
        <f>SUM(C12:CC12)-I12</f>
        <v>397</v>
      </c>
      <c r="C12" s="14">
        <v>35</v>
      </c>
      <c r="D12" s="14">
        <v>50</v>
      </c>
      <c r="E12" s="14">
        <v>43</v>
      </c>
      <c r="F12" s="14">
        <v>17</v>
      </c>
      <c r="G12" s="14">
        <v>55</v>
      </c>
      <c r="H12" s="14">
        <v>7</v>
      </c>
      <c r="I12" s="14">
        <v>186</v>
      </c>
      <c r="J12" s="14">
        <v>40</v>
      </c>
      <c r="K12" s="14">
        <v>3</v>
      </c>
      <c r="L12" s="14">
        <v>5</v>
      </c>
      <c r="M12" s="14">
        <v>7</v>
      </c>
      <c r="N12" s="14">
        <v>6</v>
      </c>
      <c r="O12" s="14">
        <v>2</v>
      </c>
      <c r="P12" s="14">
        <v>0</v>
      </c>
      <c r="Q12" s="14">
        <v>31</v>
      </c>
      <c r="R12" s="14">
        <v>3</v>
      </c>
      <c r="S12" s="14">
        <v>2</v>
      </c>
      <c r="T12" s="14">
        <v>0</v>
      </c>
      <c r="U12" s="14">
        <v>7</v>
      </c>
      <c r="V12" s="14">
        <v>0</v>
      </c>
      <c r="W12" s="14">
        <v>3</v>
      </c>
      <c r="X12" s="14">
        <v>4</v>
      </c>
      <c r="Y12" s="14">
        <v>0</v>
      </c>
      <c r="Z12" s="14">
        <v>8</v>
      </c>
      <c r="AA12" s="14">
        <v>4</v>
      </c>
      <c r="AB12" s="14">
        <v>3</v>
      </c>
      <c r="AC12" s="14">
        <v>6</v>
      </c>
      <c r="AD12" s="14">
        <v>4</v>
      </c>
      <c r="AE12" s="14">
        <v>2</v>
      </c>
      <c r="AF12" s="14">
        <v>5</v>
      </c>
      <c r="AG12" s="14">
        <v>0</v>
      </c>
      <c r="AH12" s="14">
        <v>0</v>
      </c>
      <c r="AI12" s="14">
        <v>4</v>
      </c>
      <c r="AJ12" s="14">
        <v>0</v>
      </c>
      <c r="AK12" s="14">
        <v>1</v>
      </c>
      <c r="AL12" s="14">
        <v>1</v>
      </c>
      <c r="AM12" s="14">
        <v>1</v>
      </c>
      <c r="AN12" s="14">
        <v>1</v>
      </c>
      <c r="AO12" s="14">
        <v>0</v>
      </c>
      <c r="AP12" s="14">
        <v>1</v>
      </c>
      <c r="AQ12" s="14">
        <v>1</v>
      </c>
      <c r="AR12" s="14">
        <v>2</v>
      </c>
      <c r="AS12" s="14">
        <v>5</v>
      </c>
      <c r="AT12" s="14">
        <v>2</v>
      </c>
      <c r="AU12" s="14">
        <v>0</v>
      </c>
      <c r="AV12" s="14">
        <v>0</v>
      </c>
      <c r="AW12" s="14">
        <v>2</v>
      </c>
      <c r="AX12" s="14">
        <v>0</v>
      </c>
      <c r="AY12" s="14">
        <v>0</v>
      </c>
      <c r="AZ12" s="14">
        <v>0</v>
      </c>
      <c r="BA12" s="14">
        <v>4</v>
      </c>
      <c r="BB12" s="14">
        <v>1</v>
      </c>
      <c r="BC12" s="14">
        <v>2</v>
      </c>
      <c r="BD12" s="14">
        <v>0</v>
      </c>
      <c r="BE12" s="14">
        <v>0</v>
      </c>
      <c r="BF12" s="14">
        <v>4</v>
      </c>
      <c r="BG12" s="14">
        <v>2</v>
      </c>
      <c r="BH12" s="14">
        <v>0</v>
      </c>
      <c r="BI12" s="14">
        <v>2</v>
      </c>
      <c r="BJ12" s="14">
        <v>0</v>
      </c>
      <c r="BK12" s="14">
        <v>1</v>
      </c>
      <c r="BL12" s="14">
        <v>0</v>
      </c>
      <c r="BM12" s="14">
        <v>0</v>
      </c>
      <c r="BN12" s="14">
        <v>0</v>
      </c>
      <c r="BO12" s="14">
        <v>0</v>
      </c>
      <c r="BP12" s="14">
        <v>0</v>
      </c>
      <c r="BQ12" s="14">
        <v>1</v>
      </c>
      <c r="BR12" s="14">
        <v>2</v>
      </c>
      <c r="BS12" s="14">
        <v>0</v>
      </c>
      <c r="BT12" s="14">
        <v>0</v>
      </c>
      <c r="BU12" s="14">
        <v>1</v>
      </c>
      <c r="BV12" s="14">
        <v>0</v>
      </c>
      <c r="BW12" s="14">
        <v>1</v>
      </c>
      <c r="BX12" s="14">
        <v>0</v>
      </c>
      <c r="BY12" s="14">
        <v>1</v>
      </c>
      <c r="BZ12" s="14">
        <v>1</v>
      </c>
      <c r="CA12" s="14">
        <v>0</v>
      </c>
      <c r="CB12" s="14">
        <v>1</v>
      </c>
      <c r="CC12" s="14">
        <v>0</v>
      </c>
    </row>
    <row r="13" spans="1:81" s="68" customFormat="1" x14ac:dyDescent="0.2">
      <c r="A13" s="26" t="s">
        <v>50</v>
      </c>
      <c r="B13" s="13">
        <f>SUM(C13:CC13)-J13</f>
        <v>447</v>
      </c>
      <c r="C13" s="14">
        <v>20</v>
      </c>
      <c r="D13" s="14">
        <v>73</v>
      </c>
      <c r="E13" s="14">
        <v>36</v>
      </c>
      <c r="F13" s="14">
        <v>64</v>
      </c>
      <c r="G13" s="14">
        <v>73</v>
      </c>
      <c r="H13" s="14">
        <v>6</v>
      </c>
      <c r="I13" s="14">
        <v>23</v>
      </c>
      <c r="J13" s="14">
        <v>115</v>
      </c>
      <c r="K13" s="14">
        <v>23</v>
      </c>
      <c r="L13" s="14">
        <v>25</v>
      </c>
      <c r="M13" s="14">
        <v>2</v>
      </c>
      <c r="N13" s="14">
        <v>0</v>
      </c>
      <c r="O13" s="14">
        <v>4</v>
      </c>
      <c r="P13" s="14">
        <v>1</v>
      </c>
      <c r="Q13" s="14">
        <v>5</v>
      </c>
      <c r="R13" s="14">
        <v>0</v>
      </c>
      <c r="S13" s="14">
        <v>4</v>
      </c>
      <c r="T13" s="14">
        <v>4</v>
      </c>
      <c r="U13" s="14">
        <v>1</v>
      </c>
      <c r="V13" s="14">
        <v>2</v>
      </c>
      <c r="W13" s="14">
        <v>3</v>
      </c>
      <c r="X13" s="14">
        <v>6</v>
      </c>
      <c r="Y13" s="14">
        <v>0</v>
      </c>
      <c r="Z13" s="14">
        <v>4</v>
      </c>
      <c r="AA13" s="14">
        <v>3</v>
      </c>
      <c r="AB13" s="14">
        <v>2</v>
      </c>
      <c r="AC13" s="14">
        <v>7</v>
      </c>
      <c r="AD13" s="14">
        <v>3</v>
      </c>
      <c r="AE13" s="14">
        <v>9</v>
      </c>
      <c r="AF13" s="14">
        <v>1</v>
      </c>
      <c r="AG13" s="14">
        <v>0</v>
      </c>
      <c r="AH13" s="14">
        <v>0</v>
      </c>
      <c r="AI13" s="14">
        <v>0</v>
      </c>
      <c r="AJ13" s="14">
        <v>0</v>
      </c>
      <c r="AK13" s="14">
        <v>1</v>
      </c>
      <c r="AL13" s="14">
        <v>2</v>
      </c>
      <c r="AM13" s="14">
        <v>1</v>
      </c>
      <c r="AN13" s="14">
        <v>1</v>
      </c>
      <c r="AO13" s="14">
        <v>1</v>
      </c>
      <c r="AP13" s="14">
        <v>0</v>
      </c>
      <c r="AQ13" s="14">
        <v>0</v>
      </c>
      <c r="AR13" s="14">
        <v>1</v>
      </c>
      <c r="AS13" s="14">
        <v>4</v>
      </c>
      <c r="AT13" s="14">
        <v>1</v>
      </c>
      <c r="AU13" s="14">
        <v>2</v>
      </c>
      <c r="AV13" s="14">
        <v>0</v>
      </c>
      <c r="AW13" s="14">
        <v>0</v>
      </c>
      <c r="AX13" s="14">
        <v>6</v>
      </c>
      <c r="AY13" s="14">
        <v>2</v>
      </c>
      <c r="AZ13" s="14">
        <v>0</v>
      </c>
      <c r="BA13" s="14">
        <v>3</v>
      </c>
      <c r="BB13" s="14">
        <v>1</v>
      </c>
      <c r="BC13" s="14">
        <v>0</v>
      </c>
      <c r="BD13" s="14">
        <v>0</v>
      </c>
      <c r="BE13" s="14">
        <v>1</v>
      </c>
      <c r="BF13" s="14">
        <v>4</v>
      </c>
      <c r="BG13" s="14">
        <v>0</v>
      </c>
      <c r="BH13" s="14">
        <v>0</v>
      </c>
      <c r="BI13" s="14">
        <v>0</v>
      </c>
      <c r="BJ13" s="14">
        <v>0</v>
      </c>
      <c r="BK13" s="14">
        <v>4</v>
      </c>
      <c r="BL13" s="14">
        <v>0</v>
      </c>
      <c r="BM13" s="14">
        <v>0</v>
      </c>
      <c r="BN13" s="14">
        <v>0</v>
      </c>
      <c r="BO13" s="14">
        <v>1</v>
      </c>
      <c r="BP13" s="14">
        <v>0</v>
      </c>
      <c r="BQ13" s="14">
        <v>0</v>
      </c>
      <c r="BR13" s="14">
        <v>1</v>
      </c>
      <c r="BS13" s="14">
        <v>0</v>
      </c>
      <c r="BT13" s="14">
        <v>3</v>
      </c>
      <c r="BU13" s="14">
        <v>0</v>
      </c>
      <c r="BV13" s="14">
        <v>0</v>
      </c>
      <c r="BW13" s="14">
        <v>1</v>
      </c>
      <c r="BX13" s="14">
        <v>0</v>
      </c>
      <c r="BY13" s="14">
        <v>2</v>
      </c>
      <c r="BZ13" s="14">
        <v>0</v>
      </c>
      <c r="CA13" s="14">
        <v>0</v>
      </c>
      <c r="CB13" s="14">
        <v>0</v>
      </c>
      <c r="CC13" s="14">
        <v>0</v>
      </c>
    </row>
    <row r="14" spans="1:81" s="68" customFormat="1" x14ac:dyDescent="0.2">
      <c r="A14" s="26" t="s">
        <v>51</v>
      </c>
      <c r="B14" s="13">
        <f>SUM(C14:CC14)-K14</f>
        <v>441</v>
      </c>
      <c r="C14" s="14">
        <v>17</v>
      </c>
      <c r="D14" s="14">
        <v>62</v>
      </c>
      <c r="E14" s="14">
        <v>19</v>
      </c>
      <c r="F14" s="14">
        <v>38</v>
      </c>
      <c r="G14" s="14">
        <v>70</v>
      </c>
      <c r="H14" s="14">
        <v>4</v>
      </c>
      <c r="I14" s="14">
        <v>10</v>
      </c>
      <c r="J14" s="14">
        <v>24</v>
      </c>
      <c r="K14" s="14">
        <v>565</v>
      </c>
      <c r="L14" s="14">
        <v>45</v>
      </c>
      <c r="M14" s="14">
        <v>5</v>
      </c>
      <c r="N14" s="14">
        <v>0</v>
      </c>
      <c r="O14" s="14">
        <v>0</v>
      </c>
      <c r="P14" s="14">
        <v>1</v>
      </c>
      <c r="Q14" s="14">
        <v>2</v>
      </c>
      <c r="R14" s="14">
        <v>4</v>
      </c>
      <c r="S14" s="14">
        <v>2</v>
      </c>
      <c r="T14" s="14">
        <v>0</v>
      </c>
      <c r="U14" s="14">
        <v>1</v>
      </c>
      <c r="V14" s="14">
        <v>0</v>
      </c>
      <c r="W14" s="14">
        <v>3</v>
      </c>
      <c r="X14" s="14">
        <v>4</v>
      </c>
      <c r="Y14" s="14">
        <v>0</v>
      </c>
      <c r="Z14" s="14">
        <v>0</v>
      </c>
      <c r="AA14" s="14">
        <v>31</v>
      </c>
      <c r="AB14" s="14">
        <v>4</v>
      </c>
      <c r="AC14" s="14">
        <v>6</v>
      </c>
      <c r="AD14" s="14">
        <v>14</v>
      </c>
      <c r="AE14" s="14">
        <v>13</v>
      </c>
      <c r="AF14" s="14">
        <v>1</v>
      </c>
      <c r="AG14" s="14">
        <v>1</v>
      </c>
      <c r="AH14" s="14">
        <v>1</v>
      </c>
      <c r="AI14" s="14">
        <v>1</v>
      </c>
      <c r="AJ14" s="14">
        <v>0</v>
      </c>
      <c r="AK14" s="14">
        <v>0</v>
      </c>
      <c r="AL14" s="14">
        <v>1</v>
      </c>
      <c r="AM14" s="14">
        <v>2</v>
      </c>
      <c r="AN14" s="14">
        <v>0</v>
      </c>
      <c r="AO14" s="14">
        <v>1</v>
      </c>
      <c r="AP14" s="14">
        <v>0</v>
      </c>
      <c r="AQ14" s="14">
        <v>1</v>
      </c>
      <c r="AR14" s="14">
        <v>7</v>
      </c>
      <c r="AS14" s="14">
        <v>5</v>
      </c>
      <c r="AT14" s="14">
        <v>0</v>
      </c>
      <c r="AU14" s="14">
        <v>2</v>
      </c>
      <c r="AV14" s="14">
        <v>0</v>
      </c>
      <c r="AW14" s="14">
        <v>0</v>
      </c>
      <c r="AX14" s="14">
        <v>3</v>
      </c>
      <c r="AY14" s="14">
        <v>0</v>
      </c>
      <c r="AZ14" s="14">
        <v>1</v>
      </c>
      <c r="BA14" s="14">
        <v>7</v>
      </c>
      <c r="BB14" s="14">
        <v>4</v>
      </c>
      <c r="BC14" s="14">
        <v>0</v>
      </c>
      <c r="BD14" s="14">
        <v>0</v>
      </c>
      <c r="BE14" s="14">
        <v>3</v>
      </c>
      <c r="BF14" s="14">
        <v>0</v>
      </c>
      <c r="BG14" s="14">
        <v>1</v>
      </c>
      <c r="BH14" s="14">
        <v>0</v>
      </c>
      <c r="BI14" s="14">
        <v>0</v>
      </c>
      <c r="BJ14" s="14">
        <v>0</v>
      </c>
      <c r="BK14" s="14">
        <v>1</v>
      </c>
      <c r="BL14" s="14">
        <v>3</v>
      </c>
      <c r="BM14" s="14">
        <v>1</v>
      </c>
      <c r="BN14" s="14">
        <v>0</v>
      </c>
      <c r="BO14" s="14">
        <v>0</v>
      </c>
      <c r="BP14" s="14">
        <v>0</v>
      </c>
      <c r="BQ14" s="14">
        <v>0</v>
      </c>
      <c r="BR14" s="14">
        <v>0</v>
      </c>
      <c r="BS14" s="14">
        <v>0</v>
      </c>
      <c r="BT14" s="14">
        <v>0</v>
      </c>
      <c r="BU14" s="14">
        <v>2</v>
      </c>
      <c r="BV14" s="14">
        <v>0</v>
      </c>
      <c r="BW14" s="14">
        <v>1</v>
      </c>
      <c r="BX14" s="14">
        <v>4</v>
      </c>
      <c r="BY14" s="14">
        <v>3</v>
      </c>
      <c r="BZ14" s="14">
        <v>1</v>
      </c>
      <c r="CA14" s="14">
        <v>0</v>
      </c>
      <c r="CB14" s="14">
        <v>1</v>
      </c>
      <c r="CC14" s="14">
        <v>3</v>
      </c>
    </row>
    <row r="15" spans="1:81" s="68" customFormat="1" x14ac:dyDescent="0.2">
      <c r="A15" s="26" t="s">
        <v>52</v>
      </c>
      <c r="B15" s="13">
        <f>SUM(C15:CC15)-L15</f>
        <v>535</v>
      </c>
      <c r="C15" s="14">
        <v>21</v>
      </c>
      <c r="D15" s="14">
        <v>39</v>
      </c>
      <c r="E15" s="14">
        <v>25</v>
      </c>
      <c r="F15" s="14">
        <v>25</v>
      </c>
      <c r="G15" s="14">
        <v>56</v>
      </c>
      <c r="H15" s="14">
        <v>8</v>
      </c>
      <c r="I15" s="14">
        <v>7</v>
      </c>
      <c r="J15" s="14">
        <v>48</v>
      </c>
      <c r="K15" s="14">
        <v>23</v>
      </c>
      <c r="L15" s="14">
        <v>468</v>
      </c>
      <c r="M15" s="14">
        <v>13</v>
      </c>
      <c r="N15" s="14">
        <v>7</v>
      </c>
      <c r="O15" s="14">
        <v>2</v>
      </c>
      <c r="P15" s="14">
        <v>1</v>
      </c>
      <c r="Q15" s="14">
        <v>52</v>
      </c>
      <c r="R15" s="14">
        <v>0</v>
      </c>
      <c r="S15" s="14">
        <v>1</v>
      </c>
      <c r="T15" s="14">
        <v>0</v>
      </c>
      <c r="U15" s="14">
        <v>0</v>
      </c>
      <c r="V15" s="14">
        <v>3</v>
      </c>
      <c r="W15" s="14">
        <v>1</v>
      </c>
      <c r="X15" s="14">
        <v>2</v>
      </c>
      <c r="Y15" s="14">
        <v>0</v>
      </c>
      <c r="Z15" s="14">
        <v>5</v>
      </c>
      <c r="AA15" s="14">
        <v>11</v>
      </c>
      <c r="AB15" s="14">
        <v>6</v>
      </c>
      <c r="AC15" s="14">
        <v>22</v>
      </c>
      <c r="AD15" s="14">
        <v>8</v>
      </c>
      <c r="AE15" s="14">
        <v>98</v>
      </c>
      <c r="AF15" s="14">
        <v>5</v>
      </c>
      <c r="AG15" s="14">
        <v>2</v>
      </c>
      <c r="AH15" s="14">
        <v>0</v>
      </c>
      <c r="AI15" s="14">
        <v>2</v>
      </c>
      <c r="AJ15" s="14">
        <v>0</v>
      </c>
      <c r="AK15" s="14">
        <v>0</v>
      </c>
      <c r="AL15" s="14">
        <v>1</v>
      </c>
      <c r="AM15" s="14">
        <v>1</v>
      </c>
      <c r="AN15" s="14">
        <v>0</v>
      </c>
      <c r="AO15" s="14">
        <v>4</v>
      </c>
      <c r="AP15" s="14">
        <v>0</v>
      </c>
      <c r="AQ15" s="14">
        <v>1</v>
      </c>
      <c r="AR15" s="14">
        <v>2</v>
      </c>
      <c r="AS15" s="14">
        <v>0</v>
      </c>
      <c r="AT15" s="14">
        <v>0</v>
      </c>
      <c r="AU15" s="14">
        <v>1</v>
      </c>
      <c r="AV15" s="14">
        <v>0</v>
      </c>
      <c r="AW15" s="14">
        <v>1</v>
      </c>
      <c r="AX15" s="14">
        <v>0</v>
      </c>
      <c r="AY15" s="14">
        <v>1</v>
      </c>
      <c r="AZ15" s="14">
        <v>0</v>
      </c>
      <c r="BA15" s="14">
        <v>0</v>
      </c>
      <c r="BB15" s="14">
        <v>3</v>
      </c>
      <c r="BC15" s="14">
        <v>1</v>
      </c>
      <c r="BD15" s="14">
        <v>0</v>
      </c>
      <c r="BE15" s="14">
        <v>1</v>
      </c>
      <c r="BF15" s="14">
        <v>0</v>
      </c>
      <c r="BG15" s="14">
        <v>2</v>
      </c>
      <c r="BH15" s="14">
        <v>1</v>
      </c>
      <c r="BI15" s="14">
        <v>0</v>
      </c>
      <c r="BJ15" s="14">
        <v>0</v>
      </c>
      <c r="BK15" s="14">
        <v>5</v>
      </c>
      <c r="BL15" s="14">
        <v>2</v>
      </c>
      <c r="BM15" s="14">
        <v>1</v>
      </c>
      <c r="BN15" s="14">
        <v>0</v>
      </c>
      <c r="BO15" s="14">
        <v>2</v>
      </c>
      <c r="BP15" s="14">
        <v>0</v>
      </c>
      <c r="BQ15" s="14">
        <v>0</v>
      </c>
      <c r="BR15" s="14">
        <v>2</v>
      </c>
      <c r="BS15" s="14">
        <v>0</v>
      </c>
      <c r="BT15" s="14">
        <v>1</v>
      </c>
      <c r="BU15" s="14">
        <v>1</v>
      </c>
      <c r="BV15" s="14">
        <v>0</v>
      </c>
      <c r="BW15" s="14">
        <v>0</v>
      </c>
      <c r="BX15" s="14">
        <v>0</v>
      </c>
      <c r="BY15" s="14">
        <v>1</v>
      </c>
      <c r="BZ15" s="14">
        <v>3</v>
      </c>
      <c r="CA15" s="14">
        <v>0</v>
      </c>
      <c r="CB15" s="14">
        <v>0</v>
      </c>
      <c r="CC15" s="14">
        <v>4</v>
      </c>
    </row>
    <row r="16" spans="1:81" s="68" customFormat="1" x14ac:dyDescent="0.2">
      <c r="A16" s="26" t="s">
        <v>53</v>
      </c>
      <c r="B16" s="13">
        <f>SUM(C16:CC16)-M16</f>
        <v>219</v>
      </c>
      <c r="C16" s="14">
        <v>2</v>
      </c>
      <c r="D16" s="14">
        <v>10</v>
      </c>
      <c r="E16" s="14">
        <v>2</v>
      </c>
      <c r="F16" s="14">
        <v>4</v>
      </c>
      <c r="G16" s="14">
        <v>13</v>
      </c>
      <c r="H16" s="14">
        <v>1</v>
      </c>
      <c r="I16" s="14">
        <v>1</v>
      </c>
      <c r="J16" s="14">
        <v>5</v>
      </c>
      <c r="K16" s="14">
        <v>1</v>
      </c>
      <c r="L16" s="14">
        <v>25</v>
      </c>
      <c r="M16" s="14">
        <v>154</v>
      </c>
      <c r="N16" s="14">
        <v>39</v>
      </c>
      <c r="O16" s="14">
        <v>2</v>
      </c>
      <c r="P16" s="14">
        <v>2</v>
      </c>
      <c r="Q16" s="14">
        <v>46</v>
      </c>
      <c r="R16" s="14">
        <v>0</v>
      </c>
      <c r="S16" s="14">
        <v>2</v>
      </c>
      <c r="T16" s="14">
        <v>6</v>
      </c>
      <c r="U16" s="14">
        <v>2</v>
      </c>
      <c r="V16" s="14">
        <v>1</v>
      </c>
      <c r="W16" s="14">
        <v>1</v>
      </c>
      <c r="X16" s="14">
        <v>2</v>
      </c>
      <c r="Y16" s="14">
        <v>0</v>
      </c>
      <c r="Z16" s="14">
        <v>3</v>
      </c>
      <c r="AA16" s="14">
        <v>1</v>
      </c>
      <c r="AB16" s="14">
        <v>0</v>
      </c>
      <c r="AC16" s="14">
        <v>13</v>
      </c>
      <c r="AD16" s="14">
        <v>1</v>
      </c>
      <c r="AE16" s="14">
        <v>4</v>
      </c>
      <c r="AF16" s="14">
        <v>11</v>
      </c>
      <c r="AG16" s="14">
        <v>2</v>
      </c>
      <c r="AH16" s="14">
        <v>0</v>
      </c>
      <c r="AI16" s="14">
        <v>1</v>
      </c>
      <c r="AJ16" s="14">
        <v>1</v>
      </c>
      <c r="AK16" s="14">
        <v>0</v>
      </c>
      <c r="AL16" s="14">
        <v>0</v>
      </c>
      <c r="AM16" s="14">
        <v>1</v>
      </c>
      <c r="AN16" s="14">
        <v>0</v>
      </c>
      <c r="AO16" s="14">
        <v>0</v>
      </c>
      <c r="AP16" s="14">
        <v>1</v>
      </c>
      <c r="AQ16" s="14">
        <v>0</v>
      </c>
      <c r="AR16" s="14">
        <v>6</v>
      </c>
      <c r="AS16" s="14">
        <v>0</v>
      </c>
      <c r="AT16" s="14">
        <v>0</v>
      </c>
      <c r="AU16" s="14">
        <v>1</v>
      </c>
      <c r="AV16" s="14">
        <v>0</v>
      </c>
      <c r="AW16" s="14">
        <v>0</v>
      </c>
      <c r="AX16" s="14">
        <v>0</v>
      </c>
      <c r="AY16" s="14">
        <v>0</v>
      </c>
      <c r="AZ16" s="14">
        <v>0</v>
      </c>
      <c r="BA16" s="14">
        <v>0</v>
      </c>
      <c r="BB16" s="14">
        <v>0</v>
      </c>
      <c r="BC16" s="14">
        <v>0</v>
      </c>
      <c r="BD16" s="14">
        <v>0</v>
      </c>
      <c r="BE16" s="14">
        <v>0</v>
      </c>
      <c r="BF16" s="14">
        <v>0</v>
      </c>
      <c r="BG16" s="14">
        <v>0</v>
      </c>
      <c r="BH16" s="14">
        <v>1</v>
      </c>
      <c r="BI16" s="14">
        <v>0</v>
      </c>
      <c r="BJ16" s="14">
        <v>0</v>
      </c>
      <c r="BK16" s="14">
        <v>0</v>
      </c>
      <c r="BL16" s="14">
        <v>1</v>
      </c>
      <c r="BM16" s="14">
        <v>0</v>
      </c>
      <c r="BN16" s="14">
        <v>0</v>
      </c>
      <c r="BO16" s="14">
        <v>0</v>
      </c>
      <c r="BP16" s="14">
        <v>0</v>
      </c>
      <c r="BQ16" s="14">
        <v>0</v>
      </c>
      <c r="BR16" s="14">
        <v>0</v>
      </c>
      <c r="BS16" s="14">
        <v>0</v>
      </c>
      <c r="BT16" s="14">
        <v>1</v>
      </c>
      <c r="BU16" s="14">
        <v>0</v>
      </c>
      <c r="BV16" s="14">
        <v>0</v>
      </c>
      <c r="BW16" s="14">
        <v>0</v>
      </c>
      <c r="BX16" s="14">
        <v>0</v>
      </c>
      <c r="BY16" s="14">
        <v>1</v>
      </c>
      <c r="BZ16" s="14">
        <v>0</v>
      </c>
      <c r="CA16" s="14">
        <v>0</v>
      </c>
      <c r="CB16" s="14">
        <v>2</v>
      </c>
      <c r="CC16" s="14">
        <v>0</v>
      </c>
    </row>
    <row r="17" spans="1:81" s="68" customFormat="1" x14ac:dyDescent="0.2">
      <c r="A17" s="26" t="s">
        <v>54</v>
      </c>
      <c r="B17" s="13">
        <f>SUM(C17:CC17)-N17</f>
        <v>276</v>
      </c>
      <c r="C17" s="14">
        <v>13</v>
      </c>
      <c r="D17" s="14">
        <v>15</v>
      </c>
      <c r="E17" s="14">
        <v>5</v>
      </c>
      <c r="F17" s="14">
        <v>7</v>
      </c>
      <c r="G17" s="14">
        <v>3</v>
      </c>
      <c r="H17" s="14">
        <v>1</v>
      </c>
      <c r="I17" s="14">
        <v>7</v>
      </c>
      <c r="J17" s="14">
        <v>0</v>
      </c>
      <c r="K17" s="14">
        <v>0</v>
      </c>
      <c r="L17" s="14">
        <v>6</v>
      </c>
      <c r="M17" s="14">
        <v>34</v>
      </c>
      <c r="N17" s="14">
        <v>200</v>
      </c>
      <c r="O17" s="14">
        <v>2</v>
      </c>
      <c r="P17" s="14">
        <v>0</v>
      </c>
      <c r="Q17" s="14">
        <v>45</v>
      </c>
      <c r="R17" s="14">
        <v>3</v>
      </c>
      <c r="S17" s="14">
        <v>2</v>
      </c>
      <c r="T17" s="14">
        <v>8</v>
      </c>
      <c r="U17" s="14">
        <v>27</v>
      </c>
      <c r="V17" s="14">
        <v>2</v>
      </c>
      <c r="W17" s="14">
        <v>4</v>
      </c>
      <c r="X17" s="14">
        <v>4</v>
      </c>
      <c r="Y17" s="14">
        <v>1</v>
      </c>
      <c r="Z17" s="14">
        <v>4</v>
      </c>
      <c r="AA17" s="14">
        <v>0</v>
      </c>
      <c r="AB17" s="14">
        <v>4</v>
      </c>
      <c r="AC17" s="14">
        <v>12</v>
      </c>
      <c r="AD17" s="14">
        <v>2</v>
      </c>
      <c r="AE17" s="14">
        <v>3</v>
      </c>
      <c r="AF17" s="14">
        <v>11</v>
      </c>
      <c r="AG17" s="14">
        <v>0</v>
      </c>
      <c r="AH17" s="14">
        <v>0</v>
      </c>
      <c r="AI17" s="14">
        <v>3</v>
      </c>
      <c r="AJ17" s="14">
        <v>1</v>
      </c>
      <c r="AK17" s="14">
        <v>1</v>
      </c>
      <c r="AL17" s="14">
        <v>3</v>
      </c>
      <c r="AM17" s="14">
        <v>0</v>
      </c>
      <c r="AN17" s="14">
        <v>0</v>
      </c>
      <c r="AO17" s="14">
        <v>1</v>
      </c>
      <c r="AP17" s="14">
        <v>1</v>
      </c>
      <c r="AQ17" s="14">
        <v>3</v>
      </c>
      <c r="AR17" s="14">
        <v>12</v>
      </c>
      <c r="AS17" s="14">
        <v>0</v>
      </c>
      <c r="AT17" s="14">
        <v>0</v>
      </c>
      <c r="AU17" s="14">
        <v>0</v>
      </c>
      <c r="AV17" s="14">
        <v>0</v>
      </c>
      <c r="AW17" s="14">
        <v>0</v>
      </c>
      <c r="AX17" s="14">
        <v>0</v>
      </c>
      <c r="AY17" s="14">
        <v>0</v>
      </c>
      <c r="AZ17" s="14">
        <v>1</v>
      </c>
      <c r="BA17" s="14">
        <v>0</v>
      </c>
      <c r="BB17" s="14">
        <v>2</v>
      </c>
      <c r="BC17" s="14">
        <v>1</v>
      </c>
      <c r="BD17" s="14">
        <v>0</v>
      </c>
      <c r="BE17" s="14">
        <v>1</v>
      </c>
      <c r="BF17" s="14">
        <v>4</v>
      </c>
      <c r="BG17" s="14">
        <v>0</v>
      </c>
      <c r="BH17" s="14">
        <v>0</v>
      </c>
      <c r="BI17" s="14">
        <v>0</v>
      </c>
      <c r="BJ17" s="14">
        <v>1</v>
      </c>
      <c r="BK17" s="14">
        <v>3</v>
      </c>
      <c r="BL17" s="14">
        <v>0</v>
      </c>
      <c r="BM17" s="14">
        <v>1</v>
      </c>
      <c r="BN17" s="14">
        <v>0</v>
      </c>
      <c r="BO17" s="14">
        <v>1</v>
      </c>
      <c r="BP17" s="14">
        <v>0</v>
      </c>
      <c r="BQ17" s="14">
        <v>0</v>
      </c>
      <c r="BR17" s="14">
        <v>2</v>
      </c>
      <c r="BS17" s="14">
        <v>0</v>
      </c>
      <c r="BT17" s="14">
        <v>0</v>
      </c>
      <c r="BU17" s="14">
        <v>0</v>
      </c>
      <c r="BV17" s="14">
        <v>0</v>
      </c>
      <c r="BW17" s="14">
        <v>7</v>
      </c>
      <c r="BX17" s="14">
        <v>0</v>
      </c>
      <c r="BY17" s="14">
        <v>1</v>
      </c>
      <c r="BZ17" s="14">
        <v>0</v>
      </c>
      <c r="CA17" s="14">
        <v>1</v>
      </c>
      <c r="CB17" s="14">
        <v>0</v>
      </c>
      <c r="CC17" s="14">
        <v>0</v>
      </c>
    </row>
    <row r="18" spans="1:81" s="68" customFormat="1" x14ac:dyDescent="0.2">
      <c r="A18" s="26" t="s">
        <v>55</v>
      </c>
      <c r="B18" s="13">
        <f>SUM(C18:CC18)-O18</f>
        <v>269</v>
      </c>
      <c r="C18" s="14">
        <v>7</v>
      </c>
      <c r="D18" s="14">
        <v>13</v>
      </c>
      <c r="E18" s="14">
        <v>8</v>
      </c>
      <c r="F18" s="14">
        <v>22</v>
      </c>
      <c r="G18" s="14">
        <v>23</v>
      </c>
      <c r="H18" s="14">
        <v>35</v>
      </c>
      <c r="I18" s="14">
        <v>2</v>
      </c>
      <c r="J18" s="14">
        <v>4</v>
      </c>
      <c r="K18" s="14">
        <v>0</v>
      </c>
      <c r="L18" s="14">
        <v>2</v>
      </c>
      <c r="M18" s="14">
        <v>1</v>
      </c>
      <c r="N18" s="14">
        <v>2</v>
      </c>
      <c r="O18" s="14">
        <v>228</v>
      </c>
      <c r="P18" s="14">
        <v>46</v>
      </c>
      <c r="Q18" s="14">
        <v>6</v>
      </c>
      <c r="R18" s="14">
        <v>1</v>
      </c>
      <c r="S18" s="14">
        <v>0</v>
      </c>
      <c r="T18" s="14">
        <v>25</v>
      </c>
      <c r="U18" s="14">
        <v>1</v>
      </c>
      <c r="V18" s="14">
        <v>2</v>
      </c>
      <c r="W18" s="14">
        <v>4</v>
      </c>
      <c r="X18" s="14">
        <v>3</v>
      </c>
      <c r="Y18" s="14">
        <v>0</v>
      </c>
      <c r="Z18" s="14">
        <v>3</v>
      </c>
      <c r="AA18" s="14">
        <v>0</v>
      </c>
      <c r="AB18" s="14">
        <v>3</v>
      </c>
      <c r="AC18" s="14">
        <v>5</v>
      </c>
      <c r="AD18" s="14">
        <v>1</v>
      </c>
      <c r="AE18" s="14">
        <v>0</v>
      </c>
      <c r="AF18" s="14">
        <v>0</v>
      </c>
      <c r="AG18" s="14">
        <v>4</v>
      </c>
      <c r="AH18" s="14">
        <v>0</v>
      </c>
      <c r="AI18" s="14">
        <v>1</v>
      </c>
      <c r="AJ18" s="14">
        <v>1</v>
      </c>
      <c r="AK18" s="14">
        <v>0</v>
      </c>
      <c r="AL18" s="14">
        <v>0</v>
      </c>
      <c r="AM18" s="14">
        <v>5</v>
      </c>
      <c r="AN18" s="14">
        <v>1</v>
      </c>
      <c r="AO18" s="14">
        <v>0</v>
      </c>
      <c r="AP18" s="14">
        <v>0</v>
      </c>
      <c r="AQ18" s="14">
        <v>1</v>
      </c>
      <c r="AR18" s="14">
        <v>3</v>
      </c>
      <c r="AS18" s="14">
        <v>5</v>
      </c>
      <c r="AT18" s="14">
        <v>1</v>
      </c>
      <c r="AU18" s="14">
        <v>4</v>
      </c>
      <c r="AV18" s="14">
        <v>0</v>
      </c>
      <c r="AW18" s="14">
        <v>1</v>
      </c>
      <c r="AX18" s="14">
        <v>0</v>
      </c>
      <c r="AY18" s="14">
        <v>0</v>
      </c>
      <c r="AZ18" s="14">
        <v>2</v>
      </c>
      <c r="BA18" s="14">
        <v>1</v>
      </c>
      <c r="BB18" s="14">
        <v>3</v>
      </c>
      <c r="BC18" s="14">
        <v>3</v>
      </c>
      <c r="BD18" s="14">
        <v>1</v>
      </c>
      <c r="BE18" s="14">
        <v>0</v>
      </c>
      <c r="BF18" s="14">
        <v>1</v>
      </c>
      <c r="BG18" s="14">
        <v>0</v>
      </c>
      <c r="BH18" s="14">
        <v>2</v>
      </c>
      <c r="BI18" s="14">
        <v>0</v>
      </c>
      <c r="BJ18" s="14">
        <v>0</v>
      </c>
      <c r="BK18" s="14">
        <v>1</v>
      </c>
      <c r="BL18" s="14">
        <v>1</v>
      </c>
      <c r="BM18" s="14">
        <v>0</v>
      </c>
      <c r="BN18" s="14">
        <v>0</v>
      </c>
      <c r="BO18" s="14">
        <v>0</v>
      </c>
      <c r="BP18" s="14">
        <v>0</v>
      </c>
      <c r="BQ18" s="14">
        <v>0</v>
      </c>
      <c r="BR18" s="14">
        <v>1</v>
      </c>
      <c r="BS18" s="14">
        <v>0</v>
      </c>
      <c r="BT18" s="14">
        <v>0</v>
      </c>
      <c r="BU18" s="14">
        <v>1</v>
      </c>
      <c r="BV18" s="14">
        <v>0</v>
      </c>
      <c r="BW18" s="14">
        <v>2</v>
      </c>
      <c r="BX18" s="14">
        <v>3</v>
      </c>
      <c r="BY18" s="14">
        <v>0</v>
      </c>
      <c r="BZ18" s="14">
        <v>0</v>
      </c>
      <c r="CA18" s="14">
        <v>0</v>
      </c>
      <c r="CB18" s="14">
        <v>1</v>
      </c>
      <c r="CC18" s="14">
        <v>0</v>
      </c>
    </row>
    <row r="19" spans="1:81" s="68" customFormat="1" x14ac:dyDescent="0.2">
      <c r="A19" s="26" t="s">
        <v>56</v>
      </c>
      <c r="B19" s="13">
        <f>SUM(C19:CC19)-P19</f>
        <v>167</v>
      </c>
      <c r="C19" s="14">
        <v>0</v>
      </c>
      <c r="D19" s="14">
        <v>7</v>
      </c>
      <c r="E19" s="14">
        <v>7</v>
      </c>
      <c r="F19" s="14">
        <v>17</v>
      </c>
      <c r="G19" s="14">
        <v>11</v>
      </c>
      <c r="H19" s="14">
        <v>14</v>
      </c>
      <c r="I19" s="14">
        <v>1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48</v>
      </c>
      <c r="P19" s="14">
        <v>172</v>
      </c>
      <c r="Q19" s="14">
        <v>10</v>
      </c>
      <c r="R19" s="14">
        <v>0</v>
      </c>
      <c r="S19" s="14">
        <v>0</v>
      </c>
      <c r="T19" s="14">
        <v>4</v>
      </c>
      <c r="U19" s="14">
        <v>0</v>
      </c>
      <c r="V19" s="14">
        <v>3</v>
      </c>
      <c r="W19" s="14">
        <v>4</v>
      </c>
      <c r="X19" s="14">
        <v>1</v>
      </c>
      <c r="Y19" s="14">
        <v>1</v>
      </c>
      <c r="Z19" s="14">
        <v>3</v>
      </c>
      <c r="AA19" s="14">
        <v>2</v>
      </c>
      <c r="AB19" s="14">
        <v>2</v>
      </c>
      <c r="AC19" s="14">
        <v>3</v>
      </c>
      <c r="AD19" s="14">
        <v>3</v>
      </c>
      <c r="AE19" s="14">
        <v>3</v>
      </c>
      <c r="AF19" s="14">
        <v>4</v>
      </c>
      <c r="AG19" s="14">
        <v>0</v>
      </c>
      <c r="AH19" s="14">
        <v>0</v>
      </c>
      <c r="AI19" s="14">
        <v>0</v>
      </c>
      <c r="AJ19" s="14">
        <v>1</v>
      </c>
      <c r="AK19" s="14">
        <v>0</v>
      </c>
      <c r="AL19" s="14">
        <v>2</v>
      </c>
      <c r="AM19" s="14">
        <v>3</v>
      </c>
      <c r="AN19" s="14">
        <v>3</v>
      </c>
      <c r="AO19" s="14">
        <v>0</v>
      </c>
      <c r="AP19" s="14">
        <v>0</v>
      </c>
      <c r="AQ19" s="14">
        <v>0</v>
      </c>
      <c r="AR19" s="14">
        <v>0</v>
      </c>
      <c r="AS19" s="14">
        <v>0</v>
      </c>
      <c r="AT19" s="14">
        <v>0</v>
      </c>
      <c r="AU19" s="14">
        <v>4</v>
      </c>
      <c r="AV19" s="14">
        <v>0</v>
      </c>
      <c r="AW19" s="14">
        <v>0</v>
      </c>
      <c r="AX19" s="14">
        <v>0</v>
      </c>
      <c r="AY19" s="14">
        <v>0</v>
      </c>
      <c r="AZ19" s="14">
        <v>0</v>
      </c>
      <c r="BA19" s="14">
        <v>0</v>
      </c>
      <c r="BB19" s="14">
        <v>0</v>
      </c>
      <c r="BC19" s="14">
        <v>0</v>
      </c>
      <c r="BD19" s="14">
        <v>0</v>
      </c>
      <c r="BE19" s="14">
        <v>0</v>
      </c>
      <c r="BF19" s="14">
        <v>0</v>
      </c>
      <c r="BG19" s="14">
        <v>0</v>
      </c>
      <c r="BH19" s="14">
        <v>0</v>
      </c>
      <c r="BI19" s="14">
        <v>0</v>
      </c>
      <c r="BJ19" s="14">
        <v>0</v>
      </c>
      <c r="BK19" s="14">
        <v>0</v>
      </c>
      <c r="BL19" s="14">
        <v>0</v>
      </c>
      <c r="BM19" s="14">
        <v>0</v>
      </c>
      <c r="BN19" s="14">
        <v>0</v>
      </c>
      <c r="BO19" s="14">
        <v>3</v>
      </c>
      <c r="BP19" s="14">
        <v>0</v>
      </c>
      <c r="BQ19" s="14">
        <v>0</v>
      </c>
      <c r="BR19" s="14">
        <v>0</v>
      </c>
      <c r="BS19" s="14">
        <v>0</v>
      </c>
      <c r="BT19" s="14">
        <v>1</v>
      </c>
      <c r="BU19" s="14">
        <v>0</v>
      </c>
      <c r="BV19" s="14">
        <v>0</v>
      </c>
      <c r="BW19" s="14">
        <v>0</v>
      </c>
      <c r="BX19" s="14">
        <v>0</v>
      </c>
      <c r="BY19" s="14">
        <v>0</v>
      </c>
      <c r="BZ19" s="14">
        <v>1</v>
      </c>
      <c r="CA19" s="14">
        <v>0</v>
      </c>
      <c r="CB19" s="14">
        <v>0</v>
      </c>
      <c r="CC19" s="14">
        <v>1</v>
      </c>
    </row>
    <row r="20" spans="1:81" s="68" customFormat="1" x14ac:dyDescent="0.2">
      <c r="A20" s="26" t="s">
        <v>57</v>
      </c>
      <c r="B20" s="13">
        <f>SUM(C20:CC20)-Q20</f>
        <v>559</v>
      </c>
      <c r="C20" s="14">
        <v>9</v>
      </c>
      <c r="D20" s="14">
        <v>25</v>
      </c>
      <c r="E20" s="14">
        <v>29</v>
      </c>
      <c r="F20" s="14">
        <v>16</v>
      </c>
      <c r="G20" s="14">
        <v>30</v>
      </c>
      <c r="H20" s="14">
        <v>3</v>
      </c>
      <c r="I20" s="14">
        <v>39</v>
      </c>
      <c r="J20" s="14">
        <v>17</v>
      </c>
      <c r="K20" s="14">
        <v>3</v>
      </c>
      <c r="L20" s="14">
        <v>26</v>
      </c>
      <c r="M20" s="14">
        <v>30</v>
      </c>
      <c r="N20" s="14">
        <v>43</v>
      </c>
      <c r="O20" s="14">
        <v>11</v>
      </c>
      <c r="P20" s="14">
        <v>5</v>
      </c>
      <c r="Q20" s="14">
        <v>491</v>
      </c>
      <c r="R20" s="14">
        <v>2</v>
      </c>
      <c r="S20" s="14">
        <v>8</v>
      </c>
      <c r="T20" s="14">
        <v>6</v>
      </c>
      <c r="U20" s="14">
        <v>11</v>
      </c>
      <c r="V20" s="14">
        <v>1</v>
      </c>
      <c r="W20" s="14">
        <v>3</v>
      </c>
      <c r="X20" s="14">
        <v>6</v>
      </c>
      <c r="Y20" s="14">
        <v>1</v>
      </c>
      <c r="Z20" s="14">
        <v>42</v>
      </c>
      <c r="AA20" s="14">
        <v>2</v>
      </c>
      <c r="AB20" s="14">
        <v>4</v>
      </c>
      <c r="AC20" s="14">
        <v>10</v>
      </c>
      <c r="AD20" s="14">
        <v>12</v>
      </c>
      <c r="AE20" s="14">
        <v>1</v>
      </c>
      <c r="AF20" s="14">
        <v>7</v>
      </c>
      <c r="AG20" s="14">
        <v>3</v>
      </c>
      <c r="AH20" s="14">
        <v>0</v>
      </c>
      <c r="AI20" s="14">
        <v>6</v>
      </c>
      <c r="AJ20" s="14">
        <v>2</v>
      </c>
      <c r="AK20" s="14">
        <v>3</v>
      </c>
      <c r="AL20" s="14">
        <v>18</v>
      </c>
      <c r="AM20" s="14">
        <v>52</v>
      </c>
      <c r="AN20" s="14">
        <v>1</v>
      </c>
      <c r="AO20" s="14">
        <v>1</v>
      </c>
      <c r="AP20" s="14">
        <v>0</v>
      </c>
      <c r="AQ20" s="14">
        <v>3</v>
      </c>
      <c r="AR20" s="14">
        <v>6</v>
      </c>
      <c r="AS20" s="14">
        <v>5</v>
      </c>
      <c r="AT20" s="14">
        <v>5</v>
      </c>
      <c r="AU20" s="14">
        <v>1</v>
      </c>
      <c r="AV20" s="14">
        <v>2</v>
      </c>
      <c r="AW20" s="14">
        <v>1</v>
      </c>
      <c r="AX20" s="14">
        <v>1</v>
      </c>
      <c r="AY20" s="14">
        <v>0</v>
      </c>
      <c r="AZ20" s="14">
        <v>1</v>
      </c>
      <c r="BA20" s="14">
        <v>1</v>
      </c>
      <c r="BB20" s="14">
        <v>0</v>
      </c>
      <c r="BC20" s="14">
        <v>2</v>
      </c>
      <c r="BD20" s="14">
        <v>0</v>
      </c>
      <c r="BE20" s="14">
        <v>4</v>
      </c>
      <c r="BF20" s="14">
        <v>1</v>
      </c>
      <c r="BG20" s="14">
        <v>2</v>
      </c>
      <c r="BH20" s="14">
        <v>0</v>
      </c>
      <c r="BI20" s="14">
        <v>5</v>
      </c>
      <c r="BJ20" s="14">
        <v>0</v>
      </c>
      <c r="BK20" s="14">
        <v>1</v>
      </c>
      <c r="BL20" s="14">
        <v>3</v>
      </c>
      <c r="BM20" s="14">
        <v>5</v>
      </c>
      <c r="BN20" s="14">
        <v>0</v>
      </c>
      <c r="BO20" s="14">
        <v>2</v>
      </c>
      <c r="BP20" s="14">
        <v>0</v>
      </c>
      <c r="BQ20" s="14">
        <v>3</v>
      </c>
      <c r="BR20" s="14">
        <v>0</v>
      </c>
      <c r="BS20" s="14">
        <v>0</v>
      </c>
      <c r="BT20" s="14">
        <v>5</v>
      </c>
      <c r="BU20" s="14">
        <v>1</v>
      </c>
      <c r="BV20" s="14">
        <v>1</v>
      </c>
      <c r="BW20" s="14">
        <v>0</v>
      </c>
      <c r="BX20" s="14">
        <v>3</v>
      </c>
      <c r="BY20" s="14">
        <v>2</v>
      </c>
      <c r="BZ20" s="14">
        <v>0</v>
      </c>
      <c r="CA20" s="14">
        <v>0</v>
      </c>
      <c r="CB20" s="14">
        <v>1</v>
      </c>
      <c r="CC20" s="14">
        <v>4</v>
      </c>
    </row>
    <row r="21" spans="1:81" s="68" customFormat="1" x14ac:dyDescent="0.2">
      <c r="A21" s="26" t="s">
        <v>58</v>
      </c>
      <c r="B21" s="13">
        <f>SUM(C21:CC21)-R21</f>
        <v>149</v>
      </c>
      <c r="C21" s="14">
        <v>3</v>
      </c>
      <c r="D21" s="14">
        <v>2</v>
      </c>
      <c r="E21" s="14">
        <v>2</v>
      </c>
      <c r="F21" s="14">
        <v>2</v>
      </c>
      <c r="G21" s="14">
        <v>1</v>
      </c>
      <c r="H21" s="14">
        <v>1</v>
      </c>
      <c r="I21" s="14">
        <v>0</v>
      </c>
      <c r="J21" s="14">
        <v>0</v>
      </c>
      <c r="K21" s="14">
        <v>0</v>
      </c>
      <c r="L21" s="14">
        <v>1</v>
      </c>
      <c r="M21" s="14">
        <v>1</v>
      </c>
      <c r="N21" s="14">
        <v>3</v>
      </c>
      <c r="O21" s="14">
        <v>0</v>
      </c>
      <c r="P21" s="14">
        <v>0</v>
      </c>
      <c r="Q21" s="14">
        <v>1</v>
      </c>
      <c r="R21" s="14">
        <v>185</v>
      </c>
      <c r="S21" s="14">
        <v>7</v>
      </c>
      <c r="T21" s="14">
        <v>1</v>
      </c>
      <c r="U21" s="14">
        <v>2</v>
      </c>
      <c r="V21" s="14">
        <v>29</v>
      </c>
      <c r="W21" s="14">
        <v>3</v>
      </c>
      <c r="X21" s="14">
        <v>11</v>
      </c>
      <c r="Y21" s="14">
        <v>1</v>
      </c>
      <c r="Z21" s="14">
        <v>22</v>
      </c>
      <c r="AA21" s="14">
        <v>0</v>
      </c>
      <c r="AB21" s="14">
        <v>1</v>
      </c>
      <c r="AC21" s="14">
        <v>1</v>
      </c>
      <c r="AD21" s="14">
        <v>4</v>
      </c>
      <c r="AE21" s="14">
        <v>0</v>
      </c>
      <c r="AF21" s="14">
        <v>30</v>
      </c>
      <c r="AG21" s="14">
        <v>3</v>
      </c>
      <c r="AH21" s="14">
        <v>0</v>
      </c>
      <c r="AI21" s="14">
        <v>0</v>
      </c>
      <c r="AJ21" s="14">
        <v>1</v>
      </c>
      <c r="AK21" s="14">
        <v>0</v>
      </c>
      <c r="AL21" s="14">
        <v>0</v>
      </c>
      <c r="AM21" s="14">
        <v>1</v>
      </c>
      <c r="AN21" s="14">
        <v>0</v>
      </c>
      <c r="AO21" s="14">
        <v>0</v>
      </c>
      <c r="AP21" s="14">
        <v>0</v>
      </c>
      <c r="AQ21" s="14">
        <v>0</v>
      </c>
      <c r="AR21" s="14">
        <v>1</v>
      </c>
      <c r="AS21" s="14">
        <v>1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0</v>
      </c>
      <c r="AZ21" s="14">
        <v>0</v>
      </c>
      <c r="BA21" s="14">
        <v>1</v>
      </c>
      <c r="BB21" s="14">
        <v>0</v>
      </c>
      <c r="BC21" s="14">
        <v>6</v>
      </c>
      <c r="BD21" s="14">
        <v>1</v>
      </c>
      <c r="BE21" s="14">
        <v>0</v>
      </c>
      <c r="BF21" s="14">
        <v>0</v>
      </c>
      <c r="BG21" s="14">
        <v>0</v>
      </c>
      <c r="BH21" s="14">
        <v>1</v>
      </c>
      <c r="BI21" s="14">
        <v>0</v>
      </c>
      <c r="BJ21" s="14">
        <v>0</v>
      </c>
      <c r="BK21" s="14">
        <v>0</v>
      </c>
      <c r="BL21" s="14">
        <v>0</v>
      </c>
      <c r="BM21" s="14">
        <v>0</v>
      </c>
      <c r="BN21" s="14">
        <v>0</v>
      </c>
      <c r="BO21" s="14">
        <v>0</v>
      </c>
      <c r="BP21" s="14">
        <v>0</v>
      </c>
      <c r="BQ21" s="14">
        <v>0</v>
      </c>
      <c r="BR21" s="14">
        <v>2</v>
      </c>
      <c r="BS21" s="14">
        <v>0</v>
      </c>
      <c r="BT21" s="14">
        <v>0</v>
      </c>
      <c r="BU21" s="14">
        <v>0</v>
      </c>
      <c r="BV21" s="14">
        <v>1</v>
      </c>
      <c r="BW21" s="14">
        <v>0</v>
      </c>
      <c r="BX21" s="14">
        <v>0</v>
      </c>
      <c r="BY21" s="14">
        <v>1</v>
      </c>
      <c r="BZ21" s="14">
        <v>0</v>
      </c>
      <c r="CA21" s="14">
        <v>0</v>
      </c>
      <c r="CB21" s="14">
        <v>0</v>
      </c>
      <c r="CC21" s="14">
        <v>0</v>
      </c>
    </row>
    <row r="22" spans="1:81" s="68" customFormat="1" x14ac:dyDescent="0.2">
      <c r="A22" s="26" t="s">
        <v>59</v>
      </c>
      <c r="B22" s="13">
        <f>SUM(C22:CC22)-S22</f>
        <v>186</v>
      </c>
      <c r="C22" s="14">
        <v>0</v>
      </c>
      <c r="D22" s="14">
        <v>0</v>
      </c>
      <c r="E22" s="14">
        <v>3</v>
      </c>
      <c r="F22" s="14">
        <v>0</v>
      </c>
      <c r="G22" s="14">
        <v>0</v>
      </c>
      <c r="H22" s="14">
        <v>0</v>
      </c>
      <c r="I22" s="14">
        <v>0</v>
      </c>
      <c r="J22" s="14">
        <v>3</v>
      </c>
      <c r="K22" s="14">
        <v>1</v>
      </c>
      <c r="L22" s="14">
        <v>0</v>
      </c>
      <c r="M22" s="14">
        <v>1</v>
      </c>
      <c r="N22" s="14">
        <v>0</v>
      </c>
      <c r="O22" s="14">
        <v>0</v>
      </c>
      <c r="P22" s="14">
        <v>2</v>
      </c>
      <c r="Q22" s="14">
        <v>3</v>
      </c>
      <c r="R22" s="14">
        <v>5</v>
      </c>
      <c r="S22" s="14">
        <v>189</v>
      </c>
      <c r="T22" s="14">
        <v>0</v>
      </c>
      <c r="U22" s="14">
        <v>0</v>
      </c>
      <c r="V22" s="14">
        <v>0</v>
      </c>
      <c r="W22" s="14">
        <v>17</v>
      </c>
      <c r="X22" s="14">
        <v>9</v>
      </c>
      <c r="Y22" s="14">
        <v>37</v>
      </c>
      <c r="Z22" s="14">
        <v>64</v>
      </c>
      <c r="AA22" s="14">
        <v>0</v>
      </c>
      <c r="AB22" s="14">
        <v>1</v>
      </c>
      <c r="AC22" s="14">
        <v>0</v>
      </c>
      <c r="AD22" s="14">
        <v>0</v>
      </c>
      <c r="AE22" s="14">
        <v>0</v>
      </c>
      <c r="AF22" s="14">
        <v>0</v>
      </c>
      <c r="AG22" s="14">
        <v>0</v>
      </c>
      <c r="AH22" s="14">
        <v>0</v>
      </c>
      <c r="AI22" s="14">
        <v>4</v>
      </c>
      <c r="AJ22" s="14">
        <v>2</v>
      </c>
      <c r="AK22" s="14">
        <v>0</v>
      </c>
      <c r="AL22" s="14">
        <v>1</v>
      </c>
      <c r="AM22" s="14">
        <v>5</v>
      </c>
      <c r="AN22" s="14">
        <v>1</v>
      </c>
      <c r="AO22" s="14">
        <v>0</v>
      </c>
      <c r="AP22" s="14">
        <v>0</v>
      </c>
      <c r="AQ22" s="14">
        <v>2</v>
      </c>
      <c r="AR22" s="14">
        <v>5</v>
      </c>
      <c r="AS22" s="14">
        <v>1</v>
      </c>
      <c r="AT22" s="14">
        <v>1</v>
      </c>
      <c r="AU22" s="14">
        <v>2</v>
      </c>
      <c r="AV22" s="14">
        <v>0</v>
      </c>
      <c r="AW22" s="14">
        <v>0</v>
      </c>
      <c r="AX22" s="14">
        <v>0</v>
      </c>
      <c r="AY22" s="14">
        <v>1</v>
      </c>
      <c r="AZ22" s="14">
        <v>1</v>
      </c>
      <c r="BA22" s="14">
        <v>0</v>
      </c>
      <c r="BB22" s="14">
        <v>0</v>
      </c>
      <c r="BC22" s="14">
        <v>1</v>
      </c>
      <c r="BD22" s="14">
        <v>1</v>
      </c>
      <c r="BE22" s="14">
        <v>2</v>
      </c>
      <c r="BF22" s="14">
        <v>1</v>
      </c>
      <c r="BG22" s="14">
        <v>2</v>
      </c>
      <c r="BH22" s="14">
        <v>0</v>
      </c>
      <c r="BI22" s="14">
        <v>1</v>
      </c>
      <c r="BJ22" s="14">
        <v>0</v>
      </c>
      <c r="BK22" s="14">
        <v>0</v>
      </c>
      <c r="BL22" s="14">
        <v>0</v>
      </c>
      <c r="BM22" s="14">
        <v>0</v>
      </c>
      <c r="BN22" s="14">
        <v>0</v>
      </c>
      <c r="BO22" s="14">
        <v>0</v>
      </c>
      <c r="BP22" s="14">
        <v>1</v>
      </c>
      <c r="BQ22" s="14">
        <v>0</v>
      </c>
      <c r="BR22" s="14">
        <v>0</v>
      </c>
      <c r="BS22" s="14">
        <v>0</v>
      </c>
      <c r="BT22" s="14">
        <v>0</v>
      </c>
      <c r="BU22" s="14">
        <v>1</v>
      </c>
      <c r="BV22" s="14">
        <v>0</v>
      </c>
      <c r="BW22" s="14">
        <v>0</v>
      </c>
      <c r="BX22" s="14">
        <v>2</v>
      </c>
      <c r="BY22" s="14">
        <v>1</v>
      </c>
      <c r="BZ22" s="14">
        <v>0</v>
      </c>
      <c r="CA22" s="14">
        <v>0</v>
      </c>
      <c r="CB22" s="14">
        <v>0</v>
      </c>
      <c r="CC22" s="14">
        <v>1</v>
      </c>
    </row>
    <row r="23" spans="1:81" s="68" customFormat="1" x14ac:dyDescent="0.2">
      <c r="A23" s="26" t="s">
        <v>60</v>
      </c>
      <c r="B23" s="13">
        <f>SUM(C23:CC23)-T23</f>
        <v>101</v>
      </c>
      <c r="C23" s="14">
        <v>1</v>
      </c>
      <c r="D23" s="14">
        <v>3</v>
      </c>
      <c r="E23" s="14">
        <v>0</v>
      </c>
      <c r="F23" s="14">
        <v>6</v>
      </c>
      <c r="G23" s="14">
        <v>0</v>
      </c>
      <c r="H23" s="14">
        <v>1</v>
      </c>
      <c r="I23" s="14">
        <v>0</v>
      </c>
      <c r="J23" s="14">
        <v>1</v>
      </c>
      <c r="K23" s="14">
        <v>0</v>
      </c>
      <c r="L23" s="14">
        <v>0</v>
      </c>
      <c r="M23" s="14">
        <v>4</v>
      </c>
      <c r="N23" s="14">
        <v>14</v>
      </c>
      <c r="O23" s="14">
        <v>15</v>
      </c>
      <c r="P23" s="14">
        <v>3</v>
      </c>
      <c r="Q23" s="14">
        <v>5</v>
      </c>
      <c r="R23" s="14">
        <v>0</v>
      </c>
      <c r="S23" s="14">
        <v>0</v>
      </c>
      <c r="T23" s="14">
        <v>89</v>
      </c>
      <c r="U23" s="14">
        <v>32</v>
      </c>
      <c r="V23" s="14">
        <v>0</v>
      </c>
      <c r="W23" s="14">
        <v>0</v>
      </c>
      <c r="X23" s="14">
        <v>5</v>
      </c>
      <c r="Y23" s="14">
        <v>0</v>
      </c>
      <c r="Z23" s="14">
        <v>4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0</v>
      </c>
      <c r="AM23" s="14">
        <v>1</v>
      </c>
      <c r="AN23" s="14">
        <v>0</v>
      </c>
      <c r="AO23" s="14">
        <v>0</v>
      </c>
      <c r="AP23" s="14">
        <v>0</v>
      </c>
      <c r="AQ23" s="14">
        <v>1</v>
      </c>
      <c r="AR23" s="14">
        <v>1</v>
      </c>
      <c r="AS23" s="14">
        <v>0</v>
      </c>
      <c r="AT23" s="14">
        <v>0</v>
      </c>
      <c r="AU23" s="14">
        <v>0</v>
      </c>
      <c r="AV23" s="14">
        <v>0</v>
      </c>
      <c r="AW23" s="14">
        <v>1</v>
      </c>
      <c r="AX23" s="14">
        <v>0</v>
      </c>
      <c r="AY23" s="14">
        <v>0</v>
      </c>
      <c r="AZ23" s="14">
        <v>0</v>
      </c>
      <c r="BA23" s="14">
        <v>0</v>
      </c>
      <c r="BB23" s="14">
        <v>0</v>
      </c>
      <c r="BC23" s="14">
        <v>0</v>
      </c>
      <c r="BD23" s="14">
        <v>1</v>
      </c>
      <c r="BE23" s="14">
        <v>0</v>
      </c>
      <c r="BF23" s="14">
        <v>1</v>
      </c>
      <c r="BG23" s="14">
        <v>0</v>
      </c>
      <c r="BH23" s="14">
        <v>0</v>
      </c>
      <c r="BI23" s="14">
        <v>0</v>
      </c>
      <c r="BJ23" s="14">
        <v>0</v>
      </c>
      <c r="BK23" s="14">
        <v>0</v>
      </c>
      <c r="BL23" s="14">
        <v>0</v>
      </c>
      <c r="BM23" s="14">
        <v>0</v>
      </c>
      <c r="BN23" s="14">
        <v>0</v>
      </c>
      <c r="BO23" s="14">
        <v>0</v>
      </c>
      <c r="BP23" s="14">
        <v>0</v>
      </c>
      <c r="BQ23" s="14">
        <v>0</v>
      </c>
      <c r="BR23" s="14">
        <v>0</v>
      </c>
      <c r="BS23" s="14">
        <v>0</v>
      </c>
      <c r="BT23" s="14">
        <v>0</v>
      </c>
      <c r="BU23" s="14">
        <v>1</v>
      </c>
      <c r="BV23" s="14">
        <v>0</v>
      </c>
      <c r="BW23" s="14">
        <v>0</v>
      </c>
      <c r="BX23" s="14">
        <v>0</v>
      </c>
      <c r="BY23" s="14">
        <v>0</v>
      </c>
      <c r="BZ23" s="14">
        <v>0</v>
      </c>
      <c r="CA23" s="14">
        <v>0</v>
      </c>
      <c r="CB23" s="14">
        <v>0</v>
      </c>
      <c r="CC23" s="14">
        <v>0</v>
      </c>
    </row>
    <row r="24" spans="1:81" s="68" customFormat="1" x14ac:dyDescent="0.2">
      <c r="A24" s="26" t="s">
        <v>61</v>
      </c>
      <c r="B24" s="13">
        <f>SUM(C24:CC24)-U24</f>
        <v>214</v>
      </c>
      <c r="C24" s="14">
        <v>3</v>
      </c>
      <c r="D24" s="14">
        <v>10</v>
      </c>
      <c r="E24" s="14">
        <v>1</v>
      </c>
      <c r="F24" s="14">
        <v>4</v>
      </c>
      <c r="G24" s="14">
        <v>8</v>
      </c>
      <c r="H24" s="14">
        <v>0</v>
      </c>
      <c r="I24" s="14">
        <v>3</v>
      </c>
      <c r="J24" s="14">
        <v>3</v>
      </c>
      <c r="K24" s="14">
        <v>0</v>
      </c>
      <c r="L24" s="14">
        <v>2</v>
      </c>
      <c r="M24" s="14">
        <v>6</v>
      </c>
      <c r="N24" s="14">
        <v>22</v>
      </c>
      <c r="O24" s="14">
        <v>0</v>
      </c>
      <c r="P24" s="14">
        <v>6</v>
      </c>
      <c r="Q24" s="14">
        <v>9</v>
      </c>
      <c r="R24" s="14">
        <v>2</v>
      </c>
      <c r="S24" s="14">
        <v>11</v>
      </c>
      <c r="T24" s="14">
        <v>28</v>
      </c>
      <c r="U24" s="14">
        <v>291</v>
      </c>
      <c r="V24" s="14">
        <v>1</v>
      </c>
      <c r="W24" s="14">
        <v>2</v>
      </c>
      <c r="X24" s="14">
        <v>1</v>
      </c>
      <c r="Y24" s="14">
        <v>0</v>
      </c>
      <c r="Z24" s="14">
        <v>44</v>
      </c>
      <c r="AA24" s="14">
        <v>0</v>
      </c>
      <c r="AB24" s="14">
        <v>0</v>
      </c>
      <c r="AC24" s="14">
        <v>1</v>
      </c>
      <c r="AD24" s="14">
        <v>5</v>
      </c>
      <c r="AE24" s="14">
        <v>2</v>
      </c>
      <c r="AF24" s="14">
        <v>6</v>
      </c>
      <c r="AG24" s="14">
        <v>1</v>
      </c>
      <c r="AH24" s="14">
        <v>0</v>
      </c>
      <c r="AI24" s="14">
        <v>0</v>
      </c>
      <c r="AJ24" s="14">
        <v>1</v>
      </c>
      <c r="AK24" s="14">
        <v>0</v>
      </c>
      <c r="AL24" s="14">
        <v>0</v>
      </c>
      <c r="AM24" s="14">
        <v>2</v>
      </c>
      <c r="AN24" s="14">
        <v>1</v>
      </c>
      <c r="AO24" s="14">
        <v>0</v>
      </c>
      <c r="AP24" s="14">
        <v>0</v>
      </c>
      <c r="AQ24" s="14">
        <v>0</v>
      </c>
      <c r="AR24" s="14">
        <v>2</v>
      </c>
      <c r="AS24" s="14">
        <v>3</v>
      </c>
      <c r="AT24" s="14">
        <v>0</v>
      </c>
      <c r="AU24" s="14">
        <v>2</v>
      </c>
      <c r="AV24" s="14">
        <v>0</v>
      </c>
      <c r="AW24" s="14">
        <v>0</v>
      </c>
      <c r="AX24" s="14">
        <v>0</v>
      </c>
      <c r="AY24" s="14">
        <v>0</v>
      </c>
      <c r="AZ24" s="14">
        <v>2</v>
      </c>
      <c r="BA24" s="14">
        <v>0</v>
      </c>
      <c r="BB24" s="14">
        <v>0</v>
      </c>
      <c r="BC24" s="14">
        <v>0</v>
      </c>
      <c r="BD24" s="14">
        <v>2</v>
      </c>
      <c r="BE24" s="14">
        <v>0</v>
      </c>
      <c r="BF24" s="14">
        <v>0</v>
      </c>
      <c r="BG24" s="14">
        <v>0</v>
      </c>
      <c r="BH24" s="14">
        <v>1</v>
      </c>
      <c r="BI24" s="14">
        <v>0</v>
      </c>
      <c r="BJ24" s="14">
        <v>0</v>
      </c>
      <c r="BK24" s="14">
        <v>4</v>
      </c>
      <c r="BL24" s="14">
        <v>1</v>
      </c>
      <c r="BM24" s="14">
        <v>3</v>
      </c>
      <c r="BN24" s="14">
        <v>0</v>
      </c>
      <c r="BO24" s="14">
        <v>2</v>
      </c>
      <c r="BP24" s="14">
        <v>0</v>
      </c>
      <c r="BQ24" s="14">
        <v>0</v>
      </c>
      <c r="BR24" s="14">
        <v>1</v>
      </c>
      <c r="BS24" s="14">
        <v>2</v>
      </c>
      <c r="BT24" s="14">
        <v>1</v>
      </c>
      <c r="BU24" s="14">
        <v>0</v>
      </c>
      <c r="BV24" s="14">
        <v>0</v>
      </c>
      <c r="BW24" s="14">
        <v>1</v>
      </c>
      <c r="BX24" s="14">
        <v>0</v>
      </c>
      <c r="BY24" s="14">
        <v>0</v>
      </c>
      <c r="BZ24" s="14">
        <v>2</v>
      </c>
      <c r="CA24" s="14">
        <v>0</v>
      </c>
      <c r="CB24" s="14">
        <v>0</v>
      </c>
      <c r="CC24" s="14">
        <v>0</v>
      </c>
    </row>
    <row r="25" spans="1:81" s="68" customFormat="1" x14ac:dyDescent="0.2">
      <c r="A25" s="26" t="s">
        <v>62</v>
      </c>
      <c r="B25" s="13">
        <f>SUM(C25:CC25)-V25</f>
        <v>180</v>
      </c>
      <c r="C25" s="14">
        <v>0</v>
      </c>
      <c r="D25" s="14">
        <v>6</v>
      </c>
      <c r="E25" s="14">
        <v>0</v>
      </c>
      <c r="F25" s="14">
        <v>1</v>
      </c>
      <c r="G25" s="14">
        <v>8</v>
      </c>
      <c r="H25" s="14">
        <v>2</v>
      </c>
      <c r="I25" s="14">
        <v>0</v>
      </c>
      <c r="J25" s="14">
        <v>2</v>
      </c>
      <c r="K25" s="14">
        <v>0</v>
      </c>
      <c r="L25" s="14">
        <v>2</v>
      </c>
      <c r="M25" s="14">
        <v>2</v>
      </c>
      <c r="N25" s="14">
        <v>0</v>
      </c>
      <c r="O25" s="14">
        <v>1</v>
      </c>
      <c r="P25" s="14">
        <v>2</v>
      </c>
      <c r="Q25" s="14">
        <v>0</v>
      </c>
      <c r="R25" s="14">
        <v>13</v>
      </c>
      <c r="S25" s="14">
        <v>2</v>
      </c>
      <c r="T25" s="14">
        <v>0</v>
      </c>
      <c r="U25" s="14">
        <v>0</v>
      </c>
      <c r="V25" s="14">
        <v>184</v>
      </c>
      <c r="W25" s="14">
        <v>0</v>
      </c>
      <c r="X25" s="14">
        <v>48</v>
      </c>
      <c r="Y25" s="14">
        <v>1</v>
      </c>
      <c r="Z25" s="14">
        <v>3</v>
      </c>
      <c r="AA25" s="14">
        <v>1</v>
      </c>
      <c r="AB25" s="14">
        <v>0</v>
      </c>
      <c r="AC25" s="14">
        <v>7</v>
      </c>
      <c r="AD25" s="14">
        <v>0</v>
      </c>
      <c r="AE25" s="14">
        <v>2</v>
      </c>
      <c r="AF25" s="14">
        <v>60</v>
      </c>
      <c r="AG25" s="14">
        <v>4</v>
      </c>
      <c r="AH25" s="14">
        <v>0</v>
      </c>
      <c r="AI25" s="14">
        <v>0</v>
      </c>
      <c r="AJ25" s="14">
        <v>0</v>
      </c>
      <c r="AK25" s="14">
        <v>0</v>
      </c>
      <c r="AL25" s="14">
        <v>0</v>
      </c>
      <c r="AM25" s="14">
        <v>1</v>
      </c>
      <c r="AN25" s="14">
        <v>1</v>
      </c>
      <c r="AO25" s="14">
        <v>0</v>
      </c>
      <c r="AP25" s="14">
        <v>0</v>
      </c>
      <c r="AQ25" s="14">
        <v>0</v>
      </c>
      <c r="AR25" s="14">
        <v>0</v>
      </c>
      <c r="AS25" s="14">
        <v>0</v>
      </c>
      <c r="AT25" s="14">
        <v>2</v>
      </c>
      <c r="AU25" s="14">
        <v>0</v>
      </c>
      <c r="AV25" s="14">
        <v>0</v>
      </c>
      <c r="AW25" s="14">
        <v>1</v>
      </c>
      <c r="AX25" s="14">
        <v>0</v>
      </c>
      <c r="AY25" s="14">
        <v>0</v>
      </c>
      <c r="AZ25" s="14">
        <v>1</v>
      </c>
      <c r="BA25" s="14">
        <v>1</v>
      </c>
      <c r="BB25" s="14">
        <v>0</v>
      </c>
      <c r="BC25" s="14">
        <v>0</v>
      </c>
      <c r="BD25" s="14">
        <v>2</v>
      </c>
      <c r="BE25" s="14">
        <v>0</v>
      </c>
      <c r="BF25" s="14">
        <v>0</v>
      </c>
      <c r="BG25" s="14">
        <v>0</v>
      </c>
      <c r="BH25" s="14">
        <v>0</v>
      </c>
      <c r="BI25" s="14">
        <v>0</v>
      </c>
      <c r="BJ25" s="14">
        <v>0</v>
      </c>
      <c r="BK25" s="14">
        <v>0</v>
      </c>
      <c r="BL25" s="14">
        <v>0</v>
      </c>
      <c r="BM25" s="14">
        <v>0</v>
      </c>
      <c r="BN25" s="14">
        <v>0</v>
      </c>
      <c r="BO25" s="14">
        <v>1</v>
      </c>
      <c r="BP25" s="14">
        <v>0</v>
      </c>
      <c r="BQ25" s="14">
        <v>0</v>
      </c>
      <c r="BR25" s="14">
        <v>1</v>
      </c>
      <c r="BS25" s="14">
        <v>0</v>
      </c>
      <c r="BT25" s="14">
        <v>0</v>
      </c>
      <c r="BU25" s="14">
        <v>0</v>
      </c>
      <c r="BV25" s="14">
        <v>0</v>
      </c>
      <c r="BW25" s="14">
        <v>0</v>
      </c>
      <c r="BX25" s="14">
        <v>0</v>
      </c>
      <c r="BY25" s="14">
        <v>1</v>
      </c>
      <c r="BZ25" s="14">
        <v>0</v>
      </c>
      <c r="CA25" s="14">
        <v>0</v>
      </c>
      <c r="CB25" s="14">
        <v>0</v>
      </c>
      <c r="CC25" s="14">
        <v>1</v>
      </c>
    </row>
    <row r="26" spans="1:81" s="68" customFormat="1" x14ac:dyDescent="0.2">
      <c r="A26" s="26" t="s">
        <v>63</v>
      </c>
      <c r="B26" s="13">
        <f>SUM(C26:CC26)-W26</f>
        <v>160</v>
      </c>
      <c r="C26" s="14">
        <v>0</v>
      </c>
      <c r="D26" s="14">
        <v>4</v>
      </c>
      <c r="E26" s="14">
        <v>3</v>
      </c>
      <c r="F26" s="14">
        <v>0</v>
      </c>
      <c r="G26" s="14">
        <v>1</v>
      </c>
      <c r="H26" s="14">
        <v>0</v>
      </c>
      <c r="I26" s="14">
        <v>2</v>
      </c>
      <c r="J26" s="14">
        <v>1</v>
      </c>
      <c r="K26" s="14">
        <v>1</v>
      </c>
      <c r="L26" s="14">
        <v>1</v>
      </c>
      <c r="M26" s="14">
        <v>1</v>
      </c>
      <c r="N26" s="14">
        <v>0</v>
      </c>
      <c r="O26" s="14">
        <v>2</v>
      </c>
      <c r="P26" s="14">
        <v>0</v>
      </c>
      <c r="Q26" s="14">
        <v>1</v>
      </c>
      <c r="R26" s="14">
        <v>0</v>
      </c>
      <c r="S26" s="14">
        <v>7</v>
      </c>
      <c r="T26" s="14">
        <v>0</v>
      </c>
      <c r="U26" s="14">
        <v>0</v>
      </c>
      <c r="V26" s="14">
        <v>2</v>
      </c>
      <c r="W26" s="14">
        <v>200</v>
      </c>
      <c r="X26" s="14">
        <v>3</v>
      </c>
      <c r="Y26" s="14">
        <v>38</v>
      </c>
      <c r="Z26" s="14">
        <v>4</v>
      </c>
      <c r="AA26" s="14">
        <v>0</v>
      </c>
      <c r="AB26" s="14">
        <v>1</v>
      </c>
      <c r="AC26" s="14">
        <v>3</v>
      </c>
      <c r="AD26" s="14">
        <v>0</v>
      </c>
      <c r="AE26" s="14">
        <v>0</v>
      </c>
      <c r="AF26" s="14">
        <v>0</v>
      </c>
      <c r="AG26" s="14">
        <v>0</v>
      </c>
      <c r="AH26" s="14">
        <v>20</v>
      </c>
      <c r="AI26" s="14">
        <v>7</v>
      </c>
      <c r="AJ26" s="14">
        <v>1</v>
      </c>
      <c r="AK26" s="14">
        <v>2</v>
      </c>
      <c r="AL26" s="14">
        <v>4</v>
      </c>
      <c r="AM26" s="14">
        <v>3</v>
      </c>
      <c r="AN26" s="14">
        <v>0</v>
      </c>
      <c r="AO26" s="14">
        <v>1</v>
      </c>
      <c r="AP26" s="14">
        <v>1</v>
      </c>
      <c r="AQ26" s="14">
        <v>0</v>
      </c>
      <c r="AR26" s="14">
        <v>31</v>
      </c>
      <c r="AS26" s="14">
        <v>2</v>
      </c>
      <c r="AT26" s="14">
        <v>0</v>
      </c>
      <c r="AU26" s="14">
        <v>0</v>
      </c>
      <c r="AV26" s="14">
        <v>0</v>
      </c>
      <c r="AW26" s="14">
        <v>0</v>
      </c>
      <c r="AX26" s="14">
        <v>1</v>
      </c>
      <c r="AY26" s="14">
        <v>0</v>
      </c>
      <c r="AZ26" s="14">
        <v>1</v>
      </c>
      <c r="BA26" s="14">
        <v>1</v>
      </c>
      <c r="BB26" s="14">
        <v>0</v>
      </c>
      <c r="BC26" s="14">
        <v>0</v>
      </c>
      <c r="BD26" s="14">
        <v>0</v>
      </c>
      <c r="BE26" s="14">
        <v>2</v>
      </c>
      <c r="BF26" s="14">
        <v>1</v>
      </c>
      <c r="BG26" s="14">
        <v>1</v>
      </c>
      <c r="BH26" s="14">
        <v>0</v>
      </c>
      <c r="BI26" s="14">
        <v>0</v>
      </c>
      <c r="BJ26" s="14">
        <v>0</v>
      </c>
      <c r="BK26" s="14">
        <v>1</v>
      </c>
      <c r="BL26" s="14">
        <v>2</v>
      </c>
      <c r="BM26" s="14">
        <v>0</v>
      </c>
      <c r="BN26" s="14">
        <v>0</v>
      </c>
      <c r="BO26" s="14">
        <v>0</v>
      </c>
      <c r="BP26" s="14">
        <v>0</v>
      </c>
      <c r="BQ26" s="14">
        <v>0</v>
      </c>
      <c r="BR26" s="14">
        <v>1</v>
      </c>
      <c r="BS26" s="14">
        <v>0</v>
      </c>
      <c r="BT26" s="14">
        <v>1</v>
      </c>
      <c r="BU26" s="14">
        <v>1</v>
      </c>
      <c r="BV26" s="14">
        <v>0</v>
      </c>
      <c r="BW26" s="14">
        <v>0</v>
      </c>
      <c r="BX26" s="14">
        <v>0</v>
      </c>
      <c r="BY26" s="14">
        <v>0</v>
      </c>
      <c r="BZ26" s="14">
        <v>0</v>
      </c>
      <c r="CA26" s="14">
        <v>0</v>
      </c>
      <c r="CB26" s="14">
        <v>0</v>
      </c>
      <c r="CC26" s="14">
        <v>0</v>
      </c>
    </row>
    <row r="27" spans="1:81" s="68" customFormat="1" x14ac:dyDescent="0.2">
      <c r="A27" s="26" t="s">
        <v>64</v>
      </c>
      <c r="B27" s="13">
        <f>SUM(C27:CC27)-X27</f>
        <v>333</v>
      </c>
      <c r="C27" s="14">
        <v>2</v>
      </c>
      <c r="D27" s="14">
        <v>1</v>
      </c>
      <c r="E27" s="14">
        <v>4</v>
      </c>
      <c r="F27" s="14">
        <v>9</v>
      </c>
      <c r="G27" s="14">
        <v>8</v>
      </c>
      <c r="H27" s="14">
        <v>2</v>
      </c>
      <c r="I27" s="14">
        <v>1</v>
      </c>
      <c r="J27" s="14">
        <v>0</v>
      </c>
      <c r="K27" s="14">
        <v>2</v>
      </c>
      <c r="L27" s="14">
        <v>2</v>
      </c>
      <c r="M27" s="14">
        <v>3</v>
      </c>
      <c r="N27" s="14">
        <v>7</v>
      </c>
      <c r="O27" s="14">
        <v>0</v>
      </c>
      <c r="P27" s="14">
        <v>2</v>
      </c>
      <c r="Q27" s="14">
        <v>4</v>
      </c>
      <c r="R27" s="14">
        <v>16</v>
      </c>
      <c r="S27" s="14">
        <v>8</v>
      </c>
      <c r="T27" s="14">
        <v>2</v>
      </c>
      <c r="U27" s="14">
        <v>5</v>
      </c>
      <c r="V27" s="14">
        <v>39</v>
      </c>
      <c r="W27" s="14">
        <v>7</v>
      </c>
      <c r="X27" s="14">
        <v>719</v>
      </c>
      <c r="Y27" s="14">
        <v>2</v>
      </c>
      <c r="Z27" s="14">
        <v>9</v>
      </c>
      <c r="AA27" s="14">
        <v>2</v>
      </c>
      <c r="AB27" s="14">
        <v>11</v>
      </c>
      <c r="AC27" s="14">
        <v>7</v>
      </c>
      <c r="AD27" s="14">
        <v>6</v>
      </c>
      <c r="AE27" s="14">
        <v>4</v>
      </c>
      <c r="AF27" s="14">
        <v>14</v>
      </c>
      <c r="AG27" s="14">
        <v>4</v>
      </c>
      <c r="AH27" s="14">
        <v>0</v>
      </c>
      <c r="AI27" s="14">
        <v>3</v>
      </c>
      <c r="AJ27" s="14">
        <v>0</v>
      </c>
      <c r="AK27" s="14">
        <v>0</v>
      </c>
      <c r="AL27" s="14">
        <v>8</v>
      </c>
      <c r="AM27" s="14">
        <v>11</v>
      </c>
      <c r="AN27" s="14">
        <v>9</v>
      </c>
      <c r="AO27" s="14">
        <v>2</v>
      </c>
      <c r="AP27" s="14">
        <v>0</v>
      </c>
      <c r="AQ27" s="14">
        <v>4</v>
      </c>
      <c r="AR27" s="14">
        <v>14</v>
      </c>
      <c r="AS27" s="14">
        <v>17</v>
      </c>
      <c r="AT27" s="14">
        <v>3</v>
      </c>
      <c r="AU27" s="14">
        <v>3</v>
      </c>
      <c r="AV27" s="14">
        <v>3</v>
      </c>
      <c r="AW27" s="14">
        <v>4</v>
      </c>
      <c r="AX27" s="14">
        <v>4</v>
      </c>
      <c r="AY27" s="14">
        <v>3</v>
      </c>
      <c r="AZ27" s="14">
        <v>0</v>
      </c>
      <c r="BA27" s="14">
        <v>2</v>
      </c>
      <c r="BB27" s="14">
        <v>2</v>
      </c>
      <c r="BC27" s="14">
        <v>6</v>
      </c>
      <c r="BD27" s="14">
        <v>8</v>
      </c>
      <c r="BE27" s="14">
        <v>10</v>
      </c>
      <c r="BF27" s="14">
        <v>0</v>
      </c>
      <c r="BG27" s="14">
        <v>1</v>
      </c>
      <c r="BH27" s="14">
        <v>3</v>
      </c>
      <c r="BI27" s="14">
        <v>0</v>
      </c>
      <c r="BJ27" s="14">
        <v>1</v>
      </c>
      <c r="BK27" s="14">
        <v>9</v>
      </c>
      <c r="BL27" s="14">
        <v>5</v>
      </c>
      <c r="BM27" s="14">
        <v>0</v>
      </c>
      <c r="BN27" s="14">
        <v>0</v>
      </c>
      <c r="BO27" s="14">
        <v>0</v>
      </c>
      <c r="BP27" s="14">
        <v>0</v>
      </c>
      <c r="BQ27" s="14">
        <v>2</v>
      </c>
      <c r="BR27" s="14">
        <v>0</v>
      </c>
      <c r="BS27" s="14">
        <v>0</v>
      </c>
      <c r="BT27" s="14">
        <v>1</v>
      </c>
      <c r="BU27" s="14">
        <v>0</v>
      </c>
      <c r="BV27" s="14">
        <v>0</v>
      </c>
      <c r="BW27" s="14">
        <v>0</v>
      </c>
      <c r="BX27" s="14">
        <v>0</v>
      </c>
      <c r="BY27" s="14">
        <v>5</v>
      </c>
      <c r="BZ27" s="14">
        <v>3</v>
      </c>
      <c r="CA27" s="14">
        <v>0</v>
      </c>
      <c r="CB27" s="14">
        <v>3</v>
      </c>
      <c r="CC27" s="14">
        <v>1</v>
      </c>
    </row>
    <row r="28" spans="1:81" s="68" customFormat="1" x14ac:dyDescent="0.2">
      <c r="A28" s="26" t="s">
        <v>65</v>
      </c>
      <c r="B28" s="13">
        <f>SUM(C28:CC28)-Y28</f>
        <v>166</v>
      </c>
      <c r="C28" s="14">
        <v>0</v>
      </c>
      <c r="D28" s="14">
        <v>1</v>
      </c>
      <c r="E28" s="14">
        <v>1</v>
      </c>
      <c r="F28" s="14">
        <v>0</v>
      </c>
      <c r="G28" s="14">
        <v>4</v>
      </c>
      <c r="H28" s="14">
        <v>2</v>
      </c>
      <c r="I28" s="14">
        <v>0</v>
      </c>
      <c r="J28" s="14">
        <v>0</v>
      </c>
      <c r="K28" s="14">
        <v>1</v>
      </c>
      <c r="L28" s="14">
        <v>0</v>
      </c>
      <c r="M28" s="14">
        <v>2</v>
      </c>
      <c r="N28" s="14">
        <v>0</v>
      </c>
      <c r="O28" s="14">
        <v>2</v>
      </c>
      <c r="P28" s="14">
        <v>1</v>
      </c>
      <c r="Q28" s="14">
        <v>2</v>
      </c>
      <c r="R28" s="14">
        <v>1</v>
      </c>
      <c r="S28" s="14">
        <v>36</v>
      </c>
      <c r="T28" s="14">
        <v>0</v>
      </c>
      <c r="U28" s="14">
        <v>1</v>
      </c>
      <c r="V28" s="14">
        <v>0</v>
      </c>
      <c r="W28" s="14">
        <v>32</v>
      </c>
      <c r="X28" s="14">
        <v>1</v>
      </c>
      <c r="Y28" s="14">
        <v>144</v>
      </c>
      <c r="Z28" s="14">
        <v>2</v>
      </c>
      <c r="AA28" s="14">
        <v>1</v>
      </c>
      <c r="AB28" s="14">
        <v>2</v>
      </c>
      <c r="AC28" s="14">
        <v>3</v>
      </c>
      <c r="AD28" s="14">
        <v>0</v>
      </c>
      <c r="AE28" s="14">
        <v>0</v>
      </c>
      <c r="AF28" s="14">
        <v>5</v>
      </c>
      <c r="AG28" s="14">
        <v>0</v>
      </c>
      <c r="AH28" s="14">
        <v>5</v>
      </c>
      <c r="AI28" s="14">
        <v>0</v>
      </c>
      <c r="AJ28" s="14">
        <v>0</v>
      </c>
      <c r="AK28" s="14">
        <v>1</v>
      </c>
      <c r="AL28" s="14">
        <v>1</v>
      </c>
      <c r="AM28" s="14">
        <v>2</v>
      </c>
      <c r="AN28" s="14">
        <v>0</v>
      </c>
      <c r="AO28" s="14">
        <v>2</v>
      </c>
      <c r="AP28" s="14">
        <v>1</v>
      </c>
      <c r="AQ28" s="14">
        <v>1</v>
      </c>
      <c r="AR28" s="14">
        <v>7</v>
      </c>
      <c r="AS28" s="14">
        <v>0</v>
      </c>
      <c r="AT28" s="14">
        <v>0</v>
      </c>
      <c r="AU28" s="14">
        <v>0</v>
      </c>
      <c r="AV28" s="14">
        <v>0</v>
      </c>
      <c r="AW28" s="14">
        <v>0</v>
      </c>
      <c r="AX28" s="14">
        <v>0</v>
      </c>
      <c r="AY28" s="14">
        <v>0</v>
      </c>
      <c r="AZ28" s="14">
        <v>3</v>
      </c>
      <c r="BA28" s="14">
        <v>0</v>
      </c>
      <c r="BB28" s="14">
        <v>0</v>
      </c>
      <c r="BC28" s="14">
        <v>0</v>
      </c>
      <c r="BD28" s="14">
        <v>0</v>
      </c>
      <c r="BE28" s="14">
        <v>0</v>
      </c>
      <c r="BF28" s="14">
        <v>1</v>
      </c>
      <c r="BG28" s="14">
        <v>2</v>
      </c>
      <c r="BH28" s="14">
        <v>0</v>
      </c>
      <c r="BI28" s="14">
        <v>0</v>
      </c>
      <c r="BJ28" s="14">
        <v>1</v>
      </c>
      <c r="BK28" s="14">
        <v>0</v>
      </c>
      <c r="BL28" s="14">
        <v>0</v>
      </c>
      <c r="BM28" s="14">
        <v>0</v>
      </c>
      <c r="BN28" s="14">
        <v>0</v>
      </c>
      <c r="BO28" s="14">
        <v>0</v>
      </c>
      <c r="BP28" s="14">
        <v>0</v>
      </c>
      <c r="BQ28" s="14">
        <v>1</v>
      </c>
      <c r="BR28" s="14">
        <v>0</v>
      </c>
      <c r="BS28" s="14">
        <v>0</v>
      </c>
      <c r="BT28" s="14">
        <v>0</v>
      </c>
      <c r="BU28" s="14">
        <v>0</v>
      </c>
      <c r="BV28" s="14">
        <v>0</v>
      </c>
      <c r="BW28" s="14">
        <v>0</v>
      </c>
      <c r="BX28" s="14">
        <v>1</v>
      </c>
      <c r="BY28" s="14">
        <v>0</v>
      </c>
      <c r="BZ28" s="14">
        <v>0</v>
      </c>
      <c r="CA28" s="14">
        <v>0</v>
      </c>
      <c r="CB28" s="14">
        <v>0</v>
      </c>
      <c r="CC28" s="14">
        <v>37</v>
      </c>
    </row>
    <row r="29" spans="1:81" s="68" customFormat="1" x14ac:dyDescent="0.2">
      <c r="A29" s="26" t="s">
        <v>66</v>
      </c>
      <c r="B29" s="13">
        <f>SUM(C29:CC29)-Z29</f>
        <v>304</v>
      </c>
      <c r="C29" s="14">
        <v>6</v>
      </c>
      <c r="D29" s="14">
        <v>6</v>
      </c>
      <c r="E29" s="14">
        <v>5</v>
      </c>
      <c r="F29" s="14">
        <v>8</v>
      </c>
      <c r="G29" s="14">
        <v>10</v>
      </c>
      <c r="H29" s="14">
        <v>6</v>
      </c>
      <c r="I29" s="14">
        <v>6</v>
      </c>
      <c r="J29" s="14">
        <v>2</v>
      </c>
      <c r="K29" s="14">
        <v>2</v>
      </c>
      <c r="L29" s="14">
        <v>1</v>
      </c>
      <c r="M29" s="14">
        <v>3</v>
      </c>
      <c r="N29" s="14">
        <v>7</v>
      </c>
      <c r="O29" s="14">
        <v>5</v>
      </c>
      <c r="P29" s="14">
        <v>0</v>
      </c>
      <c r="Q29" s="14">
        <v>7</v>
      </c>
      <c r="R29" s="14">
        <v>31</v>
      </c>
      <c r="S29" s="14">
        <v>61</v>
      </c>
      <c r="T29" s="14">
        <v>5</v>
      </c>
      <c r="U29" s="14">
        <v>34</v>
      </c>
      <c r="V29" s="14">
        <v>3</v>
      </c>
      <c r="W29" s="14">
        <v>7</v>
      </c>
      <c r="X29" s="14">
        <v>2</v>
      </c>
      <c r="Y29" s="14">
        <v>7</v>
      </c>
      <c r="Z29" s="14">
        <v>299</v>
      </c>
      <c r="AA29" s="14">
        <v>1</v>
      </c>
      <c r="AB29" s="14">
        <v>2</v>
      </c>
      <c r="AC29" s="14">
        <v>5</v>
      </c>
      <c r="AD29" s="14">
        <v>2</v>
      </c>
      <c r="AE29" s="14">
        <v>1</v>
      </c>
      <c r="AF29" s="14">
        <v>4</v>
      </c>
      <c r="AG29" s="14">
        <v>3</v>
      </c>
      <c r="AH29" s="14">
        <v>0</v>
      </c>
      <c r="AI29" s="14">
        <v>3</v>
      </c>
      <c r="AJ29" s="14">
        <v>2</v>
      </c>
      <c r="AK29" s="14">
        <v>0</v>
      </c>
      <c r="AL29" s="14">
        <v>5</v>
      </c>
      <c r="AM29" s="14">
        <v>4</v>
      </c>
      <c r="AN29" s="14">
        <v>6</v>
      </c>
      <c r="AO29" s="14">
        <v>3</v>
      </c>
      <c r="AP29" s="14">
        <v>0</v>
      </c>
      <c r="AQ29" s="14">
        <v>5</v>
      </c>
      <c r="AR29" s="14">
        <v>7</v>
      </c>
      <c r="AS29" s="14">
        <v>2</v>
      </c>
      <c r="AT29" s="14">
        <v>1</v>
      </c>
      <c r="AU29" s="14">
        <v>3</v>
      </c>
      <c r="AV29" s="14">
        <v>0</v>
      </c>
      <c r="AW29" s="14">
        <v>0</v>
      </c>
      <c r="AX29" s="14">
        <v>0</v>
      </c>
      <c r="AY29" s="14">
        <v>1</v>
      </c>
      <c r="AZ29" s="14">
        <v>0</v>
      </c>
      <c r="BA29" s="14">
        <v>0</v>
      </c>
      <c r="BB29" s="14">
        <v>0</v>
      </c>
      <c r="BC29" s="14">
        <v>5</v>
      </c>
      <c r="BD29" s="14">
        <v>2</v>
      </c>
      <c r="BE29" s="14">
        <v>2</v>
      </c>
      <c r="BF29" s="14">
        <v>0</v>
      </c>
      <c r="BG29" s="14">
        <v>0</v>
      </c>
      <c r="BH29" s="14">
        <v>2</v>
      </c>
      <c r="BI29" s="14">
        <v>1</v>
      </c>
      <c r="BJ29" s="14">
        <v>1</v>
      </c>
      <c r="BK29" s="14">
        <v>1</v>
      </c>
      <c r="BL29" s="14">
        <v>0</v>
      </c>
      <c r="BM29" s="14">
        <v>0</v>
      </c>
      <c r="BN29" s="14">
        <v>1</v>
      </c>
      <c r="BO29" s="14">
        <v>0</v>
      </c>
      <c r="BP29" s="14">
        <v>0</v>
      </c>
      <c r="BQ29" s="14">
        <v>3</v>
      </c>
      <c r="BR29" s="14">
        <v>0</v>
      </c>
      <c r="BS29" s="14">
        <v>0</v>
      </c>
      <c r="BT29" s="14">
        <v>0</v>
      </c>
      <c r="BU29" s="14">
        <v>1</v>
      </c>
      <c r="BV29" s="14">
        <v>0</v>
      </c>
      <c r="BW29" s="14">
        <v>1</v>
      </c>
      <c r="BX29" s="14">
        <v>0</v>
      </c>
      <c r="BY29" s="14">
        <v>0</v>
      </c>
      <c r="BZ29" s="14">
        <v>0</v>
      </c>
      <c r="CA29" s="14">
        <v>0</v>
      </c>
      <c r="CB29" s="14">
        <v>0</v>
      </c>
      <c r="CC29" s="14">
        <v>0</v>
      </c>
    </row>
    <row r="30" spans="1:81" s="68" customFormat="1" x14ac:dyDescent="0.2">
      <c r="A30" s="26" t="s">
        <v>67</v>
      </c>
      <c r="B30" s="13">
        <f>SUM(C30:CC30)-AA30</f>
        <v>300</v>
      </c>
      <c r="C30" s="14">
        <v>1</v>
      </c>
      <c r="D30" s="14">
        <v>15</v>
      </c>
      <c r="E30" s="14">
        <v>3</v>
      </c>
      <c r="F30" s="14">
        <v>9</v>
      </c>
      <c r="G30" s="14">
        <v>12</v>
      </c>
      <c r="H30" s="14">
        <v>0</v>
      </c>
      <c r="I30" s="14">
        <v>1</v>
      </c>
      <c r="J30" s="14">
        <v>2</v>
      </c>
      <c r="K30" s="14">
        <v>57</v>
      </c>
      <c r="L30" s="14">
        <v>9</v>
      </c>
      <c r="M30" s="14">
        <v>0</v>
      </c>
      <c r="N30" s="14">
        <v>0</v>
      </c>
      <c r="O30" s="14">
        <v>0</v>
      </c>
      <c r="P30" s="14">
        <v>0</v>
      </c>
      <c r="Q30" s="14">
        <v>2</v>
      </c>
      <c r="R30" s="14">
        <v>2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1</v>
      </c>
      <c r="Y30" s="14">
        <v>2</v>
      </c>
      <c r="Z30" s="14">
        <v>2</v>
      </c>
      <c r="AA30" s="14">
        <v>508</v>
      </c>
      <c r="AB30" s="14">
        <v>10</v>
      </c>
      <c r="AC30" s="14">
        <v>7</v>
      </c>
      <c r="AD30" s="14">
        <v>117</v>
      </c>
      <c r="AE30" s="14">
        <v>10</v>
      </c>
      <c r="AF30" s="14">
        <v>3</v>
      </c>
      <c r="AG30" s="14">
        <v>3</v>
      </c>
      <c r="AH30" s="14">
        <v>0</v>
      </c>
      <c r="AI30" s="14">
        <v>0</v>
      </c>
      <c r="AJ30" s="14">
        <v>0</v>
      </c>
      <c r="AK30" s="14">
        <v>0</v>
      </c>
      <c r="AL30" s="14">
        <v>0</v>
      </c>
      <c r="AM30" s="14">
        <v>1</v>
      </c>
      <c r="AN30" s="14">
        <v>0</v>
      </c>
      <c r="AO30" s="14">
        <v>0</v>
      </c>
      <c r="AP30" s="14">
        <v>1</v>
      </c>
      <c r="AQ30" s="14">
        <v>0</v>
      </c>
      <c r="AR30" s="14">
        <v>0</v>
      </c>
      <c r="AS30" s="14">
        <v>6</v>
      </c>
      <c r="AT30" s="14">
        <v>0</v>
      </c>
      <c r="AU30" s="14">
        <v>0</v>
      </c>
      <c r="AV30" s="14">
        <v>0</v>
      </c>
      <c r="AW30" s="14">
        <v>2</v>
      </c>
      <c r="AX30" s="14">
        <v>1</v>
      </c>
      <c r="AY30" s="14">
        <v>1</v>
      </c>
      <c r="AZ30" s="14">
        <v>4</v>
      </c>
      <c r="BA30" s="14">
        <v>0</v>
      </c>
      <c r="BB30" s="14">
        <v>1</v>
      </c>
      <c r="BC30" s="14">
        <v>2</v>
      </c>
      <c r="BD30" s="14">
        <v>0</v>
      </c>
      <c r="BE30" s="14">
        <v>2</v>
      </c>
      <c r="BF30" s="14">
        <v>0</v>
      </c>
      <c r="BG30" s="14">
        <v>0</v>
      </c>
      <c r="BH30" s="14">
        <v>0</v>
      </c>
      <c r="BI30" s="14">
        <v>0</v>
      </c>
      <c r="BJ30" s="14">
        <v>0</v>
      </c>
      <c r="BK30" s="14">
        <v>0</v>
      </c>
      <c r="BL30" s="14">
        <v>0</v>
      </c>
      <c r="BM30" s="14">
        <v>0</v>
      </c>
      <c r="BN30" s="14">
        <v>2</v>
      </c>
      <c r="BO30" s="14">
        <v>0</v>
      </c>
      <c r="BP30" s="14">
        <v>0</v>
      </c>
      <c r="BQ30" s="14">
        <v>0</v>
      </c>
      <c r="BR30" s="14">
        <v>1</v>
      </c>
      <c r="BS30" s="14">
        <v>0</v>
      </c>
      <c r="BT30" s="14">
        <v>2</v>
      </c>
      <c r="BU30" s="14">
        <v>0</v>
      </c>
      <c r="BV30" s="14">
        <v>0</v>
      </c>
      <c r="BW30" s="14">
        <v>4</v>
      </c>
      <c r="BX30" s="14">
        <v>0</v>
      </c>
      <c r="BY30" s="14">
        <v>0</v>
      </c>
      <c r="BZ30" s="14">
        <v>0</v>
      </c>
      <c r="CA30" s="14">
        <v>0</v>
      </c>
      <c r="CB30" s="14">
        <v>1</v>
      </c>
      <c r="CC30" s="14">
        <v>1</v>
      </c>
    </row>
    <row r="31" spans="1:81" s="68" customFormat="1" x14ac:dyDescent="0.2">
      <c r="A31" s="26" t="s">
        <v>68</v>
      </c>
      <c r="B31" s="13">
        <f>SUM(C31:CC31)-AB31</f>
        <v>465</v>
      </c>
      <c r="C31" s="14">
        <v>7</v>
      </c>
      <c r="D31" s="14">
        <v>7</v>
      </c>
      <c r="E31" s="14">
        <v>11</v>
      </c>
      <c r="F31" s="14">
        <v>15</v>
      </c>
      <c r="G31" s="14">
        <v>15</v>
      </c>
      <c r="H31" s="14">
        <v>1</v>
      </c>
      <c r="I31" s="14">
        <v>7</v>
      </c>
      <c r="J31" s="14">
        <v>1</v>
      </c>
      <c r="K31" s="14">
        <v>5</v>
      </c>
      <c r="L31" s="14">
        <v>2</v>
      </c>
      <c r="M31" s="14">
        <v>0</v>
      </c>
      <c r="N31" s="14">
        <v>8</v>
      </c>
      <c r="O31" s="14">
        <v>0</v>
      </c>
      <c r="P31" s="14">
        <v>1</v>
      </c>
      <c r="Q31" s="14">
        <v>9</v>
      </c>
      <c r="R31" s="14">
        <v>2</v>
      </c>
      <c r="S31" s="14">
        <v>0</v>
      </c>
      <c r="T31" s="14">
        <v>1</v>
      </c>
      <c r="U31" s="14">
        <v>0</v>
      </c>
      <c r="V31" s="14">
        <v>2</v>
      </c>
      <c r="W31" s="14">
        <v>1</v>
      </c>
      <c r="X31" s="14">
        <v>15</v>
      </c>
      <c r="Y31" s="14">
        <v>1</v>
      </c>
      <c r="Z31" s="14">
        <v>1</v>
      </c>
      <c r="AA31" s="14">
        <v>14</v>
      </c>
      <c r="AB31" s="14">
        <v>632</v>
      </c>
      <c r="AC31" s="14">
        <v>39</v>
      </c>
      <c r="AD31" s="14">
        <v>67</v>
      </c>
      <c r="AE31" s="14">
        <v>5</v>
      </c>
      <c r="AF31" s="14">
        <v>3</v>
      </c>
      <c r="AG31" s="14">
        <v>27</v>
      </c>
      <c r="AH31" s="14">
        <v>0</v>
      </c>
      <c r="AI31" s="14">
        <v>0</v>
      </c>
      <c r="AJ31" s="14">
        <v>4</v>
      </c>
      <c r="AK31" s="14">
        <v>0</v>
      </c>
      <c r="AL31" s="14">
        <v>4</v>
      </c>
      <c r="AM31" s="14">
        <v>4</v>
      </c>
      <c r="AN31" s="14">
        <v>0</v>
      </c>
      <c r="AO31" s="14">
        <v>3</v>
      </c>
      <c r="AP31" s="14">
        <v>2</v>
      </c>
      <c r="AQ31" s="14">
        <v>3</v>
      </c>
      <c r="AR31" s="14">
        <v>2</v>
      </c>
      <c r="AS31" s="14">
        <v>30</v>
      </c>
      <c r="AT31" s="14">
        <v>14</v>
      </c>
      <c r="AU31" s="14">
        <v>4</v>
      </c>
      <c r="AV31" s="14">
        <v>1</v>
      </c>
      <c r="AW31" s="14">
        <v>11</v>
      </c>
      <c r="AX31" s="14">
        <v>7</v>
      </c>
      <c r="AY31" s="14">
        <v>2</v>
      </c>
      <c r="AZ31" s="14">
        <v>6</v>
      </c>
      <c r="BA31" s="14">
        <v>5</v>
      </c>
      <c r="BB31" s="14">
        <v>15</v>
      </c>
      <c r="BC31" s="14">
        <v>5</v>
      </c>
      <c r="BD31" s="14">
        <v>14</v>
      </c>
      <c r="BE31" s="14">
        <v>9</v>
      </c>
      <c r="BF31" s="14">
        <v>1</v>
      </c>
      <c r="BG31" s="14">
        <v>2</v>
      </c>
      <c r="BH31" s="14">
        <v>2</v>
      </c>
      <c r="BI31" s="14">
        <v>1</v>
      </c>
      <c r="BJ31" s="14">
        <v>5</v>
      </c>
      <c r="BK31" s="14">
        <v>15</v>
      </c>
      <c r="BL31" s="14">
        <v>1</v>
      </c>
      <c r="BM31" s="14">
        <v>0</v>
      </c>
      <c r="BN31" s="14">
        <v>0</v>
      </c>
      <c r="BO31" s="14">
        <v>5</v>
      </c>
      <c r="BP31" s="14">
        <v>0</v>
      </c>
      <c r="BQ31" s="14">
        <v>0</v>
      </c>
      <c r="BR31" s="14">
        <v>1</v>
      </c>
      <c r="BS31" s="14">
        <v>1</v>
      </c>
      <c r="BT31" s="14">
        <v>2</v>
      </c>
      <c r="BU31" s="14">
        <v>0</v>
      </c>
      <c r="BV31" s="14">
        <v>0</v>
      </c>
      <c r="BW31" s="14">
        <v>3</v>
      </c>
      <c r="BX31" s="14">
        <v>3</v>
      </c>
      <c r="BY31" s="14">
        <v>0</v>
      </c>
      <c r="BZ31" s="14">
        <v>1</v>
      </c>
      <c r="CA31" s="14">
        <v>0</v>
      </c>
      <c r="CB31" s="14">
        <v>4</v>
      </c>
      <c r="CC31" s="14">
        <v>6</v>
      </c>
    </row>
    <row r="32" spans="1:81" s="68" customFormat="1" x14ac:dyDescent="0.2">
      <c r="A32" s="26" t="s">
        <v>69</v>
      </c>
      <c r="B32" s="13">
        <f>SUM(C32:CC32)-AC32</f>
        <v>580</v>
      </c>
      <c r="C32" s="14">
        <v>11</v>
      </c>
      <c r="D32" s="14">
        <v>16</v>
      </c>
      <c r="E32" s="14">
        <v>9</v>
      </c>
      <c r="F32" s="14">
        <v>19</v>
      </c>
      <c r="G32" s="14">
        <v>17</v>
      </c>
      <c r="H32" s="14">
        <v>3</v>
      </c>
      <c r="I32" s="14">
        <v>2</v>
      </c>
      <c r="J32" s="14">
        <v>5</v>
      </c>
      <c r="K32" s="14">
        <v>6</v>
      </c>
      <c r="L32" s="14">
        <v>16</v>
      </c>
      <c r="M32" s="14">
        <v>16</v>
      </c>
      <c r="N32" s="14">
        <v>18</v>
      </c>
      <c r="O32" s="14">
        <v>6</v>
      </c>
      <c r="P32" s="14">
        <v>6</v>
      </c>
      <c r="Q32" s="14">
        <v>20</v>
      </c>
      <c r="R32" s="14">
        <v>4</v>
      </c>
      <c r="S32" s="14">
        <v>2</v>
      </c>
      <c r="T32" s="14">
        <v>1</v>
      </c>
      <c r="U32" s="14">
        <v>3</v>
      </c>
      <c r="V32" s="14">
        <v>13</v>
      </c>
      <c r="W32" s="14">
        <v>4</v>
      </c>
      <c r="X32" s="14">
        <v>12</v>
      </c>
      <c r="Y32" s="14">
        <v>1</v>
      </c>
      <c r="Z32" s="14">
        <v>4</v>
      </c>
      <c r="AA32" s="14">
        <v>11</v>
      </c>
      <c r="AB32" s="14">
        <v>36</v>
      </c>
      <c r="AC32" s="14">
        <v>620</v>
      </c>
      <c r="AD32" s="14">
        <v>59</v>
      </c>
      <c r="AE32" s="14">
        <v>31</v>
      </c>
      <c r="AF32" s="14">
        <v>48</v>
      </c>
      <c r="AG32" s="14">
        <v>48</v>
      </c>
      <c r="AH32" s="14">
        <v>1</v>
      </c>
      <c r="AI32" s="14">
        <v>4</v>
      </c>
      <c r="AJ32" s="14">
        <v>0</v>
      </c>
      <c r="AK32" s="14">
        <v>2</v>
      </c>
      <c r="AL32" s="14">
        <v>8</v>
      </c>
      <c r="AM32" s="14">
        <v>10</v>
      </c>
      <c r="AN32" s="14">
        <v>2</v>
      </c>
      <c r="AO32" s="14">
        <v>6</v>
      </c>
      <c r="AP32" s="14">
        <v>0</v>
      </c>
      <c r="AQ32" s="14">
        <v>1</v>
      </c>
      <c r="AR32" s="14">
        <v>8</v>
      </c>
      <c r="AS32" s="14">
        <v>8</v>
      </c>
      <c r="AT32" s="14">
        <v>0</v>
      </c>
      <c r="AU32" s="14">
        <v>5</v>
      </c>
      <c r="AV32" s="14">
        <v>0</v>
      </c>
      <c r="AW32" s="14">
        <v>0</v>
      </c>
      <c r="AX32" s="14">
        <v>1</v>
      </c>
      <c r="AY32" s="14">
        <v>1</v>
      </c>
      <c r="AZ32" s="14">
        <v>4</v>
      </c>
      <c r="BA32" s="14">
        <v>3</v>
      </c>
      <c r="BB32" s="14">
        <v>6</v>
      </c>
      <c r="BC32" s="14">
        <v>6</v>
      </c>
      <c r="BD32" s="14">
        <v>8</v>
      </c>
      <c r="BE32" s="14">
        <v>7</v>
      </c>
      <c r="BF32" s="14">
        <v>0</v>
      </c>
      <c r="BG32" s="14">
        <v>3</v>
      </c>
      <c r="BH32" s="14">
        <v>2</v>
      </c>
      <c r="BI32" s="14">
        <v>1</v>
      </c>
      <c r="BJ32" s="14">
        <v>0</v>
      </c>
      <c r="BK32" s="14">
        <v>6</v>
      </c>
      <c r="BL32" s="14">
        <v>1</v>
      </c>
      <c r="BM32" s="14">
        <v>2</v>
      </c>
      <c r="BN32" s="14">
        <v>6</v>
      </c>
      <c r="BO32" s="14">
        <v>0</v>
      </c>
      <c r="BP32" s="14">
        <v>0</v>
      </c>
      <c r="BQ32" s="14">
        <v>0</v>
      </c>
      <c r="BR32" s="14">
        <v>5</v>
      </c>
      <c r="BS32" s="14">
        <v>0</v>
      </c>
      <c r="BT32" s="14">
        <v>1</v>
      </c>
      <c r="BU32" s="14">
        <v>1</v>
      </c>
      <c r="BV32" s="14">
        <v>0</v>
      </c>
      <c r="BW32" s="14">
        <v>1</v>
      </c>
      <c r="BX32" s="14">
        <v>1</v>
      </c>
      <c r="BY32" s="14">
        <v>5</v>
      </c>
      <c r="BZ32" s="14">
        <v>1</v>
      </c>
      <c r="CA32" s="14">
        <v>4</v>
      </c>
      <c r="CB32" s="14">
        <v>0</v>
      </c>
      <c r="CC32" s="14">
        <v>2</v>
      </c>
    </row>
    <row r="33" spans="1:81" s="68" customFormat="1" x14ac:dyDescent="0.2">
      <c r="A33" s="26" t="s">
        <v>70</v>
      </c>
      <c r="B33" s="13">
        <f>SUM(C33:CC33)-AD33</f>
        <v>542</v>
      </c>
      <c r="C33" s="14">
        <v>3</v>
      </c>
      <c r="D33" s="14">
        <v>27</v>
      </c>
      <c r="E33" s="14">
        <v>21</v>
      </c>
      <c r="F33" s="14">
        <v>25</v>
      </c>
      <c r="G33" s="14">
        <v>29</v>
      </c>
      <c r="H33" s="14">
        <v>2</v>
      </c>
      <c r="I33" s="14">
        <v>3</v>
      </c>
      <c r="J33" s="14">
        <v>7</v>
      </c>
      <c r="K33" s="14">
        <v>8</v>
      </c>
      <c r="L33" s="14">
        <v>17</v>
      </c>
      <c r="M33" s="14">
        <v>1</v>
      </c>
      <c r="N33" s="14">
        <v>3</v>
      </c>
      <c r="O33" s="14">
        <v>1</v>
      </c>
      <c r="P33" s="14">
        <v>0</v>
      </c>
      <c r="Q33" s="14">
        <v>10</v>
      </c>
      <c r="R33" s="14">
        <v>0</v>
      </c>
      <c r="S33" s="14">
        <v>11</v>
      </c>
      <c r="T33" s="14">
        <v>1</v>
      </c>
      <c r="U33" s="14">
        <v>1</v>
      </c>
      <c r="V33" s="14">
        <v>5</v>
      </c>
      <c r="W33" s="14">
        <v>2</v>
      </c>
      <c r="X33" s="14">
        <v>13</v>
      </c>
      <c r="Y33" s="14">
        <v>1</v>
      </c>
      <c r="Z33" s="14">
        <v>5</v>
      </c>
      <c r="AA33" s="14">
        <v>81</v>
      </c>
      <c r="AB33" s="14">
        <v>95</v>
      </c>
      <c r="AC33" s="14">
        <v>46</v>
      </c>
      <c r="AD33" s="14">
        <v>688</v>
      </c>
      <c r="AE33" s="14">
        <v>45</v>
      </c>
      <c r="AF33" s="14">
        <v>2</v>
      </c>
      <c r="AG33" s="14">
        <v>7</v>
      </c>
      <c r="AH33" s="14">
        <v>0</v>
      </c>
      <c r="AI33" s="14">
        <v>1</v>
      </c>
      <c r="AJ33" s="14">
        <v>0</v>
      </c>
      <c r="AK33" s="14">
        <v>0</v>
      </c>
      <c r="AL33" s="14">
        <v>1</v>
      </c>
      <c r="AM33" s="14">
        <v>1</v>
      </c>
      <c r="AN33" s="14">
        <v>2</v>
      </c>
      <c r="AO33" s="14">
        <v>1</v>
      </c>
      <c r="AP33" s="14">
        <v>4</v>
      </c>
      <c r="AQ33" s="14">
        <v>0</v>
      </c>
      <c r="AR33" s="14">
        <v>1</v>
      </c>
      <c r="AS33" s="14">
        <v>13</v>
      </c>
      <c r="AT33" s="14">
        <v>4</v>
      </c>
      <c r="AU33" s="14">
        <v>4</v>
      </c>
      <c r="AV33" s="14">
        <v>0</v>
      </c>
      <c r="AW33" s="14">
        <v>0</v>
      </c>
      <c r="AX33" s="14">
        <v>5</v>
      </c>
      <c r="AY33" s="14">
        <v>0</v>
      </c>
      <c r="AZ33" s="14">
        <v>3</v>
      </c>
      <c r="BA33" s="14">
        <v>1</v>
      </c>
      <c r="BB33" s="14">
        <v>2</v>
      </c>
      <c r="BC33" s="14">
        <v>0</v>
      </c>
      <c r="BD33" s="14">
        <v>0</v>
      </c>
      <c r="BE33" s="14">
        <v>5</v>
      </c>
      <c r="BF33" s="14">
        <v>1</v>
      </c>
      <c r="BG33" s="14">
        <v>3</v>
      </c>
      <c r="BH33" s="14">
        <v>1</v>
      </c>
      <c r="BI33" s="14">
        <v>0</v>
      </c>
      <c r="BJ33" s="14">
        <v>0</v>
      </c>
      <c r="BK33" s="14">
        <v>6</v>
      </c>
      <c r="BL33" s="14">
        <v>2</v>
      </c>
      <c r="BM33" s="14">
        <v>0</v>
      </c>
      <c r="BN33" s="14">
        <v>1</v>
      </c>
      <c r="BO33" s="14">
        <v>0</v>
      </c>
      <c r="BP33" s="14">
        <v>0</v>
      </c>
      <c r="BQ33" s="14">
        <v>0</v>
      </c>
      <c r="BR33" s="14">
        <v>1</v>
      </c>
      <c r="BS33" s="14">
        <v>0</v>
      </c>
      <c r="BT33" s="14">
        <v>1</v>
      </c>
      <c r="BU33" s="14">
        <v>0</v>
      </c>
      <c r="BV33" s="14">
        <v>0</v>
      </c>
      <c r="BW33" s="14">
        <v>0</v>
      </c>
      <c r="BX33" s="14">
        <v>0</v>
      </c>
      <c r="BY33" s="14">
        <v>0</v>
      </c>
      <c r="BZ33" s="14">
        <v>0</v>
      </c>
      <c r="CA33" s="14">
        <v>0</v>
      </c>
      <c r="CB33" s="14">
        <v>3</v>
      </c>
      <c r="CC33" s="14">
        <v>3</v>
      </c>
    </row>
    <row r="34" spans="1:81" s="68" customFormat="1" x14ac:dyDescent="0.2">
      <c r="A34" s="26" t="s">
        <v>71</v>
      </c>
      <c r="B34" s="13">
        <f>SUM(C34:CC34)-AE34</f>
        <v>324</v>
      </c>
      <c r="C34" s="14">
        <v>3</v>
      </c>
      <c r="D34" s="14">
        <v>23</v>
      </c>
      <c r="E34" s="14">
        <v>10</v>
      </c>
      <c r="F34" s="14">
        <v>10</v>
      </c>
      <c r="G34" s="14">
        <v>20</v>
      </c>
      <c r="H34" s="14">
        <v>3</v>
      </c>
      <c r="I34" s="14">
        <v>5</v>
      </c>
      <c r="J34" s="14">
        <v>18</v>
      </c>
      <c r="K34" s="14">
        <v>12</v>
      </c>
      <c r="L34" s="14">
        <v>74</v>
      </c>
      <c r="M34" s="14">
        <v>2</v>
      </c>
      <c r="N34" s="14">
        <v>2</v>
      </c>
      <c r="O34" s="14">
        <v>0</v>
      </c>
      <c r="P34" s="14">
        <v>1</v>
      </c>
      <c r="Q34" s="14">
        <v>7</v>
      </c>
      <c r="R34" s="14">
        <v>0</v>
      </c>
      <c r="S34" s="14">
        <v>3</v>
      </c>
      <c r="T34" s="14">
        <v>2</v>
      </c>
      <c r="U34" s="14">
        <v>1</v>
      </c>
      <c r="V34" s="14">
        <v>2</v>
      </c>
      <c r="W34" s="14">
        <v>2</v>
      </c>
      <c r="X34" s="14">
        <v>1</v>
      </c>
      <c r="Y34" s="14">
        <v>1</v>
      </c>
      <c r="Z34" s="14">
        <v>3</v>
      </c>
      <c r="AA34" s="14">
        <v>20</v>
      </c>
      <c r="AB34" s="14">
        <v>7</v>
      </c>
      <c r="AC34" s="14">
        <v>26</v>
      </c>
      <c r="AD34" s="14">
        <v>19</v>
      </c>
      <c r="AE34" s="14">
        <v>281</v>
      </c>
      <c r="AF34" s="14">
        <v>1</v>
      </c>
      <c r="AG34" s="14">
        <v>0</v>
      </c>
      <c r="AH34" s="14">
        <v>0</v>
      </c>
      <c r="AI34" s="14">
        <v>1</v>
      </c>
      <c r="AJ34" s="14">
        <v>0</v>
      </c>
      <c r="AK34" s="14">
        <v>0</v>
      </c>
      <c r="AL34" s="14">
        <v>0</v>
      </c>
      <c r="AM34" s="14">
        <v>2</v>
      </c>
      <c r="AN34" s="14">
        <v>0</v>
      </c>
      <c r="AO34" s="14">
        <v>0</v>
      </c>
      <c r="AP34" s="14">
        <v>0</v>
      </c>
      <c r="AQ34" s="14">
        <v>0</v>
      </c>
      <c r="AR34" s="14">
        <v>2</v>
      </c>
      <c r="AS34" s="14">
        <v>2</v>
      </c>
      <c r="AT34" s="14">
        <v>0</v>
      </c>
      <c r="AU34" s="14">
        <v>4</v>
      </c>
      <c r="AV34" s="14">
        <v>0</v>
      </c>
      <c r="AW34" s="14">
        <v>1</v>
      </c>
      <c r="AX34" s="14">
        <v>4</v>
      </c>
      <c r="AY34" s="14">
        <v>0</v>
      </c>
      <c r="AZ34" s="14">
        <v>2</v>
      </c>
      <c r="BA34" s="14">
        <v>0</v>
      </c>
      <c r="BB34" s="14">
        <v>0</v>
      </c>
      <c r="BC34" s="14">
        <v>0</v>
      </c>
      <c r="BD34" s="14">
        <v>0</v>
      </c>
      <c r="BE34" s="14">
        <v>2</v>
      </c>
      <c r="BF34" s="14">
        <v>1</v>
      </c>
      <c r="BG34" s="14">
        <v>3</v>
      </c>
      <c r="BH34" s="14">
        <v>0</v>
      </c>
      <c r="BI34" s="14">
        <v>0</v>
      </c>
      <c r="BJ34" s="14">
        <v>0</v>
      </c>
      <c r="BK34" s="14">
        <v>0</v>
      </c>
      <c r="BL34" s="14">
        <v>1</v>
      </c>
      <c r="BM34" s="14">
        <v>0</v>
      </c>
      <c r="BN34" s="14">
        <v>0</v>
      </c>
      <c r="BO34" s="14">
        <v>0</v>
      </c>
      <c r="BP34" s="14">
        <v>0</v>
      </c>
      <c r="BQ34" s="14">
        <v>0</v>
      </c>
      <c r="BR34" s="14">
        <v>2</v>
      </c>
      <c r="BS34" s="14">
        <v>2</v>
      </c>
      <c r="BT34" s="14">
        <v>2</v>
      </c>
      <c r="BU34" s="14">
        <v>0</v>
      </c>
      <c r="BV34" s="14">
        <v>0</v>
      </c>
      <c r="BW34" s="14">
        <v>0</v>
      </c>
      <c r="BX34" s="14">
        <v>4</v>
      </c>
      <c r="BY34" s="14">
        <v>5</v>
      </c>
      <c r="BZ34" s="14">
        <v>0</v>
      </c>
      <c r="CA34" s="14">
        <v>0</v>
      </c>
      <c r="CB34" s="14">
        <v>1</v>
      </c>
      <c r="CC34" s="14">
        <v>5</v>
      </c>
    </row>
    <row r="35" spans="1:81" s="68" customFormat="1" x14ac:dyDescent="0.2">
      <c r="A35" s="26" t="s">
        <v>72</v>
      </c>
      <c r="B35" s="13">
        <f>SUM(C35:CC35)-AF35</f>
        <v>297</v>
      </c>
      <c r="C35" s="14">
        <v>4</v>
      </c>
      <c r="D35" s="14">
        <v>12</v>
      </c>
      <c r="E35" s="14">
        <v>6</v>
      </c>
      <c r="F35" s="14">
        <v>6</v>
      </c>
      <c r="G35" s="14">
        <v>10</v>
      </c>
      <c r="H35" s="14">
        <v>7</v>
      </c>
      <c r="I35" s="14">
        <v>1</v>
      </c>
      <c r="J35" s="14">
        <v>0</v>
      </c>
      <c r="K35" s="14">
        <v>0</v>
      </c>
      <c r="L35" s="14">
        <v>3</v>
      </c>
      <c r="M35" s="14">
        <v>11</v>
      </c>
      <c r="N35" s="14">
        <v>19</v>
      </c>
      <c r="O35" s="14">
        <v>3</v>
      </c>
      <c r="P35" s="14">
        <v>2</v>
      </c>
      <c r="Q35" s="14">
        <v>13</v>
      </c>
      <c r="R35" s="14">
        <v>28</v>
      </c>
      <c r="S35" s="14">
        <v>2</v>
      </c>
      <c r="T35" s="14">
        <v>0</v>
      </c>
      <c r="U35" s="14">
        <v>3</v>
      </c>
      <c r="V35" s="14">
        <v>45</v>
      </c>
      <c r="W35" s="14">
        <v>3</v>
      </c>
      <c r="X35" s="14">
        <v>18</v>
      </c>
      <c r="Y35" s="14">
        <v>1</v>
      </c>
      <c r="Z35" s="14">
        <v>6</v>
      </c>
      <c r="AA35" s="14">
        <v>0</v>
      </c>
      <c r="AB35" s="14">
        <v>1</v>
      </c>
      <c r="AC35" s="14">
        <v>32</v>
      </c>
      <c r="AD35" s="14">
        <v>7</v>
      </c>
      <c r="AE35" s="14">
        <v>0</v>
      </c>
      <c r="AF35" s="14">
        <v>340</v>
      </c>
      <c r="AG35" s="14">
        <v>5</v>
      </c>
      <c r="AH35" s="14">
        <v>0</v>
      </c>
      <c r="AI35" s="14">
        <v>1</v>
      </c>
      <c r="AJ35" s="14">
        <v>1</v>
      </c>
      <c r="AK35" s="14">
        <v>0</v>
      </c>
      <c r="AL35" s="14">
        <v>1</v>
      </c>
      <c r="AM35" s="14">
        <v>8</v>
      </c>
      <c r="AN35" s="14">
        <v>1</v>
      </c>
      <c r="AO35" s="14">
        <v>0</v>
      </c>
      <c r="AP35" s="14">
        <v>2</v>
      </c>
      <c r="AQ35" s="14">
        <v>0</v>
      </c>
      <c r="AR35" s="14">
        <v>9</v>
      </c>
      <c r="AS35" s="14">
        <v>2</v>
      </c>
      <c r="AT35" s="14">
        <v>0</v>
      </c>
      <c r="AU35" s="14">
        <v>1</v>
      </c>
      <c r="AV35" s="14">
        <v>0</v>
      </c>
      <c r="AW35" s="14">
        <v>1</v>
      </c>
      <c r="AX35" s="14">
        <v>3</v>
      </c>
      <c r="AY35" s="14">
        <v>0</v>
      </c>
      <c r="AZ35" s="14">
        <v>1</v>
      </c>
      <c r="BA35" s="14">
        <v>0</v>
      </c>
      <c r="BB35" s="14">
        <v>1</v>
      </c>
      <c r="BC35" s="14">
        <v>1</v>
      </c>
      <c r="BD35" s="14">
        <v>1</v>
      </c>
      <c r="BE35" s="14">
        <v>2</v>
      </c>
      <c r="BF35" s="14">
        <v>0</v>
      </c>
      <c r="BG35" s="14">
        <v>0</v>
      </c>
      <c r="BH35" s="14">
        <v>0</v>
      </c>
      <c r="BI35" s="14">
        <v>1</v>
      </c>
      <c r="BJ35" s="14">
        <v>0</v>
      </c>
      <c r="BK35" s="14">
        <v>3</v>
      </c>
      <c r="BL35" s="14">
        <v>1</v>
      </c>
      <c r="BM35" s="14">
        <v>0</v>
      </c>
      <c r="BN35" s="14">
        <v>0</v>
      </c>
      <c r="BO35" s="14">
        <v>0</v>
      </c>
      <c r="BP35" s="14">
        <v>0</v>
      </c>
      <c r="BQ35" s="14">
        <v>0</v>
      </c>
      <c r="BR35" s="14">
        <v>1</v>
      </c>
      <c r="BS35" s="14">
        <v>0</v>
      </c>
      <c r="BT35" s="14">
        <v>1</v>
      </c>
      <c r="BU35" s="14">
        <v>3</v>
      </c>
      <c r="BV35" s="14">
        <v>0</v>
      </c>
      <c r="BW35" s="14">
        <v>0</v>
      </c>
      <c r="BX35" s="14">
        <v>0</v>
      </c>
      <c r="BY35" s="14">
        <v>0</v>
      </c>
      <c r="BZ35" s="14">
        <v>2</v>
      </c>
      <c r="CA35" s="14">
        <v>0</v>
      </c>
      <c r="CB35" s="14">
        <v>1</v>
      </c>
      <c r="CC35" s="14">
        <v>0</v>
      </c>
    </row>
    <row r="36" spans="1:81" s="68" customFormat="1" x14ac:dyDescent="0.2">
      <c r="A36" s="26" t="s">
        <v>73</v>
      </c>
      <c r="B36" s="13">
        <f>SUM(C36:CC36)-AG36</f>
        <v>212</v>
      </c>
      <c r="C36" s="14">
        <v>3</v>
      </c>
      <c r="D36" s="14">
        <v>5</v>
      </c>
      <c r="E36" s="14">
        <v>4</v>
      </c>
      <c r="F36" s="14">
        <v>6</v>
      </c>
      <c r="G36" s="14">
        <v>6</v>
      </c>
      <c r="H36" s="14">
        <v>2</v>
      </c>
      <c r="I36" s="14">
        <v>0</v>
      </c>
      <c r="J36" s="14">
        <v>2</v>
      </c>
      <c r="K36" s="14">
        <v>0</v>
      </c>
      <c r="L36" s="14">
        <v>1</v>
      </c>
      <c r="M36" s="14">
        <v>0</v>
      </c>
      <c r="N36" s="14">
        <v>2</v>
      </c>
      <c r="O36" s="14">
        <v>5</v>
      </c>
      <c r="P36" s="14">
        <v>0</v>
      </c>
      <c r="Q36" s="14">
        <v>2</v>
      </c>
      <c r="R36" s="14">
        <v>1</v>
      </c>
      <c r="S36" s="14">
        <v>1</v>
      </c>
      <c r="T36" s="14">
        <v>0</v>
      </c>
      <c r="U36" s="14">
        <v>0</v>
      </c>
      <c r="V36" s="14">
        <v>9</v>
      </c>
      <c r="W36" s="14">
        <v>0</v>
      </c>
      <c r="X36" s="14">
        <v>6</v>
      </c>
      <c r="Y36" s="14">
        <v>0</v>
      </c>
      <c r="Z36" s="14">
        <v>0</v>
      </c>
      <c r="AA36" s="14">
        <v>1</v>
      </c>
      <c r="AB36" s="14">
        <v>33</v>
      </c>
      <c r="AC36" s="14">
        <v>60</v>
      </c>
      <c r="AD36" s="14">
        <v>5</v>
      </c>
      <c r="AE36" s="14">
        <v>3</v>
      </c>
      <c r="AF36" s="14">
        <v>3</v>
      </c>
      <c r="AG36" s="14">
        <v>184</v>
      </c>
      <c r="AH36" s="14">
        <v>0</v>
      </c>
      <c r="AI36" s="14">
        <v>2</v>
      </c>
      <c r="AJ36" s="14">
        <v>0</v>
      </c>
      <c r="AK36" s="14">
        <v>3</v>
      </c>
      <c r="AL36" s="14">
        <v>0</v>
      </c>
      <c r="AM36" s="14">
        <v>0</v>
      </c>
      <c r="AN36" s="14">
        <v>0</v>
      </c>
      <c r="AO36" s="14">
        <v>1</v>
      </c>
      <c r="AP36" s="14">
        <v>0</v>
      </c>
      <c r="AQ36" s="14">
        <v>0</v>
      </c>
      <c r="AR36" s="14">
        <v>1</v>
      </c>
      <c r="AS36" s="14">
        <v>1</v>
      </c>
      <c r="AT36" s="14">
        <v>1</v>
      </c>
      <c r="AU36" s="14">
        <v>0</v>
      </c>
      <c r="AV36" s="14">
        <v>1</v>
      </c>
      <c r="AW36" s="14">
        <v>0</v>
      </c>
      <c r="AX36" s="14">
        <v>2</v>
      </c>
      <c r="AY36" s="14">
        <v>1</v>
      </c>
      <c r="AZ36" s="14">
        <v>0</v>
      </c>
      <c r="BA36" s="14">
        <v>1</v>
      </c>
      <c r="BB36" s="14">
        <v>5</v>
      </c>
      <c r="BC36" s="14">
        <v>2</v>
      </c>
      <c r="BD36" s="14">
        <v>14</v>
      </c>
      <c r="BE36" s="14">
        <v>5</v>
      </c>
      <c r="BF36" s="14">
        <v>0</v>
      </c>
      <c r="BG36" s="14">
        <v>0</v>
      </c>
      <c r="BH36" s="14">
        <v>0</v>
      </c>
      <c r="BI36" s="14">
        <v>0</v>
      </c>
      <c r="BJ36" s="14">
        <v>0</v>
      </c>
      <c r="BK36" s="14">
        <v>4</v>
      </c>
      <c r="BL36" s="14">
        <v>0</v>
      </c>
      <c r="BM36" s="14">
        <v>0</v>
      </c>
      <c r="BN36" s="14">
        <v>0</v>
      </c>
      <c r="BO36" s="14">
        <v>1</v>
      </c>
      <c r="BP36" s="14">
        <v>0</v>
      </c>
      <c r="BQ36" s="14">
        <v>0</v>
      </c>
      <c r="BR36" s="14">
        <v>0</v>
      </c>
      <c r="BS36" s="14">
        <v>0</v>
      </c>
      <c r="BT36" s="14">
        <v>0</v>
      </c>
      <c r="BU36" s="14">
        <v>1</v>
      </c>
      <c r="BV36" s="14">
        <v>0</v>
      </c>
      <c r="BW36" s="14">
        <v>1</v>
      </c>
      <c r="BX36" s="14">
        <v>0</v>
      </c>
      <c r="BY36" s="14">
        <v>1</v>
      </c>
      <c r="BZ36" s="14">
        <v>0</v>
      </c>
      <c r="CA36" s="14">
        <v>0</v>
      </c>
      <c r="CB36" s="14">
        <v>4</v>
      </c>
      <c r="CC36" s="14">
        <v>0</v>
      </c>
    </row>
    <row r="37" spans="1:81" s="68" customFormat="1" x14ac:dyDescent="0.2">
      <c r="A37" s="26" t="s">
        <v>74</v>
      </c>
      <c r="B37" s="13">
        <f>SUM(C37:CC37)-AH37</f>
        <v>83</v>
      </c>
      <c r="C37" s="14">
        <v>0</v>
      </c>
      <c r="D37" s="14">
        <v>2</v>
      </c>
      <c r="E37" s="14">
        <v>0</v>
      </c>
      <c r="F37" s="14">
        <v>0</v>
      </c>
      <c r="G37" s="14">
        <v>0</v>
      </c>
      <c r="H37" s="14">
        <v>0</v>
      </c>
      <c r="I37" s="14">
        <v>1</v>
      </c>
      <c r="J37" s="14">
        <v>1</v>
      </c>
      <c r="K37" s="14">
        <v>0</v>
      </c>
      <c r="L37" s="14">
        <v>0</v>
      </c>
      <c r="M37" s="14">
        <v>1</v>
      </c>
      <c r="N37" s="14">
        <v>0</v>
      </c>
      <c r="O37" s="14">
        <v>0</v>
      </c>
      <c r="P37" s="14">
        <v>0</v>
      </c>
      <c r="Q37" s="14">
        <v>2</v>
      </c>
      <c r="R37" s="14">
        <v>0</v>
      </c>
      <c r="S37" s="14">
        <v>0</v>
      </c>
      <c r="T37" s="14">
        <v>0</v>
      </c>
      <c r="U37" s="14">
        <v>1</v>
      </c>
      <c r="V37" s="14">
        <v>0</v>
      </c>
      <c r="W37" s="14">
        <v>21</v>
      </c>
      <c r="X37" s="14">
        <v>2</v>
      </c>
      <c r="Y37" s="14">
        <v>0</v>
      </c>
      <c r="Z37" s="14">
        <v>5</v>
      </c>
      <c r="AA37" s="14">
        <v>0</v>
      </c>
      <c r="AB37" s="14">
        <v>0</v>
      </c>
      <c r="AC37" s="14">
        <v>3</v>
      </c>
      <c r="AD37" s="14">
        <v>3</v>
      </c>
      <c r="AE37" s="14">
        <v>1</v>
      </c>
      <c r="AF37" s="14">
        <v>0</v>
      </c>
      <c r="AG37" s="14">
        <v>0</v>
      </c>
      <c r="AH37" s="14">
        <v>76</v>
      </c>
      <c r="AI37" s="14">
        <v>4</v>
      </c>
      <c r="AJ37" s="14">
        <v>1</v>
      </c>
      <c r="AK37" s="14">
        <v>2</v>
      </c>
      <c r="AL37" s="14">
        <v>1</v>
      </c>
      <c r="AM37" s="14">
        <v>2</v>
      </c>
      <c r="AN37" s="14">
        <v>0</v>
      </c>
      <c r="AO37" s="14">
        <v>1</v>
      </c>
      <c r="AP37" s="14">
        <v>0</v>
      </c>
      <c r="AQ37" s="14">
        <v>0</v>
      </c>
      <c r="AR37" s="14">
        <v>21</v>
      </c>
      <c r="AS37" s="14">
        <v>0</v>
      </c>
      <c r="AT37" s="14">
        <v>0</v>
      </c>
      <c r="AU37" s="14">
        <v>0</v>
      </c>
      <c r="AV37" s="14">
        <v>0</v>
      </c>
      <c r="AW37" s="14">
        <v>0</v>
      </c>
      <c r="AX37" s="14">
        <v>0</v>
      </c>
      <c r="AY37" s="14">
        <v>0</v>
      </c>
      <c r="AZ37" s="14">
        <v>0</v>
      </c>
      <c r="BA37" s="14">
        <v>0</v>
      </c>
      <c r="BB37" s="14">
        <v>0</v>
      </c>
      <c r="BC37" s="14">
        <v>0</v>
      </c>
      <c r="BD37" s="14">
        <v>0</v>
      </c>
      <c r="BE37" s="14">
        <v>0</v>
      </c>
      <c r="BF37" s="14">
        <v>0</v>
      </c>
      <c r="BG37" s="14">
        <v>0</v>
      </c>
      <c r="BH37" s="14">
        <v>0</v>
      </c>
      <c r="BI37" s="14">
        <v>1</v>
      </c>
      <c r="BJ37" s="14">
        <v>0</v>
      </c>
      <c r="BK37" s="14">
        <v>1</v>
      </c>
      <c r="BL37" s="14">
        <v>0</v>
      </c>
      <c r="BM37" s="14">
        <v>0</v>
      </c>
      <c r="BN37" s="14">
        <v>0</v>
      </c>
      <c r="BO37" s="14">
        <v>0</v>
      </c>
      <c r="BP37" s="14">
        <v>0</v>
      </c>
      <c r="BQ37" s="14">
        <v>0</v>
      </c>
      <c r="BR37" s="14">
        <v>0</v>
      </c>
      <c r="BS37" s="14">
        <v>0</v>
      </c>
      <c r="BT37" s="14">
        <v>0</v>
      </c>
      <c r="BU37" s="14">
        <v>0</v>
      </c>
      <c r="BV37" s="14">
        <v>0</v>
      </c>
      <c r="BW37" s="14">
        <v>2</v>
      </c>
      <c r="BX37" s="14">
        <v>1</v>
      </c>
      <c r="BY37" s="14">
        <v>2</v>
      </c>
      <c r="BZ37" s="14">
        <v>0</v>
      </c>
      <c r="CA37" s="14">
        <v>0</v>
      </c>
      <c r="CB37" s="14">
        <v>1</v>
      </c>
      <c r="CC37" s="14">
        <v>0</v>
      </c>
    </row>
    <row r="38" spans="1:81" s="68" customFormat="1" x14ac:dyDescent="0.2">
      <c r="A38" s="26" t="s">
        <v>75</v>
      </c>
      <c r="B38" s="13">
        <f>SUM(C38:CC38)-AI38</f>
        <v>109</v>
      </c>
      <c r="C38" s="14">
        <v>0</v>
      </c>
      <c r="D38" s="14">
        <v>1</v>
      </c>
      <c r="E38" s="14">
        <v>0</v>
      </c>
      <c r="F38" s="14">
        <v>0</v>
      </c>
      <c r="G38" s="14">
        <v>5</v>
      </c>
      <c r="H38" s="14">
        <v>0</v>
      </c>
      <c r="I38" s="14">
        <v>1</v>
      </c>
      <c r="J38" s="14">
        <v>0</v>
      </c>
      <c r="K38" s="14">
        <v>0</v>
      </c>
      <c r="L38" s="14">
        <v>2</v>
      </c>
      <c r="M38" s="14">
        <v>0</v>
      </c>
      <c r="N38" s="14">
        <v>3</v>
      </c>
      <c r="O38" s="14">
        <v>0</v>
      </c>
      <c r="P38" s="14">
        <v>1</v>
      </c>
      <c r="Q38" s="14">
        <v>2</v>
      </c>
      <c r="R38" s="14">
        <v>0</v>
      </c>
      <c r="S38" s="14">
        <v>6</v>
      </c>
      <c r="T38" s="14">
        <v>0</v>
      </c>
      <c r="U38" s="14">
        <v>4</v>
      </c>
      <c r="V38" s="14">
        <v>0</v>
      </c>
      <c r="W38" s="14">
        <v>0</v>
      </c>
      <c r="X38" s="14">
        <v>2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3</v>
      </c>
      <c r="AE38" s="14">
        <v>1</v>
      </c>
      <c r="AF38" s="14">
        <v>0</v>
      </c>
      <c r="AG38" s="14">
        <v>0</v>
      </c>
      <c r="AH38" s="14">
        <v>3</v>
      </c>
      <c r="AI38" s="14">
        <v>394</v>
      </c>
      <c r="AJ38" s="14">
        <v>1</v>
      </c>
      <c r="AK38" s="14">
        <v>30</v>
      </c>
      <c r="AL38" s="14">
        <v>0</v>
      </c>
      <c r="AM38" s="14">
        <v>7</v>
      </c>
      <c r="AN38" s="14">
        <v>1</v>
      </c>
      <c r="AO38" s="14">
        <v>0</v>
      </c>
      <c r="AP38" s="14">
        <v>0</v>
      </c>
      <c r="AQ38" s="14">
        <v>0</v>
      </c>
      <c r="AR38" s="14">
        <v>17</v>
      </c>
      <c r="AS38" s="14">
        <v>0</v>
      </c>
      <c r="AT38" s="14">
        <v>1</v>
      </c>
      <c r="AU38" s="14">
        <v>0</v>
      </c>
      <c r="AV38" s="14">
        <v>1</v>
      </c>
      <c r="AW38" s="14">
        <v>1</v>
      </c>
      <c r="AX38" s="14">
        <v>2</v>
      </c>
      <c r="AY38" s="14">
        <v>0</v>
      </c>
      <c r="AZ38" s="14">
        <v>1</v>
      </c>
      <c r="BA38" s="14">
        <v>0</v>
      </c>
      <c r="BB38" s="14">
        <v>2</v>
      </c>
      <c r="BC38" s="14">
        <v>4</v>
      </c>
      <c r="BD38" s="14">
        <v>1</v>
      </c>
      <c r="BE38" s="14">
        <v>2</v>
      </c>
      <c r="BF38" s="14">
        <v>0</v>
      </c>
      <c r="BG38" s="14">
        <v>1</v>
      </c>
      <c r="BH38" s="14">
        <v>0</v>
      </c>
      <c r="BI38" s="14">
        <v>0</v>
      </c>
      <c r="BJ38" s="14">
        <v>0</v>
      </c>
      <c r="BK38" s="14">
        <v>1</v>
      </c>
      <c r="BL38" s="14">
        <v>1</v>
      </c>
      <c r="BM38" s="14">
        <v>0</v>
      </c>
      <c r="BN38" s="14">
        <v>0</v>
      </c>
      <c r="BO38" s="14">
        <v>0</v>
      </c>
      <c r="BP38" s="14">
        <v>0</v>
      </c>
      <c r="BQ38" s="14">
        <v>0</v>
      </c>
      <c r="BR38" s="14">
        <v>0</v>
      </c>
      <c r="BS38" s="14">
        <v>0</v>
      </c>
      <c r="BT38" s="14">
        <v>0</v>
      </c>
      <c r="BU38" s="14">
        <v>0</v>
      </c>
      <c r="BV38" s="14">
        <v>0</v>
      </c>
      <c r="BW38" s="14">
        <v>0</v>
      </c>
      <c r="BX38" s="14">
        <v>0</v>
      </c>
      <c r="BY38" s="14">
        <v>0</v>
      </c>
      <c r="BZ38" s="14">
        <v>0</v>
      </c>
      <c r="CA38" s="14">
        <v>1</v>
      </c>
      <c r="CB38" s="14">
        <v>0</v>
      </c>
      <c r="CC38" s="14">
        <v>0</v>
      </c>
    </row>
    <row r="39" spans="1:81" s="68" customFormat="1" x14ac:dyDescent="0.2">
      <c r="A39" s="26" t="s">
        <v>76</v>
      </c>
      <c r="B39" s="13">
        <f>SUM(C39:CC39)-AJ39</f>
        <v>121</v>
      </c>
      <c r="C39" s="14">
        <v>0</v>
      </c>
      <c r="D39" s="14">
        <v>1</v>
      </c>
      <c r="E39" s="14">
        <v>1</v>
      </c>
      <c r="F39" s="14">
        <v>0</v>
      </c>
      <c r="G39" s="14">
        <v>1</v>
      </c>
      <c r="H39" s="14">
        <v>0</v>
      </c>
      <c r="I39" s="14">
        <v>1</v>
      </c>
      <c r="J39" s="14">
        <v>0</v>
      </c>
      <c r="K39" s="14">
        <v>0</v>
      </c>
      <c r="L39" s="14">
        <v>2</v>
      </c>
      <c r="M39" s="14">
        <v>1</v>
      </c>
      <c r="N39" s="14">
        <v>1</v>
      </c>
      <c r="O39" s="14">
        <v>2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1</v>
      </c>
      <c r="Y39" s="14">
        <v>0</v>
      </c>
      <c r="Z39" s="14">
        <v>0</v>
      </c>
      <c r="AA39" s="14">
        <v>0</v>
      </c>
      <c r="AB39" s="14">
        <v>4</v>
      </c>
      <c r="AC39" s="14">
        <v>0</v>
      </c>
      <c r="AD39" s="14">
        <v>0</v>
      </c>
      <c r="AE39" s="14">
        <v>2</v>
      </c>
      <c r="AF39" s="14">
        <v>0</v>
      </c>
      <c r="AG39" s="14">
        <v>0</v>
      </c>
      <c r="AH39" s="14">
        <v>0</v>
      </c>
      <c r="AI39" s="14">
        <v>1</v>
      </c>
      <c r="AJ39" s="14">
        <v>110</v>
      </c>
      <c r="AK39" s="14">
        <v>0</v>
      </c>
      <c r="AL39" s="14">
        <v>5</v>
      </c>
      <c r="AM39" s="14">
        <v>6</v>
      </c>
      <c r="AN39" s="14">
        <v>29</v>
      </c>
      <c r="AO39" s="14">
        <v>4</v>
      </c>
      <c r="AP39" s="14">
        <v>0</v>
      </c>
      <c r="AQ39" s="14">
        <v>24</v>
      </c>
      <c r="AR39" s="14">
        <v>11</v>
      </c>
      <c r="AS39" s="14">
        <v>3</v>
      </c>
      <c r="AT39" s="14">
        <v>0</v>
      </c>
      <c r="AU39" s="14">
        <v>6</v>
      </c>
      <c r="AV39" s="14">
        <v>0</v>
      </c>
      <c r="AW39" s="14">
        <v>0</v>
      </c>
      <c r="AX39" s="14">
        <v>0</v>
      </c>
      <c r="AY39" s="14">
        <v>0</v>
      </c>
      <c r="AZ39" s="14">
        <v>1</v>
      </c>
      <c r="BA39" s="14">
        <v>0</v>
      </c>
      <c r="BB39" s="14">
        <v>0</v>
      </c>
      <c r="BC39" s="14">
        <v>3</v>
      </c>
      <c r="BD39" s="14">
        <v>0</v>
      </c>
      <c r="BE39" s="14">
        <v>0</v>
      </c>
      <c r="BF39" s="14">
        <v>1</v>
      </c>
      <c r="BG39" s="14">
        <v>0</v>
      </c>
      <c r="BH39" s="14">
        <v>0</v>
      </c>
      <c r="BI39" s="14">
        <v>0</v>
      </c>
      <c r="BJ39" s="14">
        <v>0</v>
      </c>
      <c r="BK39" s="14">
        <v>0</v>
      </c>
      <c r="BL39" s="14">
        <v>0</v>
      </c>
      <c r="BM39" s="14">
        <v>0</v>
      </c>
      <c r="BN39" s="14">
        <v>0</v>
      </c>
      <c r="BO39" s="14">
        <v>0</v>
      </c>
      <c r="BP39" s="14">
        <v>0</v>
      </c>
      <c r="BQ39" s="14">
        <v>2</v>
      </c>
      <c r="BR39" s="14">
        <v>4</v>
      </c>
      <c r="BS39" s="14">
        <v>0</v>
      </c>
      <c r="BT39" s="14">
        <v>0</v>
      </c>
      <c r="BU39" s="14">
        <v>1</v>
      </c>
      <c r="BV39" s="14">
        <v>0</v>
      </c>
      <c r="BW39" s="14">
        <v>0</v>
      </c>
      <c r="BX39" s="14">
        <v>1</v>
      </c>
      <c r="BY39" s="14">
        <v>0</v>
      </c>
      <c r="BZ39" s="14">
        <v>0</v>
      </c>
      <c r="CA39" s="14">
        <v>0</v>
      </c>
      <c r="CB39" s="14">
        <v>2</v>
      </c>
      <c r="CC39" s="14">
        <v>0</v>
      </c>
    </row>
    <row r="40" spans="1:81" s="68" customFormat="1" x14ac:dyDescent="0.2">
      <c r="A40" s="26" t="s">
        <v>77</v>
      </c>
      <c r="B40" s="13">
        <f>SUM(C40:CC40)-AK40</f>
        <v>113</v>
      </c>
      <c r="C40" s="14">
        <v>0</v>
      </c>
      <c r="D40" s="14">
        <v>0</v>
      </c>
      <c r="E40" s="14">
        <v>0</v>
      </c>
      <c r="F40" s="14">
        <v>0</v>
      </c>
      <c r="G40" s="14">
        <v>2</v>
      </c>
      <c r="H40" s="14">
        <v>1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4</v>
      </c>
      <c r="X40" s="14">
        <v>1</v>
      </c>
      <c r="Y40" s="14">
        <v>0</v>
      </c>
      <c r="Z40" s="14">
        <v>0</v>
      </c>
      <c r="AA40" s="14">
        <v>0</v>
      </c>
      <c r="AB40" s="14">
        <v>0</v>
      </c>
      <c r="AC40" s="14">
        <v>1</v>
      </c>
      <c r="AD40" s="14">
        <v>0</v>
      </c>
      <c r="AE40" s="14">
        <v>0</v>
      </c>
      <c r="AF40" s="14">
        <v>0</v>
      </c>
      <c r="AG40" s="14">
        <v>1</v>
      </c>
      <c r="AH40" s="14">
        <v>5</v>
      </c>
      <c r="AI40" s="14">
        <v>32</v>
      </c>
      <c r="AJ40" s="14">
        <v>2</v>
      </c>
      <c r="AK40" s="14">
        <v>117</v>
      </c>
      <c r="AL40" s="14">
        <v>1</v>
      </c>
      <c r="AM40" s="14">
        <v>6</v>
      </c>
      <c r="AN40" s="14">
        <v>1</v>
      </c>
      <c r="AO40" s="14">
        <v>1</v>
      </c>
      <c r="AP40" s="14">
        <v>0</v>
      </c>
      <c r="AQ40" s="14">
        <v>3</v>
      </c>
      <c r="AR40" s="14">
        <v>47</v>
      </c>
      <c r="AS40" s="14">
        <v>1</v>
      </c>
      <c r="AT40" s="14">
        <v>1</v>
      </c>
      <c r="AU40" s="14">
        <v>0</v>
      </c>
      <c r="AV40" s="14">
        <v>0</v>
      </c>
      <c r="AW40" s="14">
        <v>0</v>
      </c>
      <c r="AX40" s="14">
        <v>0</v>
      </c>
      <c r="AY40" s="14">
        <v>0</v>
      </c>
      <c r="AZ40" s="14">
        <v>0</v>
      </c>
      <c r="BA40" s="14">
        <v>1</v>
      </c>
      <c r="BB40" s="14">
        <v>0</v>
      </c>
      <c r="BC40" s="14">
        <v>0</v>
      </c>
      <c r="BD40" s="14">
        <v>0</v>
      </c>
      <c r="BE40" s="14">
        <v>0</v>
      </c>
      <c r="BF40" s="14">
        <v>0</v>
      </c>
      <c r="BG40" s="14">
        <v>0</v>
      </c>
      <c r="BH40" s="14">
        <v>0</v>
      </c>
      <c r="BI40" s="14">
        <v>0</v>
      </c>
      <c r="BJ40" s="14">
        <v>0</v>
      </c>
      <c r="BK40" s="14">
        <v>0</v>
      </c>
      <c r="BL40" s="14">
        <v>0</v>
      </c>
      <c r="BM40" s="14">
        <v>1</v>
      </c>
      <c r="BN40" s="14">
        <v>0</v>
      </c>
      <c r="BO40" s="14">
        <v>0</v>
      </c>
      <c r="BP40" s="14">
        <v>0</v>
      </c>
      <c r="BQ40" s="14">
        <v>0</v>
      </c>
      <c r="BR40" s="14">
        <v>0</v>
      </c>
      <c r="BS40" s="14">
        <v>0</v>
      </c>
      <c r="BT40" s="14">
        <v>0</v>
      </c>
      <c r="BU40" s="14">
        <v>0</v>
      </c>
      <c r="BV40" s="14">
        <v>0</v>
      </c>
      <c r="BW40" s="14">
        <v>0</v>
      </c>
      <c r="BX40" s="14">
        <v>1</v>
      </c>
      <c r="BY40" s="14">
        <v>0</v>
      </c>
      <c r="BZ40" s="14">
        <v>0</v>
      </c>
      <c r="CA40" s="14">
        <v>0</v>
      </c>
      <c r="CB40" s="14">
        <v>0</v>
      </c>
      <c r="CC40" s="14">
        <v>0</v>
      </c>
    </row>
    <row r="41" spans="1:81" s="68" customFormat="1" x14ac:dyDescent="0.2">
      <c r="A41" s="26" t="s">
        <v>78</v>
      </c>
      <c r="B41" s="13">
        <f>SUM(C41:CC41)-AL41</f>
        <v>239</v>
      </c>
      <c r="C41" s="14">
        <v>0</v>
      </c>
      <c r="D41" s="14">
        <v>2</v>
      </c>
      <c r="E41" s="14">
        <v>4</v>
      </c>
      <c r="F41" s="14">
        <v>8</v>
      </c>
      <c r="G41" s="14">
        <v>6</v>
      </c>
      <c r="H41" s="14">
        <v>1</v>
      </c>
      <c r="I41" s="14">
        <v>1</v>
      </c>
      <c r="J41" s="14">
        <v>2</v>
      </c>
      <c r="K41" s="14">
        <v>0</v>
      </c>
      <c r="L41" s="14">
        <v>1</v>
      </c>
      <c r="M41" s="14">
        <v>1</v>
      </c>
      <c r="N41" s="14">
        <v>1</v>
      </c>
      <c r="O41" s="14">
        <v>2</v>
      </c>
      <c r="P41" s="14">
        <v>1</v>
      </c>
      <c r="Q41" s="14">
        <v>5</v>
      </c>
      <c r="R41" s="14">
        <v>3</v>
      </c>
      <c r="S41" s="14">
        <v>2</v>
      </c>
      <c r="T41" s="14">
        <v>0</v>
      </c>
      <c r="U41" s="14">
        <v>0</v>
      </c>
      <c r="V41" s="14">
        <v>1</v>
      </c>
      <c r="W41" s="14">
        <v>5</v>
      </c>
      <c r="X41" s="14">
        <v>6</v>
      </c>
      <c r="Y41" s="14">
        <v>0</v>
      </c>
      <c r="Z41" s="14">
        <v>6</v>
      </c>
      <c r="AA41" s="14">
        <v>0</v>
      </c>
      <c r="AB41" s="14">
        <v>1</v>
      </c>
      <c r="AC41" s="14">
        <v>5</v>
      </c>
      <c r="AD41" s="14">
        <v>2</v>
      </c>
      <c r="AE41" s="14">
        <v>0</v>
      </c>
      <c r="AF41" s="14">
        <v>2</v>
      </c>
      <c r="AG41" s="14">
        <v>0</v>
      </c>
      <c r="AH41" s="14">
        <v>0</v>
      </c>
      <c r="AI41" s="14">
        <v>3</v>
      </c>
      <c r="AJ41" s="14">
        <v>10</v>
      </c>
      <c r="AK41" s="14">
        <v>2</v>
      </c>
      <c r="AL41" s="14">
        <v>335</v>
      </c>
      <c r="AM41" s="14">
        <v>16</v>
      </c>
      <c r="AN41" s="14">
        <v>2</v>
      </c>
      <c r="AO41" s="14">
        <v>32</v>
      </c>
      <c r="AP41" s="14">
        <v>4</v>
      </c>
      <c r="AQ41" s="14">
        <v>8</v>
      </c>
      <c r="AR41" s="14">
        <v>15</v>
      </c>
      <c r="AS41" s="14">
        <v>8</v>
      </c>
      <c r="AT41" s="14">
        <v>0</v>
      </c>
      <c r="AU41" s="14">
        <v>4</v>
      </c>
      <c r="AV41" s="14">
        <v>0</v>
      </c>
      <c r="AW41" s="14">
        <v>2</v>
      </c>
      <c r="AX41" s="14">
        <v>3</v>
      </c>
      <c r="AY41" s="14">
        <v>0</v>
      </c>
      <c r="AZ41" s="14">
        <v>1</v>
      </c>
      <c r="BA41" s="14">
        <v>2</v>
      </c>
      <c r="BB41" s="14">
        <v>0</v>
      </c>
      <c r="BC41" s="14">
        <v>3</v>
      </c>
      <c r="BD41" s="14">
        <v>3</v>
      </c>
      <c r="BE41" s="14">
        <v>1</v>
      </c>
      <c r="BF41" s="14">
        <v>1</v>
      </c>
      <c r="BG41" s="14">
        <v>1</v>
      </c>
      <c r="BH41" s="14">
        <v>4</v>
      </c>
      <c r="BI41" s="14">
        <v>0</v>
      </c>
      <c r="BJ41" s="14">
        <v>0</v>
      </c>
      <c r="BK41" s="14">
        <v>25</v>
      </c>
      <c r="BL41" s="14">
        <v>2</v>
      </c>
      <c r="BM41" s="14">
        <v>0</v>
      </c>
      <c r="BN41" s="14">
        <v>0</v>
      </c>
      <c r="BO41" s="14">
        <v>2</v>
      </c>
      <c r="BP41" s="14">
        <v>0</v>
      </c>
      <c r="BQ41" s="14">
        <v>2</v>
      </c>
      <c r="BR41" s="14">
        <v>1</v>
      </c>
      <c r="BS41" s="14">
        <v>0</v>
      </c>
      <c r="BT41" s="14">
        <v>0</v>
      </c>
      <c r="BU41" s="14">
        <v>3</v>
      </c>
      <c r="BV41" s="14">
        <v>0</v>
      </c>
      <c r="BW41" s="14">
        <v>0</v>
      </c>
      <c r="BX41" s="14">
        <v>0</v>
      </c>
      <c r="BY41" s="14">
        <v>5</v>
      </c>
      <c r="BZ41" s="14">
        <v>3</v>
      </c>
      <c r="CA41" s="14">
        <v>0</v>
      </c>
      <c r="CB41" s="14">
        <v>1</v>
      </c>
      <c r="CC41" s="14">
        <v>2</v>
      </c>
    </row>
    <row r="42" spans="1:81" s="68" customFormat="1" x14ac:dyDescent="0.2">
      <c r="A42" s="26" t="s">
        <v>79</v>
      </c>
      <c r="B42" s="13">
        <f>SUM(C42:CC42)-AM42</f>
        <v>281</v>
      </c>
      <c r="C42" s="14">
        <v>0</v>
      </c>
      <c r="D42" s="14">
        <v>2</v>
      </c>
      <c r="E42" s="14">
        <v>2</v>
      </c>
      <c r="F42" s="14">
        <v>2</v>
      </c>
      <c r="G42" s="14">
        <v>2</v>
      </c>
      <c r="H42" s="14">
        <v>1</v>
      </c>
      <c r="I42" s="14">
        <v>1</v>
      </c>
      <c r="J42" s="14">
        <v>4</v>
      </c>
      <c r="K42" s="14">
        <v>2</v>
      </c>
      <c r="L42" s="14">
        <v>0</v>
      </c>
      <c r="M42" s="14">
        <v>1</v>
      </c>
      <c r="N42" s="14">
        <v>3</v>
      </c>
      <c r="O42" s="14">
        <v>1</v>
      </c>
      <c r="P42" s="14">
        <v>0</v>
      </c>
      <c r="Q42" s="14">
        <v>5</v>
      </c>
      <c r="R42" s="14">
        <v>0</v>
      </c>
      <c r="S42" s="14">
        <v>7</v>
      </c>
      <c r="T42" s="14">
        <v>0</v>
      </c>
      <c r="U42" s="14">
        <v>1</v>
      </c>
      <c r="V42" s="14">
        <v>2</v>
      </c>
      <c r="W42" s="14">
        <v>1</v>
      </c>
      <c r="X42" s="14">
        <v>12</v>
      </c>
      <c r="Y42" s="14">
        <v>0</v>
      </c>
      <c r="Z42" s="14">
        <v>2</v>
      </c>
      <c r="AA42" s="14">
        <v>1</v>
      </c>
      <c r="AB42" s="14">
        <v>6</v>
      </c>
      <c r="AC42" s="14">
        <v>2</v>
      </c>
      <c r="AD42" s="14">
        <v>0</v>
      </c>
      <c r="AE42" s="14">
        <v>3</v>
      </c>
      <c r="AF42" s="14">
        <v>2</v>
      </c>
      <c r="AG42" s="14">
        <v>0</v>
      </c>
      <c r="AH42" s="14">
        <v>0</v>
      </c>
      <c r="AI42" s="14">
        <v>7</v>
      </c>
      <c r="AJ42" s="14">
        <v>7</v>
      </c>
      <c r="AK42" s="14">
        <v>2</v>
      </c>
      <c r="AL42" s="14">
        <v>11</v>
      </c>
      <c r="AM42" s="14">
        <v>458</v>
      </c>
      <c r="AN42" s="14">
        <v>5</v>
      </c>
      <c r="AO42" s="14">
        <v>8</v>
      </c>
      <c r="AP42" s="14">
        <v>45</v>
      </c>
      <c r="AQ42" s="14">
        <v>5</v>
      </c>
      <c r="AR42" s="14">
        <v>45</v>
      </c>
      <c r="AS42" s="14">
        <v>7</v>
      </c>
      <c r="AT42" s="14">
        <v>3</v>
      </c>
      <c r="AU42" s="14">
        <v>3</v>
      </c>
      <c r="AV42" s="14">
        <v>3</v>
      </c>
      <c r="AW42" s="14">
        <v>2</v>
      </c>
      <c r="AX42" s="14">
        <v>9</v>
      </c>
      <c r="AY42" s="14">
        <v>0</v>
      </c>
      <c r="AZ42" s="14">
        <v>0</v>
      </c>
      <c r="BA42" s="14">
        <v>4</v>
      </c>
      <c r="BB42" s="14">
        <v>0</v>
      </c>
      <c r="BC42" s="14">
        <v>5</v>
      </c>
      <c r="BD42" s="14">
        <v>1</v>
      </c>
      <c r="BE42" s="14">
        <v>4</v>
      </c>
      <c r="BF42" s="14">
        <v>1</v>
      </c>
      <c r="BG42" s="14">
        <v>3</v>
      </c>
      <c r="BH42" s="14">
        <v>0</v>
      </c>
      <c r="BI42" s="14">
        <v>0</v>
      </c>
      <c r="BJ42" s="14">
        <v>0</v>
      </c>
      <c r="BK42" s="14">
        <v>3</v>
      </c>
      <c r="BL42" s="14">
        <v>0</v>
      </c>
      <c r="BM42" s="14">
        <v>1</v>
      </c>
      <c r="BN42" s="14">
        <v>0</v>
      </c>
      <c r="BO42" s="14">
        <v>0</v>
      </c>
      <c r="BP42" s="14">
        <v>0</v>
      </c>
      <c r="BQ42" s="14">
        <v>0</v>
      </c>
      <c r="BR42" s="14">
        <v>0</v>
      </c>
      <c r="BS42" s="14">
        <v>0</v>
      </c>
      <c r="BT42" s="14">
        <v>1</v>
      </c>
      <c r="BU42" s="14">
        <v>2</v>
      </c>
      <c r="BV42" s="14">
        <v>2</v>
      </c>
      <c r="BW42" s="14">
        <v>3</v>
      </c>
      <c r="BX42" s="14">
        <v>2</v>
      </c>
      <c r="BY42" s="14">
        <v>2</v>
      </c>
      <c r="BZ42" s="14">
        <v>8</v>
      </c>
      <c r="CA42" s="14">
        <v>2</v>
      </c>
      <c r="CB42" s="14">
        <v>7</v>
      </c>
      <c r="CC42" s="14">
        <v>3</v>
      </c>
    </row>
    <row r="43" spans="1:81" s="68" customFormat="1" x14ac:dyDescent="0.2">
      <c r="A43" s="26" t="s">
        <v>80</v>
      </c>
      <c r="B43" s="13">
        <f>SUM(C43:CC43)-AN43</f>
        <v>89</v>
      </c>
      <c r="C43" s="14">
        <v>2</v>
      </c>
      <c r="D43" s="14">
        <v>1</v>
      </c>
      <c r="E43" s="14">
        <v>0</v>
      </c>
      <c r="F43" s="14">
        <v>0</v>
      </c>
      <c r="G43" s="14">
        <v>0</v>
      </c>
      <c r="H43" s="14">
        <v>0</v>
      </c>
      <c r="I43" s="14">
        <v>4</v>
      </c>
      <c r="J43" s="14">
        <v>0</v>
      </c>
      <c r="K43" s="14">
        <v>0</v>
      </c>
      <c r="L43" s="14">
        <v>0</v>
      </c>
      <c r="M43" s="14">
        <v>0</v>
      </c>
      <c r="N43" s="14">
        <v>1</v>
      </c>
      <c r="O43" s="14">
        <v>0</v>
      </c>
      <c r="P43" s="14">
        <v>0</v>
      </c>
      <c r="Q43" s="14">
        <v>1</v>
      </c>
      <c r="R43" s="14">
        <v>0</v>
      </c>
      <c r="S43" s="14">
        <v>0</v>
      </c>
      <c r="T43" s="14">
        <v>0</v>
      </c>
      <c r="U43" s="14">
        <v>0</v>
      </c>
      <c r="V43" s="14">
        <v>2</v>
      </c>
      <c r="W43" s="14">
        <v>0</v>
      </c>
      <c r="X43" s="14">
        <v>1</v>
      </c>
      <c r="Y43" s="14">
        <v>1</v>
      </c>
      <c r="Z43" s="14">
        <v>1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1</v>
      </c>
      <c r="AH43" s="14">
        <v>3</v>
      </c>
      <c r="AI43" s="14">
        <v>5</v>
      </c>
      <c r="AJ43" s="14">
        <v>10</v>
      </c>
      <c r="AK43" s="14">
        <v>1</v>
      </c>
      <c r="AL43" s="14">
        <v>4</v>
      </c>
      <c r="AM43" s="14">
        <v>8</v>
      </c>
      <c r="AN43" s="14">
        <v>225</v>
      </c>
      <c r="AO43" s="14">
        <v>4</v>
      </c>
      <c r="AP43" s="14">
        <v>0</v>
      </c>
      <c r="AQ43" s="14">
        <v>18</v>
      </c>
      <c r="AR43" s="14">
        <v>5</v>
      </c>
      <c r="AS43" s="14">
        <v>4</v>
      </c>
      <c r="AT43" s="14">
        <v>2</v>
      </c>
      <c r="AU43" s="14">
        <v>0</v>
      </c>
      <c r="AV43" s="14">
        <v>1</v>
      </c>
      <c r="AW43" s="14">
        <v>0</v>
      </c>
      <c r="AX43" s="14">
        <v>0</v>
      </c>
      <c r="AY43" s="14">
        <v>0</v>
      </c>
      <c r="AZ43" s="14">
        <v>0</v>
      </c>
      <c r="BA43" s="14">
        <v>0</v>
      </c>
      <c r="BB43" s="14">
        <v>0</v>
      </c>
      <c r="BC43" s="14">
        <v>0</v>
      </c>
      <c r="BD43" s="14">
        <v>0</v>
      </c>
      <c r="BE43" s="14">
        <v>0</v>
      </c>
      <c r="BF43" s="14">
        <v>0</v>
      </c>
      <c r="BG43" s="14">
        <v>0</v>
      </c>
      <c r="BH43" s="14">
        <v>1</v>
      </c>
      <c r="BI43" s="14">
        <v>0</v>
      </c>
      <c r="BJ43" s="14">
        <v>0</v>
      </c>
      <c r="BK43" s="14">
        <v>0</v>
      </c>
      <c r="BL43" s="14">
        <v>0</v>
      </c>
      <c r="BM43" s="14">
        <v>1</v>
      </c>
      <c r="BN43" s="14">
        <v>0</v>
      </c>
      <c r="BO43" s="14">
        <v>0</v>
      </c>
      <c r="BP43" s="14">
        <v>0</v>
      </c>
      <c r="BQ43" s="14">
        <v>0</v>
      </c>
      <c r="BR43" s="14">
        <v>0</v>
      </c>
      <c r="BS43" s="14">
        <v>0</v>
      </c>
      <c r="BT43" s="14">
        <v>0</v>
      </c>
      <c r="BU43" s="14">
        <v>0</v>
      </c>
      <c r="BV43" s="14">
        <v>1</v>
      </c>
      <c r="BW43" s="14">
        <v>0</v>
      </c>
      <c r="BX43" s="14">
        <v>2</v>
      </c>
      <c r="BY43" s="14">
        <v>1</v>
      </c>
      <c r="BZ43" s="14">
        <v>0</v>
      </c>
      <c r="CA43" s="14">
        <v>0</v>
      </c>
      <c r="CB43" s="14">
        <v>2</v>
      </c>
      <c r="CC43" s="14">
        <v>1</v>
      </c>
    </row>
    <row r="44" spans="1:81" s="68" customFormat="1" x14ac:dyDescent="0.2">
      <c r="A44" s="26" t="s">
        <v>81</v>
      </c>
      <c r="B44" s="13">
        <f>SUM(C44:CC44)-AO44</f>
        <v>190</v>
      </c>
      <c r="C44" s="14">
        <v>2</v>
      </c>
      <c r="D44" s="14">
        <v>4</v>
      </c>
      <c r="E44" s="14">
        <v>0</v>
      </c>
      <c r="F44" s="14">
        <v>2</v>
      </c>
      <c r="G44" s="14">
        <v>6</v>
      </c>
      <c r="H44" s="14">
        <v>3</v>
      </c>
      <c r="I44" s="14">
        <v>0</v>
      </c>
      <c r="J44" s="14">
        <v>5</v>
      </c>
      <c r="K44" s="14">
        <v>0</v>
      </c>
      <c r="L44" s="14">
        <v>1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1</v>
      </c>
      <c r="T44" s="14">
        <v>1</v>
      </c>
      <c r="U44" s="14">
        <v>2</v>
      </c>
      <c r="V44" s="14">
        <v>0</v>
      </c>
      <c r="W44" s="14">
        <v>1</v>
      </c>
      <c r="X44" s="14">
        <v>3</v>
      </c>
      <c r="Y44" s="14">
        <v>0</v>
      </c>
      <c r="Z44" s="14">
        <v>0</v>
      </c>
      <c r="AA44" s="14">
        <v>3</v>
      </c>
      <c r="AB44" s="14">
        <v>5</v>
      </c>
      <c r="AC44" s="14">
        <v>0</v>
      </c>
      <c r="AD44" s="14">
        <v>3</v>
      </c>
      <c r="AE44" s="14">
        <v>1</v>
      </c>
      <c r="AF44" s="14">
        <v>1</v>
      </c>
      <c r="AG44" s="14">
        <v>0</v>
      </c>
      <c r="AH44" s="14">
        <v>0</v>
      </c>
      <c r="AI44" s="14">
        <v>0</v>
      </c>
      <c r="AJ44" s="14">
        <v>11</v>
      </c>
      <c r="AK44" s="14">
        <v>1</v>
      </c>
      <c r="AL44" s="14">
        <v>52</v>
      </c>
      <c r="AM44" s="14">
        <v>10</v>
      </c>
      <c r="AN44" s="14">
        <v>5</v>
      </c>
      <c r="AO44" s="14">
        <v>242</v>
      </c>
      <c r="AP44" s="14">
        <v>0</v>
      </c>
      <c r="AQ44" s="14">
        <v>7</v>
      </c>
      <c r="AR44" s="14">
        <v>5</v>
      </c>
      <c r="AS44" s="14">
        <v>17</v>
      </c>
      <c r="AT44" s="14">
        <v>1</v>
      </c>
      <c r="AU44" s="14">
        <v>1</v>
      </c>
      <c r="AV44" s="14">
        <v>1</v>
      </c>
      <c r="AW44" s="14">
        <v>0</v>
      </c>
      <c r="AX44" s="14">
        <v>4</v>
      </c>
      <c r="AY44" s="14">
        <v>0</v>
      </c>
      <c r="AZ44" s="14">
        <v>1</v>
      </c>
      <c r="BA44" s="14">
        <v>1</v>
      </c>
      <c r="BB44" s="14">
        <v>1</v>
      </c>
      <c r="BC44" s="14">
        <v>5</v>
      </c>
      <c r="BD44" s="14">
        <v>0</v>
      </c>
      <c r="BE44" s="14">
        <v>2</v>
      </c>
      <c r="BF44" s="14">
        <v>2</v>
      </c>
      <c r="BG44" s="14">
        <v>1</v>
      </c>
      <c r="BH44" s="14">
        <v>2</v>
      </c>
      <c r="BI44" s="14">
        <v>1</v>
      </c>
      <c r="BJ44" s="14">
        <v>0</v>
      </c>
      <c r="BK44" s="14">
        <v>4</v>
      </c>
      <c r="BL44" s="14">
        <v>1</v>
      </c>
      <c r="BM44" s="14">
        <v>0</v>
      </c>
      <c r="BN44" s="14">
        <v>1</v>
      </c>
      <c r="BO44" s="14">
        <v>0</v>
      </c>
      <c r="BP44" s="14">
        <v>0</v>
      </c>
      <c r="BQ44" s="14">
        <v>0</v>
      </c>
      <c r="BR44" s="14">
        <v>1</v>
      </c>
      <c r="BS44" s="14">
        <v>1</v>
      </c>
      <c r="BT44" s="14">
        <v>3</v>
      </c>
      <c r="BU44" s="14">
        <v>1</v>
      </c>
      <c r="BV44" s="14">
        <v>0</v>
      </c>
      <c r="BW44" s="14">
        <v>0</v>
      </c>
      <c r="BX44" s="14">
        <v>0</v>
      </c>
      <c r="BY44" s="14">
        <v>1</v>
      </c>
      <c r="BZ44" s="14">
        <v>0</v>
      </c>
      <c r="CA44" s="14">
        <v>0</v>
      </c>
      <c r="CB44" s="14">
        <v>2</v>
      </c>
      <c r="CC44" s="14">
        <v>0</v>
      </c>
    </row>
    <row r="45" spans="1:81" s="68" customFormat="1" x14ac:dyDescent="0.2">
      <c r="A45" s="26" t="s">
        <v>662</v>
      </c>
      <c r="B45" s="13">
        <f>SUM(C45:CC45)-AP45</f>
        <v>122</v>
      </c>
      <c r="C45" s="14">
        <v>0</v>
      </c>
      <c r="D45" s="14">
        <v>1</v>
      </c>
      <c r="E45" s="14">
        <v>0</v>
      </c>
      <c r="F45" s="14">
        <v>0</v>
      </c>
      <c r="G45" s="14">
        <v>0</v>
      </c>
      <c r="H45" s="14">
        <v>0</v>
      </c>
      <c r="I45" s="14">
        <v>1</v>
      </c>
      <c r="J45" s="14">
        <v>0</v>
      </c>
      <c r="K45" s="14">
        <v>0</v>
      </c>
      <c r="L45" s="14">
        <v>0</v>
      </c>
      <c r="M45" s="14">
        <v>1</v>
      </c>
      <c r="N45" s="14">
        <v>0</v>
      </c>
      <c r="O45" s="14">
        <v>3</v>
      </c>
      <c r="P45" s="14">
        <v>0</v>
      </c>
      <c r="Q45" s="14">
        <v>0</v>
      </c>
      <c r="R45" s="14">
        <v>0</v>
      </c>
      <c r="S45" s="14">
        <v>1</v>
      </c>
      <c r="T45" s="14">
        <v>1</v>
      </c>
      <c r="U45" s="14">
        <v>0</v>
      </c>
      <c r="V45" s="14">
        <v>1</v>
      </c>
      <c r="W45" s="14">
        <v>0</v>
      </c>
      <c r="X45" s="14">
        <v>11</v>
      </c>
      <c r="Y45" s="14">
        <v>0</v>
      </c>
      <c r="Z45" s="14">
        <v>1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1</v>
      </c>
      <c r="AG45" s="14">
        <v>0</v>
      </c>
      <c r="AH45" s="14">
        <v>0</v>
      </c>
      <c r="AI45" s="14">
        <v>3</v>
      </c>
      <c r="AJ45" s="14">
        <v>2</v>
      </c>
      <c r="AK45" s="14">
        <v>0</v>
      </c>
      <c r="AL45" s="14">
        <v>0</v>
      </c>
      <c r="AM45" s="14">
        <v>81</v>
      </c>
      <c r="AN45" s="14">
        <v>0</v>
      </c>
      <c r="AO45" s="14">
        <v>1</v>
      </c>
      <c r="AP45" s="14">
        <v>53</v>
      </c>
      <c r="AQ45" s="14">
        <v>0</v>
      </c>
      <c r="AR45" s="14">
        <v>3</v>
      </c>
      <c r="AS45" s="14">
        <v>1</v>
      </c>
      <c r="AT45" s="14">
        <v>1</v>
      </c>
      <c r="AU45" s="14">
        <v>0</v>
      </c>
      <c r="AV45" s="14">
        <v>0</v>
      </c>
      <c r="AW45" s="14">
        <v>0</v>
      </c>
      <c r="AX45" s="14">
        <v>0</v>
      </c>
      <c r="AY45" s="14">
        <v>0</v>
      </c>
      <c r="AZ45" s="14">
        <v>0</v>
      </c>
      <c r="BA45" s="14">
        <v>0</v>
      </c>
      <c r="BB45" s="14">
        <v>0</v>
      </c>
      <c r="BC45" s="14">
        <v>0</v>
      </c>
      <c r="BD45" s="14">
        <v>2</v>
      </c>
      <c r="BE45" s="14">
        <v>4</v>
      </c>
      <c r="BF45" s="14">
        <v>0</v>
      </c>
      <c r="BG45" s="14">
        <v>0</v>
      </c>
      <c r="BH45" s="14">
        <v>0</v>
      </c>
      <c r="BI45" s="14">
        <v>0</v>
      </c>
      <c r="BJ45" s="14">
        <v>0</v>
      </c>
      <c r="BK45" s="14">
        <v>0</v>
      </c>
      <c r="BL45" s="14">
        <v>0</v>
      </c>
      <c r="BM45" s="14">
        <v>1</v>
      </c>
      <c r="BN45" s="14">
        <v>0</v>
      </c>
      <c r="BO45" s="14">
        <v>0</v>
      </c>
      <c r="BP45" s="14">
        <v>0</v>
      </c>
      <c r="BQ45" s="14">
        <v>0</v>
      </c>
      <c r="BR45" s="14">
        <v>0</v>
      </c>
      <c r="BS45" s="14">
        <v>0</v>
      </c>
      <c r="BT45" s="14">
        <v>0</v>
      </c>
      <c r="BU45" s="14">
        <v>0</v>
      </c>
      <c r="BV45" s="14">
        <v>0</v>
      </c>
      <c r="BW45" s="14">
        <v>0</v>
      </c>
      <c r="BX45" s="14">
        <v>0</v>
      </c>
      <c r="BY45" s="14">
        <v>1</v>
      </c>
      <c r="BZ45" s="14">
        <v>0</v>
      </c>
      <c r="CA45" s="14">
        <v>0</v>
      </c>
      <c r="CB45" s="14">
        <v>0</v>
      </c>
      <c r="CC45" s="14">
        <v>0</v>
      </c>
    </row>
    <row r="46" spans="1:81" s="68" customFormat="1" x14ac:dyDescent="0.2">
      <c r="A46" s="26" t="s">
        <v>82</v>
      </c>
      <c r="B46" s="13">
        <f>SUM(C46:CC46)-AQ46</f>
        <v>88</v>
      </c>
      <c r="C46" s="14">
        <v>0</v>
      </c>
      <c r="D46" s="14">
        <v>1</v>
      </c>
      <c r="E46" s="14">
        <v>0</v>
      </c>
      <c r="F46" s="14">
        <v>2</v>
      </c>
      <c r="G46" s="14">
        <v>0</v>
      </c>
      <c r="H46" s="14">
        <v>1</v>
      </c>
      <c r="I46" s="14">
        <v>1</v>
      </c>
      <c r="J46" s="14">
        <v>2</v>
      </c>
      <c r="K46" s="14">
        <v>0</v>
      </c>
      <c r="L46" s="14">
        <v>0</v>
      </c>
      <c r="M46" s="14">
        <v>1</v>
      </c>
      <c r="N46" s="14">
        <v>0</v>
      </c>
      <c r="O46" s="14">
        <v>1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2</v>
      </c>
      <c r="X46" s="14">
        <v>3</v>
      </c>
      <c r="Y46" s="14">
        <v>0</v>
      </c>
      <c r="Z46" s="14">
        <v>3</v>
      </c>
      <c r="AA46" s="14">
        <v>0</v>
      </c>
      <c r="AB46" s="14">
        <v>2</v>
      </c>
      <c r="AC46" s="14">
        <v>1</v>
      </c>
      <c r="AD46" s="14">
        <v>1</v>
      </c>
      <c r="AE46" s="14">
        <v>0</v>
      </c>
      <c r="AF46" s="14">
        <v>0</v>
      </c>
      <c r="AG46" s="14">
        <v>0</v>
      </c>
      <c r="AH46" s="14">
        <v>1</v>
      </c>
      <c r="AI46" s="14">
        <v>0</v>
      </c>
      <c r="AJ46" s="14">
        <v>20</v>
      </c>
      <c r="AK46" s="14">
        <v>1</v>
      </c>
      <c r="AL46" s="14">
        <v>5</v>
      </c>
      <c r="AM46" s="14">
        <v>1</v>
      </c>
      <c r="AN46" s="14">
        <v>18</v>
      </c>
      <c r="AO46" s="14">
        <v>5</v>
      </c>
      <c r="AP46" s="14">
        <v>0</v>
      </c>
      <c r="AQ46" s="14">
        <v>131</v>
      </c>
      <c r="AR46" s="14">
        <v>5</v>
      </c>
      <c r="AS46" s="14">
        <v>0</v>
      </c>
      <c r="AT46" s="14">
        <v>0</v>
      </c>
      <c r="AU46" s="14">
        <v>3</v>
      </c>
      <c r="AV46" s="14">
        <v>0</v>
      </c>
      <c r="AW46" s="14">
        <v>1</v>
      </c>
      <c r="AX46" s="14">
        <v>0</v>
      </c>
      <c r="AY46" s="14">
        <v>0</v>
      </c>
      <c r="AZ46" s="14">
        <v>0</v>
      </c>
      <c r="BA46" s="14">
        <v>0</v>
      </c>
      <c r="BB46" s="14">
        <v>0</v>
      </c>
      <c r="BC46" s="14">
        <v>0</v>
      </c>
      <c r="BD46" s="14">
        <v>0</v>
      </c>
      <c r="BE46" s="14">
        <v>0</v>
      </c>
      <c r="BF46" s="14">
        <v>0</v>
      </c>
      <c r="BG46" s="14">
        <v>0</v>
      </c>
      <c r="BH46" s="14">
        <v>0</v>
      </c>
      <c r="BI46" s="14">
        <v>0</v>
      </c>
      <c r="BJ46" s="14">
        <v>0</v>
      </c>
      <c r="BK46" s="14">
        <v>0</v>
      </c>
      <c r="BL46" s="14">
        <v>2</v>
      </c>
      <c r="BM46" s="14">
        <v>1</v>
      </c>
      <c r="BN46" s="14">
        <v>0</v>
      </c>
      <c r="BO46" s="14">
        <v>0</v>
      </c>
      <c r="BP46" s="14">
        <v>0</v>
      </c>
      <c r="BQ46" s="14">
        <v>0</v>
      </c>
      <c r="BR46" s="14">
        <v>0</v>
      </c>
      <c r="BS46" s="14">
        <v>0</v>
      </c>
      <c r="BT46" s="14">
        <v>0</v>
      </c>
      <c r="BU46" s="14">
        <v>0</v>
      </c>
      <c r="BV46" s="14">
        <v>0</v>
      </c>
      <c r="BW46" s="14">
        <v>1</v>
      </c>
      <c r="BX46" s="14">
        <v>0</v>
      </c>
      <c r="BY46" s="14">
        <v>1</v>
      </c>
      <c r="BZ46" s="14">
        <v>0</v>
      </c>
      <c r="CA46" s="14">
        <v>2</v>
      </c>
      <c r="CB46" s="14">
        <v>0</v>
      </c>
      <c r="CC46" s="14">
        <v>0</v>
      </c>
    </row>
    <row r="47" spans="1:81" s="68" customFormat="1" x14ac:dyDescent="0.2">
      <c r="A47" s="26" t="s">
        <v>83</v>
      </c>
      <c r="B47" s="13">
        <f>SUM(C47:CC47)-AR47</f>
        <v>400</v>
      </c>
      <c r="C47" s="14">
        <v>9</v>
      </c>
      <c r="D47" s="14">
        <v>4</v>
      </c>
      <c r="E47" s="14">
        <v>1</v>
      </c>
      <c r="F47" s="14">
        <v>8</v>
      </c>
      <c r="G47" s="14">
        <v>4</v>
      </c>
      <c r="H47" s="14">
        <v>2</v>
      </c>
      <c r="I47" s="14">
        <v>1</v>
      </c>
      <c r="J47" s="14">
        <v>0</v>
      </c>
      <c r="K47" s="14">
        <v>1</v>
      </c>
      <c r="L47" s="14">
        <v>1</v>
      </c>
      <c r="M47" s="14">
        <v>4</v>
      </c>
      <c r="N47" s="14">
        <v>2</v>
      </c>
      <c r="O47" s="14">
        <v>2</v>
      </c>
      <c r="P47" s="14">
        <v>1</v>
      </c>
      <c r="Q47" s="14">
        <v>2</v>
      </c>
      <c r="R47" s="14">
        <v>3</v>
      </c>
      <c r="S47" s="14">
        <v>6</v>
      </c>
      <c r="T47" s="14">
        <v>1</v>
      </c>
      <c r="U47" s="14">
        <v>2</v>
      </c>
      <c r="V47" s="14">
        <v>1</v>
      </c>
      <c r="W47" s="14">
        <v>20</v>
      </c>
      <c r="X47" s="14">
        <v>10</v>
      </c>
      <c r="Y47" s="14">
        <v>5</v>
      </c>
      <c r="Z47" s="14">
        <v>8</v>
      </c>
      <c r="AA47" s="14">
        <v>5</v>
      </c>
      <c r="AB47" s="14">
        <v>5</v>
      </c>
      <c r="AC47" s="14">
        <v>3</v>
      </c>
      <c r="AD47" s="14">
        <v>5</v>
      </c>
      <c r="AE47" s="14">
        <v>1</v>
      </c>
      <c r="AF47" s="14">
        <v>8</v>
      </c>
      <c r="AG47" s="14">
        <v>0</v>
      </c>
      <c r="AH47" s="14">
        <v>45</v>
      </c>
      <c r="AI47" s="14">
        <v>38</v>
      </c>
      <c r="AJ47" s="14">
        <v>8</v>
      </c>
      <c r="AK47" s="14">
        <v>40</v>
      </c>
      <c r="AL47" s="14">
        <v>11</v>
      </c>
      <c r="AM47" s="14">
        <v>39</v>
      </c>
      <c r="AN47" s="14">
        <v>7</v>
      </c>
      <c r="AO47" s="14">
        <v>7</v>
      </c>
      <c r="AP47" s="14">
        <v>1</v>
      </c>
      <c r="AQ47" s="14">
        <v>8</v>
      </c>
      <c r="AR47" s="14">
        <v>548</v>
      </c>
      <c r="AS47" s="14">
        <v>2</v>
      </c>
      <c r="AT47" s="14">
        <v>3</v>
      </c>
      <c r="AU47" s="14">
        <v>3</v>
      </c>
      <c r="AV47" s="14">
        <v>7</v>
      </c>
      <c r="AW47" s="14">
        <v>0</v>
      </c>
      <c r="AX47" s="14">
        <v>1</v>
      </c>
      <c r="AY47" s="14">
        <v>1</v>
      </c>
      <c r="AZ47" s="14">
        <v>0</v>
      </c>
      <c r="BA47" s="14">
        <v>5</v>
      </c>
      <c r="BB47" s="14">
        <v>2</v>
      </c>
      <c r="BC47" s="14">
        <v>3</v>
      </c>
      <c r="BD47" s="14">
        <v>2</v>
      </c>
      <c r="BE47" s="14">
        <v>2</v>
      </c>
      <c r="BF47" s="14">
        <v>2</v>
      </c>
      <c r="BG47" s="14">
        <v>1</v>
      </c>
      <c r="BH47" s="14">
        <v>0</v>
      </c>
      <c r="BI47" s="14">
        <v>1</v>
      </c>
      <c r="BJ47" s="14">
        <v>0</v>
      </c>
      <c r="BK47" s="14">
        <v>12</v>
      </c>
      <c r="BL47" s="14">
        <v>6</v>
      </c>
      <c r="BM47" s="14">
        <v>0</v>
      </c>
      <c r="BN47" s="14">
        <v>1</v>
      </c>
      <c r="BO47" s="14">
        <v>0</v>
      </c>
      <c r="BP47" s="14">
        <v>0</v>
      </c>
      <c r="BQ47" s="14">
        <v>1</v>
      </c>
      <c r="BR47" s="14">
        <v>4</v>
      </c>
      <c r="BS47" s="14">
        <v>0</v>
      </c>
      <c r="BT47" s="14">
        <v>1</v>
      </c>
      <c r="BU47" s="14">
        <v>1</v>
      </c>
      <c r="BV47" s="14">
        <v>1</v>
      </c>
      <c r="BW47" s="14">
        <v>2</v>
      </c>
      <c r="BX47" s="14">
        <v>0</v>
      </c>
      <c r="BY47" s="14">
        <v>3</v>
      </c>
      <c r="BZ47" s="14">
        <v>0</v>
      </c>
      <c r="CA47" s="14">
        <v>0</v>
      </c>
      <c r="CB47" s="14">
        <v>4</v>
      </c>
      <c r="CC47" s="14">
        <v>0</v>
      </c>
    </row>
    <row r="48" spans="1:81" s="68" customFormat="1" x14ac:dyDescent="0.2">
      <c r="A48" s="26" t="s">
        <v>84</v>
      </c>
      <c r="B48" s="13">
        <f>SUM(C48:CC48)-AS48</f>
        <v>460</v>
      </c>
      <c r="C48" s="14">
        <v>3</v>
      </c>
      <c r="D48" s="14">
        <v>9</v>
      </c>
      <c r="E48" s="14">
        <v>2</v>
      </c>
      <c r="F48" s="14">
        <v>4</v>
      </c>
      <c r="G48" s="14">
        <v>4</v>
      </c>
      <c r="H48" s="14">
        <v>4</v>
      </c>
      <c r="I48" s="14">
        <v>5</v>
      </c>
      <c r="J48" s="14">
        <v>1</v>
      </c>
      <c r="K48" s="14">
        <v>0</v>
      </c>
      <c r="L48" s="14">
        <v>5</v>
      </c>
      <c r="M48" s="14">
        <v>1</v>
      </c>
      <c r="N48" s="14">
        <v>3</v>
      </c>
      <c r="O48" s="14">
        <v>5</v>
      </c>
      <c r="P48" s="14">
        <v>1</v>
      </c>
      <c r="Q48" s="14">
        <v>8</v>
      </c>
      <c r="R48" s="14">
        <v>0</v>
      </c>
      <c r="S48" s="14">
        <v>3</v>
      </c>
      <c r="T48" s="14">
        <v>1</v>
      </c>
      <c r="U48" s="14">
        <v>2</v>
      </c>
      <c r="V48" s="14">
        <v>6</v>
      </c>
      <c r="W48" s="14">
        <v>3</v>
      </c>
      <c r="X48" s="14">
        <v>8</v>
      </c>
      <c r="Y48" s="14">
        <v>1</v>
      </c>
      <c r="Z48" s="14">
        <v>7</v>
      </c>
      <c r="AA48" s="14">
        <v>2</v>
      </c>
      <c r="AB48" s="14">
        <v>10</v>
      </c>
      <c r="AC48" s="14">
        <v>7</v>
      </c>
      <c r="AD48" s="14">
        <v>10</v>
      </c>
      <c r="AE48" s="14">
        <v>1</v>
      </c>
      <c r="AF48" s="14">
        <v>2</v>
      </c>
      <c r="AG48" s="14">
        <v>4</v>
      </c>
      <c r="AH48" s="14">
        <v>0</v>
      </c>
      <c r="AI48" s="14">
        <v>3</v>
      </c>
      <c r="AJ48" s="14">
        <v>2</v>
      </c>
      <c r="AK48" s="14">
        <v>1</v>
      </c>
      <c r="AL48" s="14">
        <v>7</v>
      </c>
      <c r="AM48" s="14">
        <v>21</v>
      </c>
      <c r="AN48" s="14">
        <v>1</v>
      </c>
      <c r="AO48" s="14">
        <v>10</v>
      </c>
      <c r="AP48" s="14">
        <v>2</v>
      </c>
      <c r="AQ48" s="14">
        <v>3</v>
      </c>
      <c r="AR48" s="14">
        <v>8</v>
      </c>
      <c r="AS48" s="14">
        <v>395</v>
      </c>
      <c r="AT48" s="14">
        <v>3</v>
      </c>
      <c r="AU48" s="14">
        <v>107</v>
      </c>
      <c r="AV48" s="14">
        <v>8</v>
      </c>
      <c r="AW48" s="14">
        <v>9</v>
      </c>
      <c r="AX48" s="14">
        <v>9</v>
      </c>
      <c r="AY48" s="14">
        <v>10</v>
      </c>
      <c r="AZ48" s="14">
        <v>2</v>
      </c>
      <c r="BA48" s="14">
        <v>18</v>
      </c>
      <c r="BB48" s="14">
        <v>19</v>
      </c>
      <c r="BC48" s="14">
        <v>32</v>
      </c>
      <c r="BD48" s="14">
        <v>6</v>
      </c>
      <c r="BE48" s="14">
        <v>12</v>
      </c>
      <c r="BF48" s="14">
        <v>3</v>
      </c>
      <c r="BG48" s="14">
        <v>1</v>
      </c>
      <c r="BH48" s="14">
        <v>3</v>
      </c>
      <c r="BI48" s="14">
        <v>0</v>
      </c>
      <c r="BJ48" s="14">
        <v>0</v>
      </c>
      <c r="BK48" s="14">
        <v>7</v>
      </c>
      <c r="BL48" s="14">
        <v>7</v>
      </c>
      <c r="BM48" s="14">
        <v>1</v>
      </c>
      <c r="BN48" s="14">
        <v>1</v>
      </c>
      <c r="BO48" s="14">
        <v>1</v>
      </c>
      <c r="BP48" s="14">
        <v>1</v>
      </c>
      <c r="BQ48" s="14">
        <v>1</v>
      </c>
      <c r="BR48" s="14">
        <v>3</v>
      </c>
      <c r="BS48" s="14">
        <v>2</v>
      </c>
      <c r="BT48" s="14">
        <v>1</v>
      </c>
      <c r="BU48" s="14">
        <v>3</v>
      </c>
      <c r="BV48" s="14">
        <v>0</v>
      </c>
      <c r="BW48" s="14">
        <v>0</v>
      </c>
      <c r="BX48" s="14">
        <v>0</v>
      </c>
      <c r="BY48" s="14">
        <v>0</v>
      </c>
      <c r="BZ48" s="14">
        <v>6</v>
      </c>
      <c r="CA48" s="14">
        <v>0</v>
      </c>
      <c r="CB48" s="14">
        <v>4</v>
      </c>
      <c r="CC48" s="14">
        <v>0</v>
      </c>
    </row>
    <row r="49" spans="1:81" s="68" customFormat="1" x14ac:dyDescent="0.2">
      <c r="A49" s="26" t="s">
        <v>85</v>
      </c>
      <c r="B49" s="13">
        <f>SUM(C49:CC49)-AT49</f>
        <v>152</v>
      </c>
      <c r="C49" s="14">
        <v>1</v>
      </c>
      <c r="D49" s="14">
        <v>3</v>
      </c>
      <c r="E49" s="14">
        <v>1</v>
      </c>
      <c r="F49" s="14">
        <v>1</v>
      </c>
      <c r="G49" s="14">
        <v>7</v>
      </c>
      <c r="H49" s="14">
        <v>2</v>
      </c>
      <c r="I49" s="14">
        <v>4</v>
      </c>
      <c r="J49" s="14">
        <v>0</v>
      </c>
      <c r="K49" s="14">
        <v>0</v>
      </c>
      <c r="L49" s="14">
        <v>1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1</v>
      </c>
      <c r="U49" s="14">
        <v>0</v>
      </c>
      <c r="V49" s="14">
        <v>0</v>
      </c>
      <c r="W49" s="14">
        <v>0</v>
      </c>
      <c r="X49" s="14">
        <v>2</v>
      </c>
      <c r="Y49" s="14">
        <v>0</v>
      </c>
      <c r="Z49" s="14">
        <v>0</v>
      </c>
      <c r="AA49" s="14">
        <v>1</v>
      </c>
      <c r="AB49" s="14">
        <v>6</v>
      </c>
      <c r="AC49" s="14">
        <v>0</v>
      </c>
      <c r="AD49" s="14">
        <v>2</v>
      </c>
      <c r="AE49" s="14">
        <v>0</v>
      </c>
      <c r="AF49" s="14">
        <v>1</v>
      </c>
      <c r="AG49" s="14">
        <v>2</v>
      </c>
      <c r="AH49" s="14">
        <v>1</v>
      </c>
      <c r="AI49" s="14">
        <v>0</v>
      </c>
      <c r="AJ49" s="14">
        <v>0</v>
      </c>
      <c r="AK49" s="14">
        <v>0</v>
      </c>
      <c r="AL49" s="14">
        <v>1</v>
      </c>
      <c r="AM49" s="14">
        <v>1</v>
      </c>
      <c r="AN49" s="14">
        <v>1</v>
      </c>
      <c r="AO49" s="14">
        <v>0</v>
      </c>
      <c r="AP49" s="14">
        <v>1</v>
      </c>
      <c r="AQ49" s="14">
        <v>0</v>
      </c>
      <c r="AR49" s="14">
        <v>4</v>
      </c>
      <c r="AS49" s="14">
        <v>10</v>
      </c>
      <c r="AT49" s="14">
        <v>57</v>
      </c>
      <c r="AU49" s="14">
        <v>4</v>
      </c>
      <c r="AV49" s="14">
        <v>0</v>
      </c>
      <c r="AW49" s="14">
        <v>10</v>
      </c>
      <c r="AX49" s="14">
        <v>1</v>
      </c>
      <c r="AY49" s="14">
        <v>0</v>
      </c>
      <c r="AZ49" s="14">
        <v>0</v>
      </c>
      <c r="BA49" s="14">
        <v>0</v>
      </c>
      <c r="BB49" s="14">
        <v>4</v>
      </c>
      <c r="BC49" s="14">
        <v>15</v>
      </c>
      <c r="BD49" s="14">
        <v>6</v>
      </c>
      <c r="BE49" s="14">
        <v>48</v>
      </c>
      <c r="BF49" s="14">
        <v>3</v>
      </c>
      <c r="BG49" s="14">
        <v>0</v>
      </c>
      <c r="BH49" s="14">
        <v>0</v>
      </c>
      <c r="BI49" s="14">
        <v>0</v>
      </c>
      <c r="BJ49" s="14">
        <v>0</v>
      </c>
      <c r="BK49" s="14">
        <v>0</v>
      </c>
      <c r="BL49" s="14">
        <v>0</v>
      </c>
      <c r="BM49" s="14">
        <v>0</v>
      </c>
      <c r="BN49" s="14">
        <v>0</v>
      </c>
      <c r="BO49" s="14">
        <v>0</v>
      </c>
      <c r="BP49" s="14">
        <v>0</v>
      </c>
      <c r="BQ49" s="14">
        <v>0</v>
      </c>
      <c r="BR49" s="14">
        <v>1</v>
      </c>
      <c r="BS49" s="14">
        <v>1</v>
      </c>
      <c r="BT49" s="14">
        <v>0</v>
      </c>
      <c r="BU49" s="14">
        <v>1</v>
      </c>
      <c r="BV49" s="14">
        <v>0</v>
      </c>
      <c r="BW49" s="14">
        <v>0</v>
      </c>
      <c r="BX49" s="14">
        <v>0</v>
      </c>
      <c r="BY49" s="14">
        <v>0</v>
      </c>
      <c r="BZ49" s="14">
        <v>0</v>
      </c>
      <c r="CA49" s="14">
        <v>0</v>
      </c>
      <c r="CB49" s="14">
        <v>2</v>
      </c>
      <c r="CC49" s="14">
        <v>2</v>
      </c>
    </row>
    <row r="50" spans="1:81" s="68" customFormat="1" x14ac:dyDescent="0.2">
      <c r="A50" s="26" t="s">
        <v>86</v>
      </c>
      <c r="B50" s="13">
        <f>SUM(C50:CC50)-AU50</f>
        <v>212</v>
      </c>
      <c r="C50" s="14">
        <v>1</v>
      </c>
      <c r="D50" s="14">
        <v>4</v>
      </c>
      <c r="E50" s="14">
        <v>0</v>
      </c>
      <c r="F50" s="14">
        <v>7</v>
      </c>
      <c r="G50" s="14">
        <v>1</v>
      </c>
      <c r="H50" s="14">
        <v>4</v>
      </c>
      <c r="I50" s="14">
        <v>2</v>
      </c>
      <c r="J50" s="14">
        <v>1</v>
      </c>
      <c r="K50" s="14">
        <v>0</v>
      </c>
      <c r="L50" s="14">
        <v>1</v>
      </c>
      <c r="M50" s="14">
        <v>0</v>
      </c>
      <c r="N50" s="14">
        <v>2</v>
      </c>
      <c r="O50" s="14">
        <v>0</v>
      </c>
      <c r="P50" s="14">
        <v>2</v>
      </c>
      <c r="Q50" s="14">
        <v>2</v>
      </c>
      <c r="R50" s="14">
        <v>0</v>
      </c>
      <c r="S50" s="14">
        <v>3</v>
      </c>
      <c r="T50" s="14">
        <v>1</v>
      </c>
      <c r="U50" s="14">
        <v>0</v>
      </c>
      <c r="V50" s="14">
        <v>0</v>
      </c>
      <c r="W50" s="14">
        <v>2</v>
      </c>
      <c r="X50" s="14">
        <v>3</v>
      </c>
      <c r="Y50" s="14">
        <v>0</v>
      </c>
      <c r="Z50" s="14">
        <v>4</v>
      </c>
      <c r="AA50" s="14">
        <v>0</v>
      </c>
      <c r="AB50" s="14">
        <v>1</v>
      </c>
      <c r="AC50" s="14">
        <v>1</v>
      </c>
      <c r="AD50" s="14">
        <v>3</v>
      </c>
      <c r="AE50" s="14">
        <v>0</v>
      </c>
      <c r="AF50" s="14">
        <v>1</v>
      </c>
      <c r="AG50" s="14">
        <v>1</v>
      </c>
      <c r="AH50" s="14">
        <v>0</v>
      </c>
      <c r="AI50" s="14">
        <v>2</v>
      </c>
      <c r="AJ50" s="14">
        <v>0</v>
      </c>
      <c r="AK50" s="14">
        <v>0</v>
      </c>
      <c r="AL50" s="14">
        <v>6</v>
      </c>
      <c r="AM50" s="14">
        <v>4</v>
      </c>
      <c r="AN50" s="14">
        <v>0</v>
      </c>
      <c r="AO50" s="14">
        <v>5</v>
      </c>
      <c r="AP50" s="14">
        <v>1</v>
      </c>
      <c r="AQ50" s="14">
        <v>0</v>
      </c>
      <c r="AR50" s="14">
        <v>3</v>
      </c>
      <c r="AS50" s="14">
        <v>81</v>
      </c>
      <c r="AT50" s="14">
        <v>0</v>
      </c>
      <c r="AU50" s="14">
        <v>290</v>
      </c>
      <c r="AV50" s="14">
        <v>3</v>
      </c>
      <c r="AW50" s="14">
        <v>2</v>
      </c>
      <c r="AX50" s="14">
        <v>1</v>
      </c>
      <c r="AY50" s="14">
        <v>7</v>
      </c>
      <c r="AZ50" s="14">
        <v>0</v>
      </c>
      <c r="BA50" s="14">
        <v>5</v>
      </c>
      <c r="BB50" s="14">
        <v>5</v>
      </c>
      <c r="BC50" s="14">
        <v>10</v>
      </c>
      <c r="BD50" s="14">
        <v>0</v>
      </c>
      <c r="BE50" s="14">
        <v>6</v>
      </c>
      <c r="BF50" s="14">
        <v>0</v>
      </c>
      <c r="BG50" s="14">
        <v>0</v>
      </c>
      <c r="BH50" s="14">
        <v>1</v>
      </c>
      <c r="BI50" s="14">
        <v>0</v>
      </c>
      <c r="BJ50" s="14">
        <v>0</v>
      </c>
      <c r="BK50" s="14">
        <v>8</v>
      </c>
      <c r="BL50" s="14">
        <v>0</v>
      </c>
      <c r="BM50" s="14">
        <v>0</v>
      </c>
      <c r="BN50" s="14">
        <v>1</v>
      </c>
      <c r="BO50" s="14">
        <v>0</v>
      </c>
      <c r="BP50" s="14">
        <v>0</v>
      </c>
      <c r="BQ50" s="14">
        <v>0</v>
      </c>
      <c r="BR50" s="14">
        <v>1</v>
      </c>
      <c r="BS50" s="14">
        <v>0</v>
      </c>
      <c r="BT50" s="14">
        <v>2</v>
      </c>
      <c r="BU50" s="14">
        <v>0</v>
      </c>
      <c r="BV50" s="14">
        <v>3</v>
      </c>
      <c r="BW50" s="14">
        <v>1</v>
      </c>
      <c r="BX50" s="14">
        <v>1</v>
      </c>
      <c r="BY50" s="14">
        <v>0</v>
      </c>
      <c r="BZ50" s="14">
        <v>2</v>
      </c>
      <c r="CA50" s="14">
        <v>0</v>
      </c>
      <c r="CB50" s="14">
        <v>3</v>
      </c>
      <c r="CC50" s="14">
        <v>1</v>
      </c>
    </row>
    <row r="51" spans="1:81" s="68" customFormat="1" x14ac:dyDescent="0.2">
      <c r="A51" s="26" t="s">
        <v>87</v>
      </c>
      <c r="B51" s="13">
        <f>SUM(C51:CC51)-AV51</f>
        <v>148</v>
      </c>
      <c r="C51" s="14">
        <v>0</v>
      </c>
      <c r="D51" s="14">
        <v>2</v>
      </c>
      <c r="E51" s="14">
        <v>0</v>
      </c>
      <c r="F51" s="14">
        <v>0</v>
      </c>
      <c r="G51" s="14">
        <v>0</v>
      </c>
      <c r="H51" s="14">
        <v>1</v>
      </c>
      <c r="I51" s="14">
        <v>0</v>
      </c>
      <c r="J51" s="14">
        <v>0</v>
      </c>
      <c r="K51" s="14">
        <v>3</v>
      </c>
      <c r="L51" s="14">
        <v>0</v>
      </c>
      <c r="M51" s="14">
        <v>0</v>
      </c>
      <c r="N51" s="14">
        <v>1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2</v>
      </c>
      <c r="U51" s="14">
        <v>0</v>
      </c>
      <c r="V51" s="14">
        <v>0</v>
      </c>
      <c r="W51" s="14">
        <v>0</v>
      </c>
      <c r="X51" s="14">
        <v>5</v>
      </c>
      <c r="Y51" s="14">
        <v>0</v>
      </c>
      <c r="Z51" s="14">
        <v>2</v>
      </c>
      <c r="AA51" s="14">
        <v>0</v>
      </c>
      <c r="AB51" s="14">
        <v>1</v>
      </c>
      <c r="AC51" s="14">
        <v>0</v>
      </c>
      <c r="AD51" s="14">
        <v>2</v>
      </c>
      <c r="AE51" s="14">
        <v>0</v>
      </c>
      <c r="AF51" s="14">
        <v>0</v>
      </c>
      <c r="AG51" s="14">
        <v>0</v>
      </c>
      <c r="AH51" s="14">
        <v>0</v>
      </c>
      <c r="AI51" s="14">
        <v>0</v>
      </c>
      <c r="AJ51" s="14">
        <v>1</v>
      </c>
      <c r="AK51" s="14">
        <v>0</v>
      </c>
      <c r="AL51" s="14">
        <v>0</v>
      </c>
      <c r="AM51" s="14">
        <v>4</v>
      </c>
      <c r="AN51" s="14">
        <v>0</v>
      </c>
      <c r="AO51" s="14">
        <v>2</v>
      </c>
      <c r="AP51" s="14">
        <v>1</v>
      </c>
      <c r="AQ51" s="14">
        <v>0</v>
      </c>
      <c r="AR51" s="14">
        <v>4</v>
      </c>
      <c r="AS51" s="14">
        <v>16</v>
      </c>
      <c r="AT51" s="14">
        <v>0</v>
      </c>
      <c r="AU51" s="14">
        <v>3</v>
      </c>
      <c r="AV51" s="14">
        <v>98</v>
      </c>
      <c r="AW51" s="14">
        <v>2</v>
      </c>
      <c r="AX51" s="14">
        <v>11</v>
      </c>
      <c r="AY51" s="14">
        <v>8</v>
      </c>
      <c r="AZ51" s="14">
        <v>4</v>
      </c>
      <c r="BA51" s="14">
        <v>7</v>
      </c>
      <c r="BB51" s="14">
        <v>2</v>
      </c>
      <c r="BC51" s="14">
        <v>42</v>
      </c>
      <c r="BD51" s="14">
        <v>3</v>
      </c>
      <c r="BE51" s="14">
        <v>6</v>
      </c>
      <c r="BF51" s="14">
        <v>0</v>
      </c>
      <c r="BG51" s="14">
        <v>0</v>
      </c>
      <c r="BH51" s="14">
        <v>0</v>
      </c>
      <c r="BI51" s="14">
        <v>1</v>
      </c>
      <c r="BJ51" s="14">
        <v>0</v>
      </c>
      <c r="BK51" s="14">
        <v>0</v>
      </c>
      <c r="BL51" s="14">
        <v>1</v>
      </c>
      <c r="BM51" s="14">
        <v>1</v>
      </c>
      <c r="BN51" s="14">
        <v>0</v>
      </c>
      <c r="BO51" s="14">
        <v>0</v>
      </c>
      <c r="BP51" s="14">
        <v>0</v>
      </c>
      <c r="BQ51" s="14">
        <v>0</v>
      </c>
      <c r="BR51" s="14">
        <v>1</v>
      </c>
      <c r="BS51" s="14">
        <v>0</v>
      </c>
      <c r="BT51" s="14">
        <v>0</v>
      </c>
      <c r="BU51" s="14">
        <v>3</v>
      </c>
      <c r="BV51" s="14">
        <v>2</v>
      </c>
      <c r="BW51" s="14">
        <v>0</v>
      </c>
      <c r="BX51" s="14">
        <v>0</v>
      </c>
      <c r="BY51" s="14">
        <v>0</v>
      </c>
      <c r="BZ51" s="14">
        <v>0</v>
      </c>
      <c r="CA51" s="14">
        <v>1</v>
      </c>
      <c r="CB51" s="14">
        <v>1</v>
      </c>
      <c r="CC51" s="14">
        <v>2</v>
      </c>
    </row>
    <row r="52" spans="1:81" s="68" customFormat="1" x14ac:dyDescent="0.2">
      <c r="A52" s="26" t="s">
        <v>88</v>
      </c>
      <c r="B52" s="13">
        <f>SUM(C52:CC52)-AW52</f>
        <v>130</v>
      </c>
      <c r="C52" s="14">
        <v>0</v>
      </c>
      <c r="D52" s="14">
        <v>0</v>
      </c>
      <c r="E52" s="14">
        <v>2</v>
      </c>
      <c r="F52" s="14">
        <v>2</v>
      </c>
      <c r="G52" s="14">
        <v>1</v>
      </c>
      <c r="H52" s="14">
        <v>0</v>
      </c>
      <c r="I52" s="14">
        <v>0</v>
      </c>
      <c r="J52" s="14">
        <v>0</v>
      </c>
      <c r="K52" s="14">
        <v>0</v>
      </c>
      <c r="L52" s="14">
        <v>1</v>
      </c>
      <c r="M52" s="14">
        <v>0</v>
      </c>
      <c r="N52" s="14">
        <v>0</v>
      </c>
      <c r="O52" s="14">
        <v>1</v>
      </c>
      <c r="P52" s="14">
        <v>0</v>
      </c>
      <c r="Q52" s="14">
        <v>1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4</v>
      </c>
      <c r="Y52" s="14">
        <v>0</v>
      </c>
      <c r="Z52" s="14">
        <v>5</v>
      </c>
      <c r="AA52" s="14">
        <v>0</v>
      </c>
      <c r="AB52" s="14">
        <v>17</v>
      </c>
      <c r="AC52" s="14">
        <v>3</v>
      </c>
      <c r="AD52" s="14">
        <v>4</v>
      </c>
      <c r="AE52" s="14">
        <v>2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2</v>
      </c>
      <c r="AM52" s="14">
        <v>1</v>
      </c>
      <c r="AN52" s="14">
        <v>1</v>
      </c>
      <c r="AO52" s="14">
        <v>0</v>
      </c>
      <c r="AP52" s="14">
        <v>0</v>
      </c>
      <c r="AQ52" s="14">
        <v>0</v>
      </c>
      <c r="AR52" s="14">
        <v>1</v>
      </c>
      <c r="AS52" s="14">
        <v>16</v>
      </c>
      <c r="AT52" s="14">
        <v>7</v>
      </c>
      <c r="AU52" s="14">
        <v>4</v>
      </c>
      <c r="AV52" s="14">
        <v>6</v>
      </c>
      <c r="AW52" s="14">
        <v>86</v>
      </c>
      <c r="AX52" s="14">
        <v>0</v>
      </c>
      <c r="AY52" s="14">
        <v>0</v>
      </c>
      <c r="AZ52" s="14">
        <v>2</v>
      </c>
      <c r="BA52" s="14">
        <v>0</v>
      </c>
      <c r="BB52" s="14">
        <v>6</v>
      </c>
      <c r="BC52" s="14">
        <v>37</v>
      </c>
      <c r="BD52" s="14">
        <v>1</v>
      </c>
      <c r="BE52" s="14">
        <v>1</v>
      </c>
      <c r="BF52" s="14">
        <v>0</v>
      </c>
      <c r="BG52" s="14">
        <v>0</v>
      </c>
      <c r="BH52" s="14">
        <v>0</v>
      </c>
      <c r="BI52" s="14">
        <v>0</v>
      </c>
      <c r="BJ52" s="14">
        <v>0</v>
      </c>
      <c r="BK52" s="14">
        <v>0</v>
      </c>
      <c r="BL52" s="14">
        <v>2</v>
      </c>
      <c r="BM52" s="14">
        <v>0</v>
      </c>
      <c r="BN52" s="14">
        <v>0</v>
      </c>
      <c r="BO52" s="14">
        <v>0</v>
      </c>
      <c r="BP52" s="14">
        <v>0</v>
      </c>
      <c r="BQ52" s="14">
        <v>0</v>
      </c>
      <c r="BR52" s="14">
        <v>0</v>
      </c>
      <c r="BS52" s="14">
        <v>0</v>
      </c>
      <c r="BT52" s="14">
        <v>0</v>
      </c>
      <c r="BU52" s="14">
        <v>0</v>
      </c>
      <c r="BV52" s="14">
        <v>0</v>
      </c>
      <c r="BW52" s="14">
        <v>0</v>
      </c>
      <c r="BX52" s="14">
        <v>0</v>
      </c>
      <c r="BY52" s="14">
        <v>0</v>
      </c>
      <c r="BZ52" s="14">
        <v>0</v>
      </c>
      <c r="CA52" s="14">
        <v>0</v>
      </c>
      <c r="CB52" s="14">
        <v>0</v>
      </c>
      <c r="CC52" s="14">
        <v>0</v>
      </c>
    </row>
    <row r="53" spans="1:81" s="68" customFormat="1" x14ac:dyDescent="0.2">
      <c r="A53" s="26" t="s">
        <v>89</v>
      </c>
      <c r="B53" s="13">
        <f>SUM(C53:CC53)-AX53</f>
        <v>327</v>
      </c>
      <c r="C53" s="14">
        <v>1</v>
      </c>
      <c r="D53" s="14">
        <v>2</v>
      </c>
      <c r="E53" s="14">
        <v>0</v>
      </c>
      <c r="F53" s="14">
        <v>2</v>
      </c>
      <c r="G53" s="14">
        <v>1</v>
      </c>
      <c r="H53" s="14">
        <v>0</v>
      </c>
      <c r="I53" s="14">
        <v>0</v>
      </c>
      <c r="J53" s="14">
        <v>0</v>
      </c>
      <c r="K53" s="14">
        <v>1</v>
      </c>
      <c r="L53" s="14">
        <v>4</v>
      </c>
      <c r="M53" s="14">
        <v>1</v>
      </c>
      <c r="N53" s="14">
        <v>1</v>
      </c>
      <c r="O53" s="14">
        <v>3</v>
      </c>
      <c r="P53" s="14">
        <v>0</v>
      </c>
      <c r="Q53" s="14">
        <v>1</v>
      </c>
      <c r="R53" s="14">
        <v>1</v>
      </c>
      <c r="S53" s="14">
        <v>3</v>
      </c>
      <c r="T53" s="14">
        <v>2</v>
      </c>
      <c r="U53" s="14">
        <v>0</v>
      </c>
      <c r="V53" s="14">
        <v>1</v>
      </c>
      <c r="W53" s="14">
        <v>3</v>
      </c>
      <c r="X53" s="14">
        <v>6</v>
      </c>
      <c r="Y53" s="14">
        <v>1</v>
      </c>
      <c r="Z53" s="14">
        <v>0</v>
      </c>
      <c r="AA53" s="14">
        <v>0</v>
      </c>
      <c r="AB53" s="14">
        <v>2</v>
      </c>
      <c r="AC53" s="14">
        <v>2</v>
      </c>
      <c r="AD53" s="14">
        <v>4</v>
      </c>
      <c r="AE53" s="14">
        <v>1</v>
      </c>
      <c r="AF53" s="14">
        <v>5</v>
      </c>
      <c r="AG53" s="14">
        <v>2</v>
      </c>
      <c r="AH53" s="14">
        <v>0</v>
      </c>
      <c r="AI53" s="14">
        <v>0</v>
      </c>
      <c r="AJ53" s="14">
        <v>1</v>
      </c>
      <c r="AK53" s="14">
        <v>0</v>
      </c>
      <c r="AL53" s="14">
        <v>0</v>
      </c>
      <c r="AM53" s="14">
        <v>4</v>
      </c>
      <c r="AN53" s="14">
        <v>1</v>
      </c>
      <c r="AO53" s="14">
        <v>2</v>
      </c>
      <c r="AP53" s="14">
        <v>1</v>
      </c>
      <c r="AQ53" s="14">
        <v>1</v>
      </c>
      <c r="AR53" s="14">
        <v>0</v>
      </c>
      <c r="AS53" s="14">
        <v>39</v>
      </c>
      <c r="AT53" s="14">
        <v>2</v>
      </c>
      <c r="AU53" s="14">
        <v>4</v>
      </c>
      <c r="AV53" s="14">
        <v>23</v>
      </c>
      <c r="AW53" s="14">
        <v>4</v>
      </c>
      <c r="AX53" s="14">
        <v>398</v>
      </c>
      <c r="AY53" s="14">
        <v>55</v>
      </c>
      <c r="AZ53" s="14">
        <v>7</v>
      </c>
      <c r="BA53" s="14">
        <v>44</v>
      </c>
      <c r="BB53" s="14">
        <v>42</v>
      </c>
      <c r="BC53" s="14">
        <v>16</v>
      </c>
      <c r="BD53" s="14">
        <v>3</v>
      </c>
      <c r="BE53" s="14">
        <v>2</v>
      </c>
      <c r="BF53" s="14">
        <v>0</v>
      </c>
      <c r="BG53" s="14">
        <v>0</v>
      </c>
      <c r="BH53" s="14">
        <v>0</v>
      </c>
      <c r="BI53" s="14">
        <v>2</v>
      </c>
      <c r="BJ53" s="14">
        <v>0</v>
      </c>
      <c r="BK53" s="14">
        <v>1</v>
      </c>
      <c r="BL53" s="14">
        <v>3</v>
      </c>
      <c r="BM53" s="14">
        <v>0</v>
      </c>
      <c r="BN53" s="14">
        <v>0</v>
      </c>
      <c r="BO53" s="14">
        <v>0</v>
      </c>
      <c r="BP53" s="14">
        <v>0</v>
      </c>
      <c r="BQ53" s="14">
        <v>0</v>
      </c>
      <c r="BR53" s="14">
        <v>1</v>
      </c>
      <c r="BS53" s="14">
        <v>0</v>
      </c>
      <c r="BT53" s="14">
        <v>2</v>
      </c>
      <c r="BU53" s="14">
        <v>1</v>
      </c>
      <c r="BV53" s="14">
        <v>3</v>
      </c>
      <c r="BW53" s="14">
        <v>3</v>
      </c>
      <c r="BX53" s="14">
        <v>0</v>
      </c>
      <c r="BY53" s="14">
        <v>4</v>
      </c>
      <c r="BZ53" s="14">
        <v>4</v>
      </c>
      <c r="CA53" s="14">
        <v>0</v>
      </c>
      <c r="CB53" s="14">
        <v>1</v>
      </c>
      <c r="CC53" s="14">
        <v>1</v>
      </c>
    </row>
    <row r="54" spans="1:81" s="68" customFormat="1" x14ac:dyDescent="0.2">
      <c r="A54" s="26" t="s">
        <v>90</v>
      </c>
      <c r="B54" s="13">
        <f>SUM(C54:CC54)-AY54</f>
        <v>140</v>
      </c>
      <c r="C54" s="14">
        <v>0</v>
      </c>
      <c r="D54" s="14">
        <v>0</v>
      </c>
      <c r="E54" s="14">
        <v>0</v>
      </c>
      <c r="F54" s="14">
        <v>0</v>
      </c>
      <c r="G54" s="14">
        <v>1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1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8</v>
      </c>
      <c r="Y54" s="14">
        <v>0</v>
      </c>
      <c r="Z54" s="14">
        <v>0</v>
      </c>
      <c r="AA54" s="14">
        <v>0</v>
      </c>
      <c r="AB54" s="14">
        <v>1</v>
      </c>
      <c r="AC54" s="14">
        <v>0</v>
      </c>
      <c r="AD54" s="14">
        <v>1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4</v>
      </c>
      <c r="AM54" s="14">
        <v>5</v>
      </c>
      <c r="AN54" s="14">
        <v>0</v>
      </c>
      <c r="AO54" s="14">
        <v>0</v>
      </c>
      <c r="AP54" s="14">
        <v>0</v>
      </c>
      <c r="AQ54" s="14">
        <v>0</v>
      </c>
      <c r="AR54" s="14">
        <v>4</v>
      </c>
      <c r="AS54" s="14">
        <v>7</v>
      </c>
      <c r="AT54" s="14">
        <v>0</v>
      </c>
      <c r="AU54" s="14">
        <v>7</v>
      </c>
      <c r="AV54" s="14">
        <v>5</v>
      </c>
      <c r="AW54" s="14">
        <v>1</v>
      </c>
      <c r="AX54" s="14">
        <v>41</v>
      </c>
      <c r="AY54" s="14">
        <v>96</v>
      </c>
      <c r="AZ54" s="14">
        <v>1</v>
      </c>
      <c r="BA54" s="14">
        <v>33</v>
      </c>
      <c r="BB54" s="14">
        <v>5</v>
      </c>
      <c r="BC54" s="14">
        <v>5</v>
      </c>
      <c r="BD54" s="14">
        <v>0</v>
      </c>
      <c r="BE54" s="14">
        <v>0</v>
      </c>
      <c r="BF54" s="14">
        <v>0</v>
      </c>
      <c r="BG54" s="14">
        <v>0</v>
      </c>
      <c r="BH54" s="14">
        <v>0</v>
      </c>
      <c r="BI54" s="14">
        <v>1</v>
      </c>
      <c r="BJ54" s="14">
        <v>0</v>
      </c>
      <c r="BK54" s="14">
        <v>0</v>
      </c>
      <c r="BL54" s="14">
        <v>3</v>
      </c>
      <c r="BM54" s="14">
        <v>0</v>
      </c>
      <c r="BN54" s="14">
        <v>0</v>
      </c>
      <c r="BO54" s="14">
        <v>0</v>
      </c>
      <c r="BP54" s="14">
        <v>0</v>
      </c>
      <c r="BQ54" s="14">
        <v>0</v>
      </c>
      <c r="BR54" s="14">
        <v>0</v>
      </c>
      <c r="BS54" s="14">
        <v>1</v>
      </c>
      <c r="BT54" s="14">
        <v>0</v>
      </c>
      <c r="BU54" s="14">
        <v>0</v>
      </c>
      <c r="BV54" s="14">
        <v>0</v>
      </c>
      <c r="BW54" s="14">
        <v>0</v>
      </c>
      <c r="BX54" s="14">
        <v>1</v>
      </c>
      <c r="BY54" s="14">
        <v>0</v>
      </c>
      <c r="BZ54" s="14">
        <v>0</v>
      </c>
      <c r="CA54" s="14">
        <v>0</v>
      </c>
      <c r="CB54" s="14">
        <v>4</v>
      </c>
      <c r="CC54" s="14">
        <v>0</v>
      </c>
    </row>
    <row r="55" spans="1:81" s="68" customFormat="1" x14ac:dyDescent="0.2">
      <c r="A55" s="26" t="s">
        <v>91</v>
      </c>
      <c r="B55" s="13">
        <f>SUM(C55:CC55)-AZ55</f>
        <v>215</v>
      </c>
      <c r="C55" s="14">
        <v>0</v>
      </c>
      <c r="D55" s="14">
        <v>1</v>
      </c>
      <c r="E55" s="14">
        <v>1</v>
      </c>
      <c r="F55" s="14">
        <v>1</v>
      </c>
      <c r="G55" s="14">
        <v>6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5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1</v>
      </c>
      <c r="W55" s="14">
        <v>0</v>
      </c>
      <c r="X55" s="14">
        <v>0</v>
      </c>
      <c r="Y55" s="14">
        <v>2</v>
      </c>
      <c r="Z55" s="14">
        <v>0</v>
      </c>
      <c r="AA55" s="14">
        <v>0</v>
      </c>
      <c r="AB55" s="14">
        <v>5</v>
      </c>
      <c r="AC55" s="14">
        <v>1</v>
      </c>
      <c r="AD55" s="14">
        <v>1</v>
      </c>
      <c r="AE55" s="14">
        <v>1</v>
      </c>
      <c r="AF55" s="14">
        <v>0</v>
      </c>
      <c r="AG55" s="14">
        <v>0</v>
      </c>
      <c r="AH55" s="14">
        <v>0</v>
      </c>
      <c r="AI55" s="14">
        <v>1</v>
      </c>
      <c r="AJ55" s="14">
        <v>0</v>
      </c>
      <c r="AK55" s="14">
        <v>0</v>
      </c>
      <c r="AL55" s="14">
        <v>3</v>
      </c>
      <c r="AM55" s="14">
        <v>0</v>
      </c>
      <c r="AN55" s="14">
        <v>0</v>
      </c>
      <c r="AO55" s="14">
        <v>0</v>
      </c>
      <c r="AP55" s="14">
        <v>0</v>
      </c>
      <c r="AQ55" s="14">
        <v>0</v>
      </c>
      <c r="AR55" s="14">
        <v>2</v>
      </c>
      <c r="AS55" s="14">
        <v>3</v>
      </c>
      <c r="AT55" s="14">
        <v>0</v>
      </c>
      <c r="AU55" s="14">
        <v>7</v>
      </c>
      <c r="AV55" s="14">
        <v>5</v>
      </c>
      <c r="AW55" s="14">
        <v>0</v>
      </c>
      <c r="AX55" s="14">
        <v>3</v>
      </c>
      <c r="AY55" s="14">
        <v>2</v>
      </c>
      <c r="AZ55" s="14">
        <v>241</v>
      </c>
      <c r="BA55" s="14">
        <v>61</v>
      </c>
      <c r="BB55" s="14">
        <v>2</v>
      </c>
      <c r="BC55" s="14">
        <v>0</v>
      </c>
      <c r="BD55" s="14">
        <v>1</v>
      </c>
      <c r="BE55" s="14">
        <v>0</v>
      </c>
      <c r="BF55" s="14">
        <v>0</v>
      </c>
      <c r="BG55" s="14">
        <v>0</v>
      </c>
      <c r="BH55" s="14">
        <v>0</v>
      </c>
      <c r="BI55" s="14">
        <v>0</v>
      </c>
      <c r="BJ55" s="14">
        <v>0</v>
      </c>
      <c r="BK55" s="14">
        <v>1</v>
      </c>
      <c r="BL55" s="14">
        <v>7</v>
      </c>
      <c r="BM55" s="14">
        <v>2</v>
      </c>
      <c r="BN55" s="14">
        <v>0</v>
      </c>
      <c r="BO55" s="14">
        <v>1</v>
      </c>
      <c r="BP55" s="14">
        <v>0</v>
      </c>
      <c r="BQ55" s="14">
        <v>0</v>
      </c>
      <c r="BR55" s="14">
        <v>2</v>
      </c>
      <c r="BS55" s="14">
        <v>2</v>
      </c>
      <c r="BT55" s="14">
        <v>5</v>
      </c>
      <c r="BU55" s="14">
        <v>15</v>
      </c>
      <c r="BV55" s="14">
        <v>0</v>
      </c>
      <c r="BW55" s="14">
        <v>6</v>
      </c>
      <c r="BX55" s="14">
        <v>10</v>
      </c>
      <c r="BY55" s="14">
        <v>1</v>
      </c>
      <c r="BZ55" s="14">
        <v>39</v>
      </c>
      <c r="CA55" s="14">
        <v>0</v>
      </c>
      <c r="CB55" s="14">
        <v>2</v>
      </c>
      <c r="CC55" s="14">
        <v>7</v>
      </c>
    </row>
    <row r="56" spans="1:81" s="68" customFormat="1" x14ac:dyDescent="0.2">
      <c r="A56" s="26" t="s">
        <v>92</v>
      </c>
      <c r="B56" s="13">
        <f>SUM(C56:CC56)-BA56</f>
        <v>310</v>
      </c>
      <c r="C56" s="14">
        <v>0</v>
      </c>
      <c r="D56" s="14">
        <v>0</v>
      </c>
      <c r="E56" s="14">
        <v>1</v>
      </c>
      <c r="F56" s="14">
        <v>1</v>
      </c>
      <c r="G56" s="14">
        <v>2</v>
      </c>
      <c r="H56" s="14">
        <v>1</v>
      </c>
      <c r="I56" s="14">
        <v>2</v>
      </c>
      <c r="J56" s="14">
        <v>4</v>
      </c>
      <c r="K56" s="14">
        <v>0</v>
      </c>
      <c r="L56" s="14">
        <v>0</v>
      </c>
      <c r="M56" s="14">
        <v>0</v>
      </c>
      <c r="N56" s="14">
        <v>0</v>
      </c>
      <c r="O56" s="14">
        <v>1</v>
      </c>
      <c r="P56" s="14">
        <v>1</v>
      </c>
      <c r="Q56" s="14">
        <v>0</v>
      </c>
      <c r="R56" s="14">
        <v>6</v>
      </c>
      <c r="S56" s="14">
        <v>0</v>
      </c>
      <c r="T56" s="14">
        <v>0</v>
      </c>
      <c r="U56" s="14">
        <v>1</v>
      </c>
      <c r="V56" s="14">
        <v>0</v>
      </c>
      <c r="W56" s="14">
        <v>2</v>
      </c>
      <c r="X56" s="14">
        <v>3</v>
      </c>
      <c r="Y56" s="14">
        <v>0</v>
      </c>
      <c r="Z56" s="14">
        <v>0</v>
      </c>
      <c r="AA56" s="14">
        <v>3</v>
      </c>
      <c r="AB56" s="14">
        <v>2</v>
      </c>
      <c r="AC56" s="14">
        <v>3</v>
      </c>
      <c r="AD56" s="14">
        <v>4</v>
      </c>
      <c r="AE56" s="14">
        <v>5</v>
      </c>
      <c r="AF56" s="14">
        <v>0</v>
      </c>
      <c r="AG56" s="14">
        <v>3</v>
      </c>
      <c r="AH56" s="14">
        <v>2</v>
      </c>
      <c r="AI56" s="14">
        <v>0</v>
      </c>
      <c r="AJ56" s="14">
        <v>0</v>
      </c>
      <c r="AK56" s="14">
        <v>0</v>
      </c>
      <c r="AL56" s="14">
        <v>1</v>
      </c>
      <c r="AM56" s="14">
        <v>3</v>
      </c>
      <c r="AN56" s="14">
        <v>0</v>
      </c>
      <c r="AO56" s="14">
        <v>1</v>
      </c>
      <c r="AP56" s="14">
        <v>2</v>
      </c>
      <c r="AQ56" s="14">
        <v>1</v>
      </c>
      <c r="AR56" s="14">
        <v>5</v>
      </c>
      <c r="AS56" s="14">
        <v>15</v>
      </c>
      <c r="AT56" s="14">
        <v>0</v>
      </c>
      <c r="AU56" s="14">
        <v>4</v>
      </c>
      <c r="AV56" s="14">
        <v>7</v>
      </c>
      <c r="AW56" s="14">
        <v>1</v>
      </c>
      <c r="AX56" s="14">
        <v>49</v>
      </c>
      <c r="AY56" s="14">
        <v>24</v>
      </c>
      <c r="AZ56" s="14">
        <v>88</v>
      </c>
      <c r="BA56" s="14">
        <v>487</v>
      </c>
      <c r="BB56" s="14">
        <v>12</v>
      </c>
      <c r="BC56" s="14">
        <v>3</v>
      </c>
      <c r="BD56" s="14">
        <v>0</v>
      </c>
      <c r="BE56" s="14">
        <v>1</v>
      </c>
      <c r="BF56" s="14">
        <v>0</v>
      </c>
      <c r="BG56" s="14">
        <v>0</v>
      </c>
      <c r="BH56" s="14">
        <v>1</v>
      </c>
      <c r="BI56" s="14">
        <v>0</v>
      </c>
      <c r="BJ56" s="14">
        <v>0</v>
      </c>
      <c r="BK56" s="14">
        <v>1</v>
      </c>
      <c r="BL56" s="14">
        <v>1</v>
      </c>
      <c r="BM56" s="14">
        <v>1</v>
      </c>
      <c r="BN56" s="14">
        <v>0</v>
      </c>
      <c r="BO56" s="14">
        <v>5</v>
      </c>
      <c r="BP56" s="14">
        <v>0</v>
      </c>
      <c r="BQ56" s="14">
        <v>0</v>
      </c>
      <c r="BR56" s="14">
        <v>1</v>
      </c>
      <c r="BS56" s="14">
        <v>3</v>
      </c>
      <c r="BT56" s="14">
        <v>5</v>
      </c>
      <c r="BU56" s="14">
        <v>2</v>
      </c>
      <c r="BV56" s="14">
        <v>3</v>
      </c>
      <c r="BW56" s="14">
        <v>2</v>
      </c>
      <c r="BX56" s="14">
        <v>4</v>
      </c>
      <c r="BY56" s="14">
        <v>1</v>
      </c>
      <c r="BZ56" s="14">
        <v>12</v>
      </c>
      <c r="CA56" s="14">
        <v>0</v>
      </c>
      <c r="CB56" s="14">
        <v>2</v>
      </c>
      <c r="CC56" s="14">
        <v>2</v>
      </c>
    </row>
    <row r="57" spans="1:81" s="68" customFormat="1" x14ac:dyDescent="0.2">
      <c r="A57" s="26" t="s">
        <v>93</v>
      </c>
      <c r="B57" s="13">
        <f>SUM(C57:CC57)-BB57</f>
        <v>234</v>
      </c>
      <c r="C57" s="14">
        <v>1</v>
      </c>
      <c r="D57" s="14">
        <v>4</v>
      </c>
      <c r="E57" s="14">
        <v>2</v>
      </c>
      <c r="F57" s="14">
        <v>4</v>
      </c>
      <c r="G57" s="14">
        <v>4</v>
      </c>
      <c r="H57" s="14">
        <v>0</v>
      </c>
      <c r="I57" s="14">
        <v>0</v>
      </c>
      <c r="J57" s="14">
        <v>0</v>
      </c>
      <c r="K57" s="14">
        <v>3</v>
      </c>
      <c r="L57" s="14">
        <v>0</v>
      </c>
      <c r="M57" s="14">
        <v>0</v>
      </c>
      <c r="N57" s="14">
        <v>0</v>
      </c>
      <c r="O57" s="14">
        <v>3</v>
      </c>
      <c r="P57" s="14">
        <v>0</v>
      </c>
      <c r="Q57" s="14">
        <v>2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14">
        <v>4</v>
      </c>
      <c r="Y57" s="14">
        <v>1</v>
      </c>
      <c r="Z57" s="14">
        <v>0</v>
      </c>
      <c r="AA57" s="14">
        <v>4</v>
      </c>
      <c r="AB57" s="14">
        <v>22</v>
      </c>
      <c r="AC57" s="14">
        <v>2</v>
      </c>
      <c r="AD57" s="14">
        <v>0</v>
      </c>
      <c r="AE57" s="14">
        <v>1</v>
      </c>
      <c r="AF57" s="14">
        <v>1</v>
      </c>
      <c r="AG57" s="14">
        <v>1</v>
      </c>
      <c r="AH57" s="14">
        <v>0</v>
      </c>
      <c r="AI57" s="14">
        <v>0</v>
      </c>
      <c r="AJ57" s="14">
        <v>0</v>
      </c>
      <c r="AK57" s="14">
        <v>2</v>
      </c>
      <c r="AL57" s="14">
        <v>1</v>
      </c>
      <c r="AM57" s="14">
        <v>6</v>
      </c>
      <c r="AN57" s="14">
        <v>0</v>
      </c>
      <c r="AO57" s="14">
        <v>0</v>
      </c>
      <c r="AP57" s="14">
        <v>0</v>
      </c>
      <c r="AQ57" s="14">
        <v>0</v>
      </c>
      <c r="AR57" s="14">
        <v>2</v>
      </c>
      <c r="AS57" s="14">
        <v>27</v>
      </c>
      <c r="AT57" s="14">
        <v>4</v>
      </c>
      <c r="AU57" s="14">
        <v>11</v>
      </c>
      <c r="AV57" s="14">
        <v>3</v>
      </c>
      <c r="AW57" s="14">
        <v>11</v>
      </c>
      <c r="AX57" s="14">
        <v>38</v>
      </c>
      <c r="AY57" s="14">
        <v>6</v>
      </c>
      <c r="AZ57" s="14">
        <v>1</v>
      </c>
      <c r="BA57" s="14">
        <v>16</v>
      </c>
      <c r="BB57" s="14">
        <v>341</v>
      </c>
      <c r="BC57" s="14">
        <v>26</v>
      </c>
      <c r="BD57" s="14">
        <v>1</v>
      </c>
      <c r="BE57" s="14">
        <v>2</v>
      </c>
      <c r="BF57" s="14">
        <v>0</v>
      </c>
      <c r="BG57" s="14">
        <v>0</v>
      </c>
      <c r="BH57" s="14">
        <v>2</v>
      </c>
      <c r="BI57" s="14">
        <v>1</v>
      </c>
      <c r="BJ57" s="14">
        <v>0</v>
      </c>
      <c r="BK57" s="14">
        <v>1</v>
      </c>
      <c r="BL57" s="14">
        <v>0</v>
      </c>
      <c r="BM57" s="14">
        <v>6</v>
      </c>
      <c r="BN57" s="14">
        <v>0</v>
      </c>
      <c r="BO57" s="14">
        <v>2</v>
      </c>
      <c r="BP57" s="14">
        <v>0</v>
      </c>
      <c r="BQ57" s="14">
        <v>0</v>
      </c>
      <c r="BR57" s="14">
        <v>0</v>
      </c>
      <c r="BS57" s="14">
        <v>0</v>
      </c>
      <c r="BT57" s="14">
        <v>2</v>
      </c>
      <c r="BU57" s="14">
        <v>1</v>
      </c>
      <c r="BV57" s="14">
        <v>1</v>
      </c>
      <c r="BW57" s="14">
        <v>0</v>
      </c>
      <c r="BX57" s="14">
        <v>0</v>
      </c>
      <c r="BY57" s="14">
        <v>0</v>
      </c>
      <c r="BZ57" s="14">
        <v>1</v>
      </c>
      <c r="CA57" s="14">
        <v>0</v>
      </c>
      <c r="CB57" s="14">
        <v>1</v>
      </c>
      <c r="CC57" s="14">
        <v>0</v>
      </c>
    </row>
    <row r="58" spans="1:81" s="68" customFormat="1" x14ac:dyDescent="0.2">
      <c r="A58" s="26" t="s">
        <v>94</v>
      </c>
      <c r="B58" s="13">
        <f>SUM(C58:CC58)-BC58</f>
        <v>448</v>
      </c>
      <c r="C58" s="14">
        <v>1</v>
      </c>
      <c r="D58" s="14">
        <v>5</v>
      </c>
      <c r="E58" s="14">
        <v>1</v>
      </c>
      <c r="F58" s="14">
        <v>3</v>
      </c>
      <c r="G58" s="14">
        <v>4</v>
      </c>
      <c r="H58" s="14">
        <v>0</v>
      </c>
      <c r="I58" s="14">
        <v>1</v>
      </c>
      <c r="J58" s="14">
        <v>1</v>
      </c>
      <c r="K58" s="14">
        <v>0</v>
      </c>
      <c r="L58" s="14">
        <v>1</v>
      </c>
      <c r="M58" s="14">
        <v>0</v>
      </c>
      <c r="N58" s="14">
        <v>4</v>
      </c>
      <c r="O58" s="14">
        <v>1</v>
      </c>
      <c r="P58" s="14">
        <v>0</v>
      </c>
      <c r="Q58" s="14">
        <v>4</v>
      </c>
      <c r="R58" s="14">
        <v>2</v>
      </c>
      <c r="S58" s="14">
        <v>1</v>
      </c>
      <c r="T58" s="14">
        <v>1</v>
      </c>
      <c r="U58" s="14">
        <v>1</v>
      </c>
      <c r="V58" s="14">
        <v>1</v>
      </c>
      <c r="W58" s="14">
        <v>5</v>
      </c>
      <c r="X58" s="14">
        <v>6</v>
      </c>
      <c r="Y58" s="14">
        <v>0</v>
      </c>
      <c r="Z58" s="14">
        <v>6</v>
      </c>
      <c r="AA58" s="14">
        <v>1</v>
      </c>
      <c r="AB58" s="14">
        <v>6</v>
      </c>
      <c r="AC58" s="14">
        <v>5</v>
      </c>
      <c r="AD58" s="14">
        <v>11</v>
      </c>
      <c r="AE58" s="14">
        <v>0</v>
      </c>
      <c r="AF58" s="14">
        <v>3</v>
      </c>
      <c r="AG58" s="14">
        <v>3</v>
      </c>
      <c r="AH58" s="14">
        <v>0</v>
      </c>
      <c r="AI58" s="14">
        <v>2</v>
      </c>
      <c r="AJ58" s="14">
        <v>0</v>
      </c>
      <c r="AK58" s="14">
        <v>0</v>
      </c>
      <c r="AL58" s="14">
        <v>14</v>
      </c>
      <c r="AM58" s="14">
        <v>2</v>
      </c>
      <c r="AN58" s="14">
        <v>0</v>
      </c>
      <c r="AO58" s="14">
        <v>5</v>
      </c>
      <c r="AP58" s="14">
        <v>1</v>
      </c>
      <c r="AQ58" s="14">
        <v>2</v>
      </c>
      <c r="AR58" s="14">
        <v>9</v>
      </c>
      <c r="AS58" s="14">
        <v>76</v>
      </c>
      <c r="AT58" s="14">
        <v>10</v>
      </c>
      <c r="AU58" s="14">
        <v>22</v>
      </c>
      <c r="AV58" s="14">
        <v>73</v>
      </c>
      <c r="AW58" s="14">
        <v>29</v>
      </c>
      <c r="AX58" s="14">
        <v>14</v>
      </c>
      <c r="AY58" s="14">
        <v>7</v>
      </c>
      <c r="AZ58" s="14">
        <v>2</v>
      </c>
      <c r="BA58" s="14">
        <v>8</v>
      </c>
      <c r="BB58" s="14">
        <v>18</v>
      </c>
      <c r="BC58" s="14">
        <v>228</v>
      </c>
      <c r="BD58" s="14">
        <v>2</v>
      </c>
      <c r="BE58" s="14">
        <v>11</v>
      </c>
      <c r="BF58" s="14">
        <v>4</v>
      </c>
      <c r="BG58" s="14">
        <v>3</v>
      </c>
      <c r="BH58" s="14">
        <v>0</v>
      </c>
      <c r="BI58" s="14">
        <v>0</v>
      </c>
      <c r="BJ58" s="14">
        <v>0</v>
      </c>
      <c r="BK58" s="14">
        <v>10</v>
      </c>
      <c r="BL58" s="14">
        <v>9</v>
      </c>
      <c r="BM58" s="14">
        <v>1</v>
      </c>
      <c r="BN58" s="14">
        <v>3</v>
      </c>
      <c r="BO58" s="14">
        <v>4</v>
      </c>
      <c r="BP58" s="14">
        <v>0</v>
      </c>
      <c r="BQ58" s="14">
        <v>3</v>
      </c>
      <c r="BR58" s="14">
        <v>5</v>
      </c>
      <c r="BS58" s="14">
        <v>0</v>
      </c>
      <c r="BT58" s="14">
        <v>6</v>
      </c>
      <c r="BU58" s="14">
        <v>0</v>
      </c>
      <c r="BV58" s="14">
        <v>0</v>
      </c>
      <c r="BW58" s="14">
        <v>3</v>
      </c>
      <c r="BX58" s="14">
        <v>0</v>
      </c>
      <c r="BY58" s="14">
        <v>3</v>
      </c>
      <c r="BZ58" s="14">
        <v>4</v>
      </c>
      <c r="CA58" s="14">
        <v>1</v>
      </c>
      <c r="CB58" s="14">
        <v>4</v>
      </c>
      <c r="CC58" s="14">
        <v>0</v>
      </c>
    </row>
    <row r="59" spans="1:81" s="68" customFormat="1" x14ac:dyDescent="0.2">
      <c r="A59" s="26" t="s">
        <v>95</v>
      </c>
      <c r="B59" s="13">
        <f>SUM(C59:CC59)-BD59</f>
        <v>114</v>
      </c>
      <c r="C59" s="14">
        <v>0</v>
      </c>
      <c r="D59" s="14">
        <v>5</v>
      </c>
      <c r="E59" s="14">
        <v>4</v>
      </c>
      <c r="F59" s="14">
        <v>4</v>
      </c>
      <c r="G59" s="14">
        <v>1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2</v>
      </c>
      <c r="T59" s="14">
        <v>0</v>
      </c>
      <c r="U59" s="14">
        <v>0</v>
      </c>
      <c r="V59" s="14">
        <v>3</v>
      </c>
      <c r="W59" s="14">
        <v>1</v>
      </c>
      <c r="X59" s="14">
        <v>2</v>
      </c>
      <c r="Y59" s="14">
        <v>0</v>
      </c>
      <c r="Z59" s="14">
        <v>2</v>
      </c>
      <c r="AA59" s="14">
        <v>3</v>
      </c>
      <c r="AB59" s="14">
        <v>9</v>
      </c>
      <c r="AC59" s="14">
        <v>2</v>
      </c>
      <c r="AD59" s="14">
        <v>2</v>
      </c>
      <c r="AE59" s="14">
        <v>0</v>
      </c>
      <c r="AF59" s="14">
        <v>0</v>
      </c>
      <c r="AG59" s="14">
        <v>4</v>
      </c>
      <c r="AH59" s="14">
        <v>0</v>
      </c>
      <c r="AI59" s="14">
        <v>1</v>
      </c>
      <c r="AJ59" s="14">
        <v>0</v>
      </c>
      <c r="AK59" s="14">
        <v>0</v>
      </c>
      <c r="AL59" s="14">
        <v>0</v>
      </c>
      <c r="AM59" s="14">
        <v>0</v>
      </c>
      <c r="AN59" s="14">
        <v>1</v>
      </c>
      <c r="AO59" s="14">
        <v>0</v>
      </c>
      <c r="AP59" s="14">
        <v>2</v>
      </c>
      <c r="AQ59" s="14">
        <v>0</v>
      </c>
      <c r="AR59" s="14">
        <v>0</v>
      </c>
      <c r="AS59" s="14">
        <v>6</v>
      </c>
      <c r="AT59" s="14">
        <v>6</v>
      </c>
      <c r="AU59" s="14">
        <v>1</v>
      </c>
      <c r="AV59" s="14">
        <v>0</v>
      </c>
      <c r="AW59" s="14">
        <v>0</v>
      </c>
      <c r="AX59" s="14">
        <v>0</v>
      </c>
      <c r="AY59" s="14">
        <v>0</v>
      </c>
      <c r="AZ59" s="14">
        <v>1</v>
      </c>
      <c r="BA59" s="14">
        <v>2</v>
      </c>
      <c r="BB59" s="14">
        <v>2</v>
      </c>
      <c r="BC59" s="14">
        <v>4</v>
      </c>
      <c r="BD59" s="14">
        <v>85</v>
      </c>
      <c r="BE59" s="14">
        <v>34</v>
      </c>
      <c r="BF59" s="14">
        <v>0</v>
      </c>
      <c r="BG59" s="14">
        <v>0</v>
      </c>
      <c r="BH59" s="14">
        <v>0</v>
      </c>
      <c r="BI59" s="14">
        <v>0</v>
      </c>
      <c r="BJ59" s="14">
        <v>0</v>
      </c>
      <c r="BK59" s="14">
        <v>1</v>
      </c>
      <c r="BL59" s="14">
        <v>0</v>
      </c>
      <c r="BM59" s="14">
        <v>0</v>
      </c>
      <c r="BN59" s="14">
        <v>0</v>
      </c>
      <c r="BO59" s="14">
        <v>1</v>
      </c>
      <c r="BP59" s="14">
        <v>0</v>
      </c>
      <c r="BQ59" s="14">
        <v>0</v>
      </c>
      <c r="BR59" s="14">
        <v>2</v>
      </c>
      <c r="BS59" s="14">
        <v>0</v>
      </c>
      <c r="BT59" s="14">
        <v>0</v>
      </c>
      <c r="BU59" s="14">
        <v>1</v>
      </c>
      <c r="BV59" s="14">
        <v>0</v>
      </c>
      <c r="BW59" s="14">
        <v>3</v>
      </c>
      <c r="BX59" s="14">
        <v>0</v>
      </c>
      <c r="BY59" s="14">
        <v>0</v>
      </c>
      <c r="BZ59" s="14">
        <v>0</v>
      </c>
      <c r="CA59" s="14">
        <v>0</v>
      </c>
      <c r="CB59" s="14">
        <v>1</v>
      </c>
      <c r="CC59" s="14">
        <v>1</v>
      </c>
    </row>
    <row r="60" spans="1:81" s="68" customFormat="1" x14ac:dyDescent="0.2">
      <c r="A60" s="26" t="s">
        <v>96</v>
      </c>
      <c r="B60" s="13">
        <f>SUM(C60:CC60)-BE60</f>
        <v>171</v>
      </c>
      <c r="C60" s="14">
        <v>4</v>
      </c>
      <c r="D60" s="14">
        <v>1</v>
      </c>
      <c r="E60" s="14">
        <v>0</v>
      </c>
      <c r="F60" s="14">
        <v>3</v>
      </c>
      <c r="G60" s="14">
        <v>1</v>
      </c>
      <c r="H60" s="14">
        <v>0</v>
      </c>
      <c r="I60" s="14">
        <v>3</v>
      </c>
      <c r="J60" s="14">
        <v>0</v>
      </c>
      <c r="K60" s="14">
        <v>2</v>
      </c>
      <c r="L60" s="14">
        <v>1</v>
      </c>
      <c r="M60" s="14">
        <v>0</v>
      </c>
      <c r="N60" s="14">
        <v>2</v>
      </c>
      <c r="O60" s="14">
        <v>1</v>
      </c>
      <c r="P60" s="14">
        <v>2</v>
      </c>
      <c r="Q60" s="14">
        <v>0</v>
      </c>
      <c r="R60" s="14">
        <v>0</v>
      </c>
      <c r="S60" s="14">
        <v>4</v>
      </c>
      <c r="T60" s="14">
        <v>1</v>
      </c>
      <c r="U60" s="14">
        <v>0</v>
      </c>
      <c r="V60" s="14">
        <v>2</v>
      </c>
      <c r="W60" s="14">
        <v>0</v>
      </c>
      <c r="X60" s="14">
        <v>15</v>
      </c>
      <c r="Y60" s="14">
        <v>0</v>
      </c>
      <c r="Z60" s="14">
        <v>0</v>
      </c>
      <c r="AA60" s="14">
        <v>0</v>
      </c>
      <c r="AB60" s="14">
        <v>12</v>
      </c>
      <c r="AC60" s="14">
        <v>3</v>
      </c>
      <c r="AD60" s="14">
        <v>1</v>
      </c>
      <c r="AE60" s="14">
        <v>0</v>
      </c>
      <c r="AF60" s="14">
        <v>0</v>
      </c>
      <c r="AG60" s="14">
        <v>2</v>
      </c>
      <c r="AH60" s="14">
        <v>0</v>
      </c>
      <c r="AI60" s="14">
        <v>1</v>
      </c>
      <c r="AJ60" s="14">
        <v>0</v>
      </c>
      <c r="AK60" s="14">
        <v>2</v>
      </c>
      <c r="AL60" s="14">
        <v>3</v>
      </c>
      <c r="AM60" s="14">
        <v>2</v>
      </c>
      <c r="AN60" s="14">
        <v>0</v>
      </c>
      <c r="AO60" s="14">
        <v>1</v>
      </c>
      <c r="AP60" s="14">
        <v>2</v>
      </c>
      <c r="AQ60" s="14">
        <v>0</v>
      </c>
      <c r="AR60" s="14">
        <v>4</v>
      </c>
      <c r="AS60" s="14">
        <v>14</v>
      </c>
      <c r="AT60" s="14">
        <v>12</v>
      </c>
      <c r="AU60" s="14">
        <v>0</v>
      </c>
      <c r="AV60" s="14">
        <v>0</v>
      </c>
      <c r="AW60" s="14">
        <v>5</v>
      </c>
      <c r="AX60" s="14">
        <v>5</v>
      </c>
      <c r="AY60" s="14">
        <v>1</v>
      </c>
      <c r="AZ60" s="14">
        <v>0</v>
      </c>
      <c r="BA60" s="14">
        <v>3</v>
      </c>
      <c r="BB60" s="14">
        <v>4</v>
      </c>
      <c r="BC60" s="14">
        <v>18</v>
      </c>
      <c r="BD60" s="14">
        <v>27</v>
      </c>
      <c r="BE60" s="14">
        <v>267</v>
      </c>
      <c r="BF60" s="14">
        <v>0</v>
      </c>
      <c r="BG60" s="14">
        <v>0</v>
      </c>
      <c r="BH60" s="14">
        <v>0</v>
      </c>
      <c r="BI60" s="14">
        <v>0</v>
      </c>
      <c r="BJ60" s="14">
        <v>1</v>
      </c>
      <c r="BK60" s="14">
        <v>2</v>
      </c>
      <c r="BL60" s="14">
        <v>0</v>
      </c>
      <c r="BM60" s="14">
        <v>0</v>
      </c>
      <c r="BN60" s="14">
        <v>1</v>
      </c>
      <c r="BO60" s="14">
        <v>2</v>
      </c>
      <c r="BP60" s="14">
        <v>1</v>
      </c>
      <c r="BQ60" s="14">
        <v>0</v>
      </c>
      <c r="BR60" s="14">
        <v>0</v>
      </c>
      <c r="BS60" s="14">
        <v>0</v>
      </c>
      <c r="BT60" s="14">
        <v>0</v>
      </c>
      <c r="BU60" s="14">
        <v>0</v>
      </c>
      <c r="BV60" s="14">
        <v>0</v>
      </c>
      <c r="BW60" s="14">
        <v>0</v>
      </c>
      <c r="BX60" s="14">
        <v>0</v>
      </c>
      <c r="BY60" s="14">
        <v>0</v>
      </c>
      <c r="BZ60" s="14">
        <v>0</v>
      </c>
      <c r="CA60" s="14">
        <v>0</v>
      </c>
      <c r="CB60" s="14">
        <v>0</v>
      </c>
      <c r="CC60" s="14">
        <v>0</v>
      </c>
    </row>
    <row r="61" spans="1:81" s="68" customFormat="1" x14ac:dyDescent="0.2">
      <c r="A61" s="26" t="s">
        <v>97</v>
      </c>
      <c r="B61" s="13">
        <f>SUM(C61:CC61)-BF61</f>
        <v>107</v>
      </c>
      <c r="C61" s="14">
        <v>0</v>
      </c>
      <c r="D61" s="14">
        <v>0</v>
      </c>
      <c r="E61" s="14">
        <v>1</v>
      </c>
      <c r="F61" s="14">
        <v>0</v>
      </c>
      <c r="G61" s="14">
        <v>0</v>
      </c>
      <c r="H61" s="14">
        <v>0</v>
      </c>
      <c r="I61" s="14">
        <v>1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1</v>
      </c>
      <c r="T61" s="14">
        <v>0</v>
      </c>
      <c r="U61" s="14">
        <v>0</v>
      </c>
      <c r="V61" s="14">
        <v>0</v>
      </c>
      <c r="W61" s="14">
        <v>0</v>
      </c>
      <c r="X61" s="14">
        <v>2</v>
      </c>
      <c r="Y61" s="14">
        <v>0</v>
      </c>
      <c r="Z61" s="14">
        <v>0</v>
      </c>
      <c r="AA61" s="14">
        <v>0</v>
      </c>
      <c r="AB61" s="14">
        <v>2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1</v>
      </c>
      <c r="AL61" s="14">
        <v>1</v>
      </c>
      <c r="AM61" s="14">
        <v>1</v>
      </c>
      <c r="AN61" s="14">
        <v>0</v>
      </c>
      <c r="AO61" s="14">
        <v>0</v>
      </c>
      <c r="AP61" s="14">
        <v>0</v>
      </c>
      <c r="AQ61" s="14">
        <v>0</v>
      </c>
      <c r="AR61" s="14">
        <v>1</v>
      </c>
      <c r="AS61" s="14">
        <v>0</v>
      </c>
      <c r="AT61" s="14">
        <v>0</v>
      </c>
      <c r="AU61" s="14">
        <v>0</v>
      </c>
      <c r="AV61" s="14">
        <v>0</v>
      </c>
      <c r="AW61" s="14">
        <v>0</v>
      </c>
      <c r="AX61" s="14">
        <v>0</v>
      </c>
      <c r="AY61" s="14">
        <v>0</v>
      </c>
      <c r="AZ61" s="14">
        <v>1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14">
        <v>282</v>
      </c>
      <c r="BG61" s="14">
        <v>3</v>
      </c>
      <c r="BH61" s="14">
        <v>3</v>
      </c>
      <c r="BI61" s="14">
        <v>0</v>
      </c>
      <c r="BJ61" s="14">
        <v>0</v>
      </c>
      <c r="BK61" s="14">
        <v>0</v>
      </c>
      <c r="BL61" s="14">
        <v>19</v>
      </c>
      <c r="BM61" s="14">
        <v>3</v>
      </c>
      <c r="BN61" s="14">
        <v>4</v>
      </c>
      <c r="BO61" s="14">
        <v>5</v>
      </c>
      <c r="BP61" s="14">
        <v>3</v>
      </c>
      <c r="BQ61" s="14">
        <v>30</v>
      </c>
      <c r="BR61" s="14">
        <v>6</v>
      </c>
      <c r="BS61" s="14">
        <v>2</v>
      </c>
      <c r="BT61" s="14">
        <v>1</v>
      </c>
      <c r="BU61" s="14">
        <v>1</v>
      </c>
      <c r="BV61" s="14">
        <v>5</v>
      </c>
      <c r="BW61" s="14">
        <v>4</v>
      </c>
      <c r="BX61" s="14">
        <v>1</v>
      </c>
      <c r="BY61" s="14">
        <v>1</v>
      </c>
      <c r="BZ61" s="14">
        <v>0</v>
      </c>
      <c r="CA61" s="14">
        <v>0</v>
      </c>
      <c r="CB61" s="14">
        <v>1</v>
      </c>
      <c r="CC61" s="14">
        <v>3</v>
      </c>
    </row>
    <row r="62" spans="1:81" s="68" customFormat="1" x14ac:dyDescent="0.2">
      <c r="A62" s="26" t="s">
        <v>98</v>
      </c>
      <c r="B62" s="13">
        <f>SUM(C62:CC62)-BG62</f>
        <v>152</v>
      </c>
      <c r="C62" s="14">
        <v>1</v>
      </c>
      <c r="D62" s="14">
        <v>2</v>
      </c>
      <c r="E62" s="14">
        <v>0</v>
      </c>
      <c r="F62" s="14">
        <v>0</v>
      </c>
      <c r="G62" s="14">
        <v>3</v>
      </c>
      <c r="H62" s="14">
        <v>0</v>
      </c>
      <c r="I62" s="14">
        <v>0</v>
      </c>
      <c r="J62" s="14">
        <v>0</v>
      </c>
      <c r="K62" s="14">
        <v>1</v>
      </c>
      <c r="L62" s="14">
        <v>2</v>
      </c>
      <c r="M62" s="14">
        <v>0</v>
      </c>
      <c r="N62" s="14">
        <v>0</v>
      </c>
      <c r="O62" s="14">
        <v>0</v>
      </c>
      <c r="P62" s="14">
        <v>0</v>
      </c>
      <c r="Q62" s="14">
        <v>1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1</v>
      </c>
      <c r="AA62" s="14">
        <v>0</v>
      </c>
      <c r="AB62" s="14">
        <v>2</v>
      </c>
      <c r="AC62" s="14">
        <v>2</v>
      </c>
      <c r="AD62" s="14">
        <v>0</v>
      </c>
      <c r="AE62" s="14">
        <v>0</v>
      </c>
      <c r="AF62" s="14">
        <v>2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1</v>
      </c>
      <c r="AN62" s="14">
        <v>0</v>
      </c>
      <c r="AO62" s="14">
        <v>0</v>
      </c>
      <c r="AP62" s="14">
        <v>0</v>
      </c>
      <c r="AQ62" s="14">
        <v>0</v>
      </c>
      <c r="AR62" s="14">
        <v>1</v>
      </c>
      <c r="AS62" s="14">
        <v>3</v>
      </c>
      <c r="AT62" s="14">
        <v>0</v>
      </c>
      <c r="AU62" s="14">
        <v>1</v>
      </c>
      <c r="AV62" s="14">
        <v>0</v>
      </c>
      <c r="AW62" s="14">
        <v>0</v>
      </c>
      <c r="AX62" s="14">
        <v>0</v>
      </c>
      <c r="AY62" s="14">
        <v>0</v>
      </c>
      <c r="AZ62" s="14">
        <v>0</v>
      </c>
      <c r="BA62" s="14">
        <v>0</v>
      </c>
      <c r="BB62" s="14">
        <v>0</v>
      </c>
      <c r="BC62" s="14">
        <v>0</v>
      </c>
      <c r="BD62" s="14">
        <v>0</v>
      </c>
      <c r="BE62" s="14">
        <v>1</v>
      </c>
      <c r="BF62" s="14">
        <v>0</v>
      </c>
      <c r="BG62" s="14">
        <v>153</v>
      </c>
      <c r="BH62" s="14">
        <v>1</v>
      </c>
      <c r="BI62" s="14">
        <v>0</v>
      </c>
      <c r="BJ62" s="14">
        <v>33</v>
      </c>
      <c r="BK62" s="14">
        <v>0</v>
      </c>
      <c r="BL62" s="14">
        <v>2</v>
      </c>
      <c r="BM62" s="14">
        <v>0</v>
      </c>
      <c r="BN62" s="14">
        <v>33</v>
      </c>
      <c r="BO62" s="14">
        <v>1</v>
      </c>
      <c r="BP62" s="14">
        <v>0</v>
      </c>
      <c r="BQ62" s="14">
        <v>5</v>
      </c>
      <c r="BR62" s="14">
        <v>11</v>
      </c>
      <c r="BS62" s="14">
        <v>0</v>
      </c>
      <c r="BT62" s="14">
        <v>1</v>
      </c>
      <c r="BU62" s="14">
        <v>0</v>
      </c>
      <c r="BV62" s="14">
        <v>1</v>
      </c>
      <c r="BW62" s="14">
        <v>1</v>
      </c>
      <c r="BX62" s="14">
        <v>3</v>
      </c>
      <c r="BY62" s="14">
        <v>21</v>
      </c>
      <c r="BZ62" s="14">
        <v>2</v>
      </c>
      <c r="CA62" s="14">
        <v>1</v>
      </c>
      <c r="CB62" s="14">
        <v>2</v>
      </c>
      <c r="CC62" s="14">
        <v>10</v>
      </c>
    </row>
    <row r="63" spans="1:81" s="68" customFormat="1" x14ac:dyDescent="0.2">
      <c r="A63" s="26" t="s">
        <v>99</v>
      </c>
      <c r="B63" s="13">
        <f>SUM(C63:CC63)-BH63</f>
        <v>224</v>
      </c>
      <c r="C63" s="14">
        <v>0</v>
      </c>
      <c r="D63" s="14">
        <v>4</v>
      </c>
      <c r="E63" s="14">
        <v>1</v>
      </c>
      <c r="F63" s="14">
        <v>0</v>
      </c>
      <c r="G63" s="14">
        <v>3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1</v>
      </c>
      <c r="N63" s="14">
        <v>0</v>
      </c>
      <c r="O63" s="14">
        <v>0</v>
      </c>
      <c r="P63" s="14">
        <v>0</v>
      </c>
      <c r="Q63" s="14">
        <v>3</v>
      </c>
      <c r="R63" s="14">
        <v>0</v>
      </c>
      <c r="S63" s="14">
        <v>1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1</v>
      </c>
      <c r="AA63" s="14">
        <v>1</v>
      </c>
      <c r="AB63" s="14">
        <v>2</v>
      </c>
      <c r="AC63" s="14">
        <v>0</v>
      </c>
      <c r="AD63" s="14">
        <v>1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7</v>
      </c>
      <c r="AM63" s="14">
        <v>4</v>
      </c>
      <c r="AN63" s="14">
        <v>2</v>
      </c>
      <c r="AO63" s="14">
        <v>0</v>
      </c>
      <c r="AP63" s="14">
        <v>0</v>
      </c>
      <c r="AQ63" s="14">
        <v>1</v>
      </c>
      <c r="AR63" s="14">
        <v>2</v>
      </c>
      <c r="AS63" s="14">
        <v>0</v>
      </c>
      <c r="AT63" s="14">
        <v>0</v>
      </c>
      <c r="AU63" s="14">
        <v>0</v>
      </c>
      <c r="AV63" s="14">
        <v>2</v>
      </c>
      <c r="AW63" s="14">
        <v>0</v>
      </c>
      <c r="AX63" s="14">
        <v>0</v>
      </c>
      <c r="AY63" s="14">
        <v>2</v>
      </c>
      <c r="AZ63" s="14">
        <v>0</v>
      </c>
      <c r="BA63" s="14">
        <v>0</v>
      </c>
      <c r="BB63" s="14">
        <v>2</v>
      </c>
      <c r="BC63" s="14">
        <v>0</v>
      </c>
      <c r="BD63" s="14">
        <v>0</v>
      </c>
      <c r="BE63" s="14">
        <v>0</v>
      </c>
      <c r="BF63" s="14">
        <v>2</v>
      </c>
      <c r="BG63" s="14">
        <v>2</v>
      </c>
      <c r="BH63" s="14">
        <v>183</v>
      </c>
      <c r="BI63" s="14">
        <v>8</v>
      </c>
      <c r="BJ63" s="14">
        <v>0</v>
      </c>
      <c r="BK63" s="14">
        <v>110</v>
      </c>
      <c r="BL63" s="14">
        <v>4</v>
      </c>
      <c r="BM63" s="14">
        <v>2</v>
      </c>
      <c r="BN63" s="14">
        <v>2</v>
      </c>
      <c r="BO63" s="14">
        <v>30</v>
      </c>
      <c r="BP63" s="14">
        <v>0</v>
      </c>
      <c r="BQ63" s="14">
        <v>0</v>
      </c>
      <c r="BR63" s="14">
        <v>2</v>
      </c>
      <c r="BS63" s="14">
        <v>0</v>
      </c>
      <c r="BT63" s="14">
        <v>1</v>
      </c>
      <c r="BU63" s="14">
        <v>1</v>
      </c>
      <c r="BV63" s="14">
        <v>0</v>
      </c>
      <c r="BW63" s="14">
        <v>2</v>
      </c>
      <c r="BX63" s="14">
        <v>1</v>
      </c>
      <c r="BY63" s="14">
        <v>2</v>
      </c>
      <c r="BZ63" s="14">
        <v>4</v>
      </c>
      <c r="CA63" s="14">
        <v>0</v>
      </c>
      <c r="CB63" s="14">
        <v>11</v>
      </c>
      <c r="CC63" s="14">
        <v>0</v>
      </c>
    </row>
    <row r="64" spans="1:81" s="68" customFormat="1" x14ac:dyDescent="0.2">
      <c r="A64" s="26" t="s">
        <v>100</v>
      </c>
      <c r="B64" s="13">
        <f>SUM(C64:CC64)-BI64</f>
        <v>130</v>
      </c>
      <c r="C64" s="14">
        <v>0</v>
      </c>
      <c r="D64" s="14">
        <v>1</v>
      </c>
      <c r="E64" s="14">
        <v>0</v>
      </c>
      <c r="F64" s="14">
        <v>1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4</v>
      </c>
      <c r="P64" s="14">
        <v>0</v>
      </c>
      <c r="Q64" s="14">
        <v>0</v>
      </c>
      <c r="R64" s="14">
        <v>0</v>
      </c>
      <c r="S64" s="14">
        <v>1</v>
      </c>
      <c r="T64" s="14">
        <v>1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1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1</v>
      </c>
      <c r="AK64" s="14">
        <v>0</v>
      </c>
      <c r="AL64" s="14">
        <v>2</v>
      </c>
      <c r="AM64" s="14">
        <v>1</v>
      </c>
      <c r="AN64" s="14">
        <v>1</v>
      </c>
      <c r="AO64" s="14">
        <v>0</v>
      </c>
      <c r="AP64" s="14">
        <v>0</v>
      </c>
      <c r="AQ64" s="14">
        <v>0</v>
      </c>
      <c r="AR64" s="14">
        <v>0</v>
      </c>
      <c r="AS64" s="14">
        <v>0</v>
      </c>
      <c r="AT64" s="14">
        <v>0</v>
      </c>
      <c r="AU64" s="14">
        <v>0</v>
      </c>
      <c r="AV64" s="14">
        <v>0</v>
      </c>
      <c r="AW64" s="14">
        <v>0</v>
      </c>
      <c r="AX64" s="14">
        <v>1</v>
      </c>
      <c r="AY64" s="14">
        <v>0</v>
      </c>
      <c r="AZ64" s="14">
        <v>0</v>
      </c>
      <c r="BA64" s="14">
        <v>0</v>
      </c>
      <c r="BB64" s="14">
        <v>3</v>
      </c>
      <c r="BC64" s="14">
        <v>1</v>
      </c>
      <c r="BD64" s="14">
        <v>0</v>
      </c>
      <c r="BE64" s="14">
        <v>0</v>
      </c>
      <c r="BF64" s="14">
        <v>0</v>
      </c>
      <c r="BG64" s="14">
        <v>0</v>
      </c>
      <c r="BH64" s="14">
        <v>6</v>
      </c>
      <c r="BI64" s="14">
        <v>63</v>
      </c>
      <c r="BJ64" s="14">
        <v>2</v>
      </c>
      <c r="BK64" s="14">
        <v>17</v>
      </c>
      <c r="BL64" s="14">
        <v>5</v>
      </c>
      <c r="BM64" s="14">
        <v>8</v>
      </c>
      <c r="BN64" s="14">
        <v>1</v>
      </c>
      <c r="BO64" s="14">
        <v>1</v>
      </c>
      <c r="BP64" s="14">
        <v>0</v>
      </c>
      <c r="BQ64" s="14">
        <v>0</v>
      </c>
      <c r="BR64" s="14">
        <v>3</v>
      </c>
      <c r="BS64" s="14">
        <v>5</v>
      </c>
      <c r="BT64" s="14">
        <v>2</v>
      </c>
      <c r="BU64" s="14">
        <v>0</v>
      </c>
      <c r="BV64" s="14">
        <v>0</v>
      </c>
      <c r="BW64" s="14">
        <v>4</v>
      </c>
      <c r="BX64" s="14">
        <v>1</v>
      </c>
      <c r="BY64" s="14">
        <v>1</v>
      </c>
      <c r="BZ64" s="14">
        <v>0</v>
      </c>
      <c r="CA64" s="14">
        <v>0</v>
      </c>
      <c r="CB64" s="14">
        <v>55</v>
      </c>
      <c r="CC64" s="14">
        <v>0</v>
      </c>
    </row>
    <row r="65" spans="1:81" s="68" customFormat="1" x14ac:dyDescent="0.2">
      <c r="A65" s="26" t="s">
        <v>101</v>
      </c>
      <c r="B65" s="13">
        <f>SUM(C65:CC65)-BJ65</f>
        <v>72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1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3</v>
      </c>
      <c r="AP65" s="14">
        <v>0</v>
      </c>
      <c r="AQ65" s="14">
        <v>0</v>
      </c>
      <c r="AR65" s="14">
        <v>0</v>
      </c>
      <c r="AS65" s="14">
        <v>0</v>
      </c>
      <c r="AT65" s="14">
        <v>0</v>
      </c>
      <c r="AU65" s="14">
        <v>1</v>
      </c>
      <c r="AV65" s="14">
        <v>0</v>
      </c>
      <c r="AW65" s="14">
        <v>0</v>
      </c>
      <c r="AX65" s="14">
        <v>0</v>
      </c>
      <c r="AY65" s="14">
        <v>0</v>
      </c>
      <c r="AZ65" s="14">
        <v>0</v>
      </c>
      <c r="BA65" s="14">
        <v>1</v>
      </c>
      <c r="BB65" s="14">
        <v>0</v>
      </c>
      <c r="BC65" s="14">
        <v>0</v>
      </c>
      <c r="BD65" s="14">
        <v>0</v>
      </c>
      <c r="BE65" s="14">
        <v>0</v>
      </c>
      <c r="BF65" s="14">
        <v>0</v>
      </c>
      <c r="BG65" s="14">
        <v>34</v>
      </c>
      <c r="BH65" s="14">
        <v>5</v>
      </c>
      <c r="BI65" s="14">
        <v>0</v>
      </c>
      <c r="BJ65" s="14">
        <v>34</v>
      </c>
      <c r="BK65" s="14">
        <v>0</v>
      </c>
      <c r="BL65" s="14">
        <v>0</v>
      </c>
      <c r="BM65" s="14">
        <v>0</v>
      </c>
      <c r="BN65" s="14">
        <v>4</v>
      </c>
      <c r="BO65" s="14">
        <v>0</v>
      </c>
      <c r="BP65" s="14">
        <v>2</v>
      </c>
      <c r="BQ65" s="14">
        <v>7</v>
      </c>
      <c r="BR65" s="14">
        <v>0</v>
      </c>
      <c r="BS65" s="14">
        <v>0</v>
      </c>
      <c r="BT65" s="14">
        <v>2</v>
      </c>
      <c r="BU65" s="14">
        <v>0</v>
      </c>
      <c r="BV65" s="14">
        <v>1</v>
      </c>
      <c r="BW65" s="14">
        <v>2</v>
      </c>
      <c r="BX65" s="14">
        <v>4</v>
      </c>
      <c r="BY65" s="14">
        <v>3</v>
      </c>
      <c r="BZ65" s="14">
        <v>0</v>
      </c>
      <c r="CA65" s="14">
        <v>0</v>
      </c>
      <c r="CB65" s="14">
        <v>0</v>
      </c>
      <c r="CC65" s="14">
        <v>2</v>
      </c>
    </row>
    <row r="66" spans="1:81" s="68" customFormat="1" x14ac:dyDescent="0.2">
      <c r="A66" s="26" t="s">
        <v>102</v>
      </c>
      <c r="B66" s="13">
        <f>SUM(C66:CC66)-BK66</f>
        <v>291</v>
      </c>
      <c r="C66" s="14">
        <v>4</v>
      </c>
      <c r="D66" s="14">
        <v>1</v>
      </c>
      <c r="E66" s="14">
        <v>2</v>
      </c>
      <c r="F66" s="14">
        <v>3</v>
      </c>
      <c r="G66" s="14">
        <v>0</v>
      </c>
      <c r="H66" s="14">
        <v>0</v>
      </c>
      <c r="I66" s="14">
        <v>7</v>
      </c>
      <c r="J66" s="14">
        <v>1</v>
      </c>
      <c r="K66" s="14">
        <v>0</v>
      </c>
      <c r="L66" s="14">
        <v>1</v>
      </c>
      <c r="M66" s="14">
        <v>1</v>
      </c>
      <c r="N66" s="14">
        <v>0</v>
      </c>
      <c r="O66" s="14">
        <v>1</v>
      </c>
      <c r="P66" s="14">
        <v>2</v>
      </c>
      <c r="Q66" s="14">
        <v>0</v>
      </c>
      <c r="R66" s="14">
        <v>2</v>
      </c>
      <c r="S66" s="14">
        <v>0</v>
      </c>
      <c r="T66" s="14">
        <v>2</v>
      </c>
      <c r="U66" s="14">
        <v>0</v>
      </c>
      <c r="V66" s="14">
        <v>0</v>
      </c>
      <c r="W66" s="14">
        <v>0</v>
      </c>
      <c r="X66" s="14">
        <v>2</v>
      </c>
      <c r="Y66" s="14">
        <v>1</v>
      </c>
      <c r="Z66" s="14">
        <v>3</v>
      </c>
      <c r="AA66" s="14">
        <v>4</v>
      </c>
      <c r="AB66" s="14">
        <v>0</v>
      </c>
      <c r="AC66" s="14">
        <v>2</v>
      </c>
      <c r="AD66" s="14">
        <v>4</v>
      </c>
      <c r="AE66" s="14">
        <v>1</v>
      </c>
      <c r="AF66" s="14">
        <v>3</v>
      </c>
      <c r="AG66" s="14">
        <v>3</v>
      </c>
      <c r="AH66" s="14">
        <v>0</v>
      </c>
      <c r="AI66" s="14">
        <v>0</v>
      </c>
      <c r="AJ66" s="14">
        <v>1</v>
      </c>
      <c r="AK66" s="14">
        <v>1</v>
      </c>
      <c r="AL66" s="14">
        <v>11</v>
      </c>
      <c r="AM66" s="14">
        <v>1</v>
      </c>
      <c r="AN66" s="14">
        <v>0</v>
      </c>
      <c r="AO66" s="14">
        <v>3</v>
      </c>
      <c r="AP66" s="14">
        <v>0</v>
      </c>
      <c r="AQ66" s="14">
        <v>2</v>
      </c>
      <c r="AR66" s="14">
        <v>6</v>
      </c>
      <c r="AS66" s="14">
        <v>4</v>
      </c>
      <c r="AT66" s="14">
        <v>2</v>
      </c>
      <c r="AU66" s="14">
        <v>0</v>
      </c>
      <c r="AV66" s="14">
        <v>1</v>
      </c>
      <c r="AW66" s="14">
        <v>0</v>
      </c>
      <c r="AX66" s="14">
        <v>1</v>
      </c>
      <c r="AY66" s="14">
        <v>1</v>
      </c>
      <c r="AZ66" s="14">
        <v>1</v>
      </c>
      <c r="BA66" s="14">
        <v>1</v>
      </c>
      <c r="BB66" s="14">
        <v>1</v>
      </c>
      <c r="BC66" s="14">
        <v>2</v>
      </c>
      <c r="BD66" s="14">
        <v>0</v>
      </c>
      <c r="BE66" s="14">
        <v>5</v>
      </c>
      <c r="BF66" s="14">
        <v>3</v>
      </c>
      <c r="BG66" s="14">
        <v>2</v>
      </c>
      <c r="BH66" s="14">
        <v>69</v>
      </c>
      <c r="BI66" s="14">
        <v>8</v>
      </c>
      <c r="BJ66" s="14">
        <v>0</v>
      </c>
      <c r="BK66" s="14">
        <v>314</v>
      </c>
      <c r="BL66" s="14">
        <v>21</v>
      </c>
      <c r="BM66" s="14">
        <v>3</v>
      </c>
      <c r="BN66" s="14">
        <v>1</v>
      </c>
      <c r="BO66" s="14">
        <v>18</v>
      </c>
      <c r="BP66" s="14">
        <v>0</v>
      </c>
      <c r="BQ66" s="14">
        <v>1</v>
      </c>
      <c r="BR66" s="14">
        <v>2</v>
      </c>
      <c r="BS66" s="14">
        <v>1</v>
      </c>
      <c r="BT66" s="14">
        <v>9</v>
      </c>
      <c r="BU66" s="14">
        <v>3</v>
      </c>
      <c r="BV66" s="14">
        <v>0</v>
      </c>
      <c r="BW66" s="14">
        <v>9</v>
      </c>
      <c r="BX66" s="14">
        <v>1</v>
      </c>
      <c r="BY66" s="14">
        <v>9</v>
      </c>
      <c r="BZ66" s="14">
        <v>7</v>
      </c>
      <c r="CA66" s="14">
        <v>1</v>
      </c>
      <c r="CB66" s="14">
        <v>27</v>
      </c>
      <c r="CC66" s="14">
        <v>2</v>
      </c>
    </row>
    <row r="67" spans="1:81" s="68" customFormat="1" x14ac:dyDescent="0.2">
      <c r="A67" s="26" t="s">
        <v>103</v>
      </c>
      <c r="B67" s="13">
        <f>SUM(C67:CC67)-BL67</f>
        <v>485</v>
      </c>
      <c r="C67" s="14">
        <v>1</v>
      </c>
      <c r="D67" s="14">
        <v>2</v>
      </c>
      <c r="E67" s="14">
        <v>0</v>
      </c>
      <c r="F67" s="14">
        <v>4</v>
      </c>
      <c r="G67" s="14">
        <v>2</v>
      </c>
      <c r="H67" s="14">
        <v>1</v>
      </c>
      <c r="I67" s="14">
        <v>0</v>
      </c>
      <c r="J67" s="14">
        <v>3</v>
      </c>
      <c r="K67" s="14">
        <v>2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1</v>
      </c>
      <c r="R67" s="14">
        <v>0</v>
      </c>
      <c r="S67" s="14">
        <v>2</v>
      </c>
      <c r="T67" s="14">
        <v>1</v>
      </c>
      <c r="U67" s="14">
        <v>0</v>
      </c>
      <c r="V67" s="14">
        <v>0</v>
      </c>
      <c r="W67" s="14">
        <v>2</v>
      </c>
      <c r="X67" s="14">
        <v>0</v>
      </c>
      <c r="Y67" s="14">
        <v>0</v>
      </c>
      <c r="Z67" s="14">
        <v>0</v>
      </c>
      <c r="AA67" s="14">
        <v>0</v>
      </c>
      <c r="AB67" s="14">
        <v>3</v>
      </c>
      <c r="AC67" s="14">
        <v>1</v>
      </c>
      <c r="AD67" s="14">
        <v>0</v>
      </c>
      <c r="AE67" s="14">
        <v>0</v>
      </c>
      <c r="AF67" s="14">
        <v>2</v>
      </c>
      <c r="AG67" s="14">
        <v>0</v>
      </c>
      <c r="AH67" s="14">
        <v>0</v>
      </c>
      <c r="AI67" s="14">
        <v>0</v>
      </c>
      <c r="AJ67" s="14">
        <v>2</v>
      </c>
      <c r="AK67" s="14">
        <v>0</v>
      </c>
      <c r="AL67" s="14">
        <v>6</v>
      </c>
      <c r="AM67" s="14">
        <v>3</v>
      </c>
      <c r="AN67" s="14">
        <v>0</v>
      </c>
      <c r="AO67" s="14">
        <v>4</v>
      </c>
      <c r="AP67" s="14">
        <v>0</v>
      </c>
      <c r="AQ67" s="14">
        <v>3</v>
      </c>
      <c r="AR67" s="14">
        <v>4</v>
      </c>
      <c r="AS67" s="14">
        <v>2</v>
      </c>
      <c r="AT67" s="14">
        <v>0</v>
      </c>
      <c r="AU67" s="14">
        <v>2</v>
      </c>
      <c r="AV67" s="14">
        <v>1</v>
      </c>
      <c r="AW67" s="14">
        <v>0</v>
      </c>
      <c r="AX67" s="14">
        <v>1</v>
      </c>
      <c r="AY67" s="14">
        <v>0</v>
      </c>
      <c r="AZ67" s="14">
        <v>3</v>
      </c>
      <c r="BA67" s="14">
        <v>1</v>
      </c>
      <c r="BB67" s="14">
        <v>1</v>
      </c>
      <c r="BC67" s="14">
        <v>1</v>
      </c>
      <c r="BD67" s="14">
        <v>0</v>
      </c>
      <c r="BE67" s="14">
        <v>1</v>
      </c>
      <c r="BF67" s="14">
        <v>43</v>
      </c>
      <c r="BG67" s="14">
        <v>18</v>
      </c>
      <c r="BH67" s="14">
        <v>16</v>
      </c>
      <c r="BI67" s="14">
        <v>5</v>
      </c>
      <c r="BJ67" s="14">
        <v>6</v>
      </c>
      <c r="BK67" s="14">
        <v>8</v>
      </c>
      <c r="BL67" s="14">
        <v>522</v>
      </c>
      <c r="BM67" s="14">
        <v>89</v>
      </c>
      <c r="BN67" s="14">
        <v>2</v>
      </c>
      <c r="BO67" s="14">
        <v>17</v>
      </c>
      <c r="BP67" s="14">
        <v>4</v>
      </c>
      <c r="BQ67" s="14">
        <v>16</v>
      </c>
      <c r="BR67" s="14">
        <v>27</v>
      </c>
      <c r="BS67" s="14">
        <v>9</v>
      </c>
      <c r="BT67" s="14">
        <v>25</v>
      </c>
      <c r="BU67" s="14">
        <v>33</v>
      </c>
      <c r="BV67" s="14">
        <v>12</v>
      </c>
      <c r="BW67" s="14">
        <v>11</v>
      </c>
      <c r="BX67" s="14">
        <v>18</v>
      </c>
      <c r="BY67" s="14">
        <v>19</v>
      </c>
      <c r="BZ67" s="14">
        <v>6</v>
      </c>
      <c r="CA67" s="14">
        <v>8</v>
      </c>
      <c r="CB67" s="14">
        <v>15</v>
      </c>
      <c r="CC67" s="14">
        <v>16</v>
      </c>
    </row>
    <row r="68" spans="1:81" s="68" customFormat="1" x14ac:dyDescent="0.2">
      <c r="A68" s="26" t="s">
        <v>104</v>
      </c>
      <c r="B68" s="13">
        <f>SUM(C68:CC68)-BM68</f>
        <v>138</v>
      </c>
      <c r="C68" s="14">
        <v>0</v>
      </c>
      <c r="D68" s="14">
        <v>0</v>
      </c>
      <c r="E68" s="14">
        <v>1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1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1</v>
      </c>
      <c r="AH68" s="14">
        <v>0</v>
      </c>
      <c r="AI68" s="14">
        <v>0</v>
      </c>
      <c r="AJ68" s="14">
        <v>0</v>
      </c>
      <c r="AK68" s="14">
        <v>1</v>
      </c>
      <c r="AL68" s="14">
        <v>0</v>
      </c>
      <c r="AM68" s="14">
        <v>1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1</v>
      </c>
      <c r="AT68" s="14">
        <v>0</v>
      </c>
      <c r="AU68" s="14">
        <v>0</v>
      </c>
      <c r="AV68" s="14">
        <v>0</v>
      </c>
      <c r="AW68" s="14">
        <v>0</v>
      </c>
      <c r="AX68" s="14">
        <v>0</v>
      </c>
      <c r="AY68" s="14">
        <v>1</v>
      </c>
      <c r="AZ68" s="14">
        <v>0</v>
      </c>
      <c r="BA68" s="14">
        <v>0</v>
      </c>
      <c r="BB68" s="14">
        <v>0</v>
      </c>
      <c r="BC68" s="14">
        <v>0</v>
      </c>
      <c r="BD68" s="14">
        <v>0</v>
      </c>
      <c r="BE68" s="14">
        <v>0</v>
      </c>
      <c r="BF68" s="14">
        <v>2</v>
      </c>
      <c r="BG68" s="14">
        <v>1</v>
      </c>
      <c r="BH68" s="14">
        <v>5</v>
      </c>
      <c r="BI68" s="14">
        <v>3</v>
      </c>
      <c r="BJ68" s="14">
        <v>0</v>
      </c>
      <c r="BK68" s="14">
        <v>10</v>
      </c>
      <c r="BL68" s="14">
        <v>68</v>
      </c>
      <c r="BM68" s="14">
        <v>168</v>
      </c>
      <c r="BN68" s="14">
        <v>0</v>
      </c>
      <c r="BO68" s="14">
        <v>14</v>
      </c>
      <c r="BP68" s="14">
        <v>0</v>
      </c>
      <c r="BQ68" s="14">
        <v>0</v>
      </c>
      <c r="BR68" s="14">
        <v>6</v>
      </c>
      <c r="BS68" s="14">
        <v>1</v>
      </c>
      <c r="BT68" s="14">
        <v>3</v>
      </c>
      <c r="BU68" s="14">
        <v>2</v>
      </c>
      <c r="BV68" s="14">
        <v>3</v>
      </c>
      <c r="BW68" s="14">
        <v>5</v>
      </c>
      <c r="BX68" s="14">
        <v>1</v>
      </c>
      <c r="BY68" s="14">
        <v>1</v>
      </c>
      <c r="BZ68" s="14">
        <v>0</v>
      </c>
      <c r="CA68" s="14">
        <v>0</v>
      </c>
      <c r="CB68" s="14">
        <v>5</v>
      </c>
      <c r="CC68" s="14">
        <v>1</v>
      </c>
    </row>
    <row r="69" spans="1:81" s="68" customFormat="1" x14ac:dyDescent="0.2">
      <c r="A69" s="26" t="s">
        <v>105</v>
      </c>
      <c r="B69" s="13">
        <f>SUM(C69:CC69)-BN69</f>
        <v>126</v>
      </c>
      <c r="C69" s="14">
        <v>0</v>
      </c>
      <c r="D69" s="14">
        <v>0</v>
      </c>
      <c r="E69" s="14">
        <v>0</v>
      </c>
      <c r="F69" s="14">
        <v>0</v>
      </c>
      <c r="G69" s="14">
        <v>1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1</v>
      </c>
      <c r="P69" s="14">
        <v>0</v>
      </c>
      <c r="Q69" s="14">
        <v>2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2</v>
      </c>
      <c r="AA69" s="14">
        <v>0</v>
      </c>
      <c r="AB69" s="14">
        <v>0</v>
      </c>
      <c r="AC69" s="14">
        <v>0</v>
      </c>
      <c r="AD69" s="14">
        <v>1</v>
      </c>
      <c r="AE69" s="14">
        <v>0</v>
      </c>
      <c r="AF69" s="14">
        <v>0</v>
      </c>
      <c r="AG69" s="14">
        <v>1</v>
      </c>
      <c r="AH69" s="14">
        <v>0</v>
      </c>
      <c r="AI69" s="14">
        <v>0</v>
      </c>
      <c r="AJ69" s="14">
        <v>0</v>
      </c>
      <c r="AK69" s="14">
        <v>0</v>
      </c>
      <c r="AL69" s="14">
        <v>0</v>
      </c>
      <c r="AM69" s="14">
        <v>0</v>
      </c>
      <c r="AN69" s="14">
        <v>0</v>
      </c>
      <c r="AO69" s="14">
        <v>0</v>
      </c>
      <c r="AP69" s="14">
        <v>0</v>
      </c>
      <c r="AQ69" s="14">
        <v>0</v>
      </c>
      <c r="AR69" s="14">
        <v>1</v>
      </c>
      <c r="AS69" s="14">
        <v>0</v>
      </c>
      <c r="AT69" s="14">
        <v>0</v>
      </c>
      <c r="AU69" s="14">
        <v>0</v>
      </c>
      <c r="AV69" s="14">
        <v>0</v>
      </c>
      <c r="AW69" s="14">
        <v>0</v>
      </c>
      <c r="AX69" s="14">
        <v>0</v>
      </c>
      <c r="AY69" s="14">
        <v>0</v>
      </c>
      <c r="AZ69" s="14">
        <v>3</v>
      </c>
      <c r="BA69" s="14">
        <v>0</v>
      </c>
      <c r="BB69" s="14">
        <v>0</v>
      </c>
      <c r="BC69" s="14">
        <v>1</v>
      </c>
      <c r="BD69" s="14">
        <v>0</v>
      </c>
      <c r="BE69" s="14">
        <v>1</v>
      </c>
      <c r="BF69" s="14">
        <v>4</v>
      </c>
      <c r="BG69" s="14">
        <v>60</v>
      </c>
      <c r="BH69" s="14">
        <v>0</v>
      </c>
      <c r="BI69" s="14">
        <v>4</v>
      </c>
      <c r="BJ69" s="14">
        <v>6</v>
      </c>
      <c r="BK69" s="14">
        <v>0</v>
      </c>
      <c r="BL69" s="14">
        <v>0</v>
      </c>
      <c r="BM69" s="14">
        <v>1</v>
      </c>
      <c r="BN69" s="14">
        <v>115</v>
      </c>
      <c r="BO69" s="14">
        <v>0</v>
      </c>
      <c r="BP69" s="14">
        <v>5</v>
      </c>
      <c r="BQ69" s="14">
        <v>3</v>
      </c>
      <c r="BR69" s="14">
        <v>10</v>
      </c>
      <c r="BS69" s="14">
        <v>0</v>
      </c>
      <c r="BT69" s="14">
        <v>5</v>
      </c>
      <c r="BU69" s="14">
        <v>0</v>
      </c>
      <c r="BV69" s="14">
        <v>0</v>
      </c>
      <c r="BW69" s="14">
        <v>2</v>
      </c>
      <c r="BX69" s="14">
        <v>1</v>
      </c>
      <c r="BY69" s="14">
        <v>7</v>
      </c>
      <c r="BZ69" s="14">
        <v>0</v>
      </c>
      <c r="CA69" s="14">
        <v>3</v>
      </c>
      <c r="CB69" s="14">
        <v>1</v>
      </c>
      <c r="CC69" s="14">
        <v>0</v>
      </c>
    </row>
    <row r="70" spans="1:81" s="68" customFormat="1" x14ac:dyDescent="0.2">
      <c r="A70" s="26" t="s">
        <v>106</v>
      </c>
      <c r="B70" s="13">
        <f>SUM(C70:CC70)-BO70</f>
        <v>115</v>
      </c>
      <c r="C70" s="14">
        <v>0</v>
      </c>
      <c r="D70" s="14">
        <v>3</v>
      </c>
      <c r="E70" s="14">
        <v>0</v>
      </c>
      <c r="F70" s="14">
        <v>1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2</v>
      </c>
      <c r="M70" s="14">
        <v>0</v>
      </c>
      <c r="N70" s="14">
        <v>0</v>
      </c>
      <c r="O70" s="14">
        <v>0</v>
      </c>
      <c r="P70" s="14">
        <v>0</v>
      </c>
      <c r="Q70" s="14">
        <v>2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1</v>
      </c>
      <c r="AJ70" s="14">
        <v>0</v>
      </c>
      <c r="AK70" s="14">
        <v>0</v>
      </c>
      <c r="AL70" s="14">
        <v>1</v>
      </c>
      <c r="AM70" s="14">
        <v>0</v>
      </c>
      <c r="AN70" s="14">
        <v>3</v>
      </c>
      <c r="AO70" s="14">
        <v>2</v>
      </c>
      <c r="AP70" s="14">
        <v>0</v>
      </c>
      <c r="AQ70" s="14">
        <v>0</v>
      </c>
      <c r="AR70" s="14">
        <v>0</v>
      </c>
      <c r="AS70" s="14">
        <v>3</v>
      </c>
      <c r="AT70" s="14">
        <v>0</v>
      </c>
      <c r="AU70" s="14">
        <v>0</v>
      </c>
      <c r="AV70" s="14">
        <v>0</v>
      </c>
      <c r="AW70" s="14">
        <v>0</v>
      </c>
      <c r="AX70" s="14">
        <v>0</v>
      </c>
      <c r="AY70" s="14">
        <v>2</v>
      </c>
      <c r="AZ70" s="14">
        <v>1</v>
      </c>
      <c r="BA70" s="14">
        <v>0</v>
      </c>
      <c r="BB70" s="14">
        <v>0</v>
      </c>
      <c r="BC70" s="14">
        <v>0</v>
      </c>
      <c r="BD70" s="14">
        <v>0</v>
      </c>
      <c r="BE70" s="14">
        <v>0</v>
      </c>
      <c r="BF70" s="14">
        <v>13</v>
      </c>
      <c r="BG70" s="14">
        <v>2</v>
      </c>
      <c r="BH70" s="14">
        <v>30</v>
      </c>
      <c r="BI70" s="14">
        <v>1</v>
      </c>
      <c r="BJ70" s="14">
        <v>0</v>
      </c>
      <c r="BK70" s="14">
        <v>5</v>
      </c>
      <c r="BL70" s="14">
        <v>7</v>
      </c>
      <c r="BM70" s="14">
        <v>13</v>
      </c>
      <c r="BN70" s="14">
        <v>2</v>
      </c>
      <c r="BO70" s="14">
        <v>164</v>
      </c>
      <c r="BP70" s="14">
        <v>0</v>
      </c>
      <c r="BQ70" s="14">
        <v>1</v>
      </c>
      <c r="BR70" s="14">
        <v>5</v>
      </c>
      <c r="BS70" s="14">
        <v>1</v>
      </c>
      <c r="BT70" s="14">
        <v>2</v>
      </c>
      <c r="BU70" s="14">
        <v>3</v>
      </c>
      <c r="BV70" s="14">
        <v>0</v>
      </c>
      <c r="BW70" s="14">
        <v>2</v>
      </c>
      <c r="BX70" s="14">
        <v>2</v>
      </c>
      <c r="BY70" s="14">
        <v>1</v>
      </c>
      <c r="BZ70" s="14">
        <v>0</v>
      </c>
      <c r="CA70" s="14">
        <v>1</v>
      </c>
      <c r="CB70" s="14">
        <v>3</v>
      </c>
      <c r="CC70" s="14">
        <v>0</v>
      </c>
    </row>
    <row r="71" spans="1:81" s="68" customFormat="1" x14ac:dyDescent="0.2">
      <c r="A71" s="26" t="s">
        <v>107</v>
      </c>
      <c r="B71" s="13">
        <f>SUM(C71:CC71)-BP71</f>
        <v>45</v>
      </c>
      <c r="C71" s="14">
        <v>1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  <c r="AX71" s="14">
        <v>0</v>
      </c>
      <c r="AY71" s="14">
        <v>0</v>
      </c>
      <c r="AZ71" s="14">
        <v>0</v>
      </c>
      <c r="BA71" s="14">
        <v>0</v>
      </c>
      <c r="BB71" s="14">
        <v>0</v>
      </c>
      <c r="BC71" s="14">
        <v>0</v>
      </c>
      <c r="BD71" s="14">
        <v>0</v>
      </c>
      <c r="BE71" s="14">
        <v>3</v>
      </c>
      <c r="BF71" s="14">
        <v>3</v>
      </c>
      <c r="BG71" s="14">
        <v>5</v>
      </c>
      <c r="BH71" s="14">
        <v>0</v>
      </c>
      <c r="BI71" s="14">
        <v>0</v>
      </c>
      <c r="BJ71" s="14">
        <v>6</v>
      </c>
      <c r="BK71" s="14">
        <v>0</v>
      </c>
      <c r="BL71" s="14">
        <v>0</v>
      </c>
      <c r="BM71" s="14">
        <v>0</v>
      </c>
      <c r="BN71" s="14">
        <v>0</v>
      </c>
      <c r="BO71" s="14">
        <v>0</v>
      </c>
      <c r="BP71" s="14">
        <v>55</v>
      </c>
      <c r="BQ71" s="14">
        <v>20</v>
      </c>
      <c r="BR71" s="14">
        <v>3</v>
      </c>
      <c r="BS71" s="14">
        <v>0</v>
      </c>
      <c r="BT71" s="14">
        <v>0</v>
      </c>
      <c r="BU71" s="14">
        <v>0</v>
      </c>
      <c r="BV71" s="14">
        <v>0</v>
      </c>
      <c r="BW71" s="14">
        <v>0</v>
      </c>
      <c r="BX71" s="14">
        <v>0</v>
      </c>
      <c r="BY71" s="14">
        <v>1</v>
      </c>
      <c r="BZ71" s="14">
        <v>0</v>
      </c>
      <c r="CA71" s="14">
        <v>0</v>
      </c>
      <c r="CB71" s="14">
        <v>2</v>
      </c>
      <c r="CC71" s="14">
        <v>1</v>
      </c>
    </row>
    <row r="72" spans="1:81" s="68" customFormat="1" x14ac:dyDescent="0.2">
      <c r="A72" s="26" t="s">
        <v>108</v>
      </c>
      <c r="B72" s="13">
        <f>SUM(C72:CC72)-BQ72</f>
        <v>117</v>
      </c>
      <c r="C72" s="14">
        <v>0</v>
      </c>
      <c r="D72" s="14">
        <v>0</v>
      </c>
      <c r="E72" s="14">
        <v>1</v>
      </c>
      <c r="F72" s="14">
        <v>0</v>
      </c>
      <c r="G72" s="14">
        <v>3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1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1</v>
      </c>
      <c r="AA72" s="14">
        <v>0</v>
      </c>
      <c r="AB72" s="14">
        <v>1</v>
      </c>
      <c r="AC72" s="14">
        <v>1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0</v>
      </c>
      <c r="AO72" s="14">
        <v>0</v>
      </c>
      <c r="AP72" s="14">
        <v>0</v>
      </c>
      <c r="AQ72" s="14">
        <v>0</v>
      </c>
      <c r="AR72" s="14">
        <v>0</v>
      </c>
      <c r="AS72" s="14">
        <v>2</v>
      </c>
      <c r="AT72" s="14">
        <v>0</v>
      </c>
      <c r="AU72" s="14">
        <v>0</v>
      </c>
      <c r="AV72" s="14">
        <v>0</v>
      </c>
      <c r="AW72" s="14">
        <v>0</v>
      </c>
      <c r="AX72" s="14">
        <v>0</v>
      </c>
      <c r="AY72" s="14">
        <v>0</v>
      </c>
      <c r="AZ72" s="14">
        <v>0</v>
      </c>
      <c r="BA72" s="14">
        <v>0</v>
      </c>
      <c r="BB72" s="14">
        <v>0</v>
      </c>
      <c r="BC72" s="14">
        <v>0</v>
      </c>
      <c r="BD72" s="14">
        <v>0</v>
      </c>
      <c r="BE72" s="14">
        <v>0</v>
      </c>
      <c r="BF72" s="14">
        <v>30</v>
      </c>
      <c r="BG72" s="14">
        <v>2</v>
      </c>
      <c r="BH72" s="14">
        <v>1</v>
      </c>
      <c r="BI72" s="14">
        <v>0</v>
      </c>
      <c r="BJ72" s="14">
        <v>5</v>
      </c>
      <c r="BK72" s="14">
        <v>1</v>
      </c>
      <c r="BL72" s="14">
        <v>20</v>
      </c>
      <c r="BM72" s="14">
        <v>3</v>
      </c>
      <c r="BN72" s="14">
        <v>3</v>
      </c>
      <c r="BO72" s="14">
        <v>1</v>
      </c>
      <c r="BP72" s="14">
        <v>29</v>
      </c>
      <c r="BQ72" s="14">
        <v>117</v>
      </c>
      <c r="BR72" s="14">
        <v>6</v>
      </c>
      <c r="BS72" s="14">
        <v>0</v>
      </c>
      <c r="BT72" s="14">
        <v>1</v>
      </c>
      <c r="BU72" s="14">
        <v>1</v>
      </c>
      <c r="BV72" s="14">
        <v>0</v>
      </c>
      <c r="BW72" s="14">
        <v>1</v>
      </c>
      <c r="BX72" s="14">
        <v>1</v>
      </c>
      <c r="BY72" s="14">
        <v>1</v>
      </c>
      <c r="BZ72" s="14">
        <v>0</v>
      </c>
      <c r="CA72" s="14">
        <v>0</v>
      </c>
      <c r="CB72" s="14">
        <v>0</v>
      </c>
      <c r="CC72" s="14">
        <v>1</v>
      </c>
    </row>
    <row r="73" spans="1:81" s="68" customFormat="1" x14ac:dyDescent="0.2">
      <c r="A73" s="26" t="s">
        <v>109</v>
      </c>
      <c r="B73" s="13">
        <f>SUM(C73:CC73)-BR73</f>
        <v>189</v>
      </c>
      <c r="C73" s="14">
        <v>0</v>
      </c>
      <c r="D73" s="14">
        <v>0</v>
      </c>
      <c r="E73" s="14">
        <v>0</v>
      </c>
      <c r="F73" s="14">
        <v>1</v>
      </c>
      <c r="G73" s="14">
        <v>1</v>
      </c>
      <c r="H73" s="14">
        <v>2</v>
      </c>
      <c r="I73" s="14">
        <v>0</v>
      </c>
      <c r="J73" s="14">
        <v>2</v>
      </c>
      <c r="K73" s="14">
        <v>0</v>
      </c>
      <c r="L73" s="14">
        <v>2</v>
      </c>
      <c r="M73" s="14">
        <v>0</v>
      </c>
      <c r="N73" s="14">
        <v>2</v>
      </c>
      <c r="O73" s="14">
        <v>0</v>
      </c>
      <c r="P73" s="14">
        <v>0</v>
      </c>
      <c r="Q73" s="14">
        <v>1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1</v>
      </c>
      <c r="Z73" s="14">
        <v>0</v>
      </c>
      <c r="AA73" s="14">
        <v>0</v>
      </c>
      <c r="AB73" s="14">
        <v>0</v>
      </c>
      <c r="AC73" s="14">
        <v>2</v>
      </c>
      <c r="AD73" s="14">
        <v>1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1</v>
      </c>
      <c r="AK73" s="14">
        <v>0</v>
      </c>
      <c r="AL73" s="14">
        <v>2</v>
      </c>
      <c r="AM73" s="14">
        <v>0</v>
      </c>
      <c r="AN73" s="14">
        <v>1</v>
      </c>
      <c r="AO73" s="14">
        <v>0</v>
      </c>
      <c r="AP73" s="14">
        <v>0</v>
      </c>
      <c r="AQ73" s="14">
        <v>0</v>
      </c>
      <c r="AR73" s="14">
        <v>3</v>
      </c>
      <c r="AS73" s="14">
        <v>2</v>
      </c>
      <c r="AT73" s="14">
        <v>0</v>
      </c>
      <c r="AU73" s="14">
        <v>1</v>
      </c>
      <c r="AV73" s="14">
        <v>1</v>
      </c>
      <c r="AW73" s="14">
        <v>0</v>
      </c>
      <c r="AX73" s="14">
        <v>0</v>
      </c>
      <c r="AY73" s="14">
        <v>0</v>
      </c>
      <c r="AZ73" s="14">
        <v>2</v>
      </c>
      <c r="BA73" s="14">
        <v>1</v>
      </c>
      <c r="BB73" s="14">
        <v>0</v>
      </c>
      <c r="BC73" s="14">
        <v>0</v>
      </c>
      <c r="BD73" s="14">
        <v>0</v>
      </c>
      <c r="BE73" s="14">
        <v>0</v>
      </c>
      <c r="BF73" s="14">
        <v>5</v>
      </c>
      <c r="BG73" s="14">
        <v>27</v>
      </c>
      <c r="BH73" s="14">
        <v>2</v>
      </c>
      <c r="BI73" s="14">
        <v>0</v>
      </c>
      <c r="BJ73" s="14">
        <v>0</v>
      </c>
      <c r="BK73" s="14">
        <v>3</v>
      </c>
      <c r="BL73" s="14">
        <v>33</v>
      </c>
      <c r="BM73" s="14">
        <v>6</v>
      </c>
      <c r="BN73" s="14">
        <v>5</v>
      </c>
      <c r="BO73" s="14">
        <v>1</v>
      </c>
      <c r="BP73" s="14">
        <v>5</v>
      </c>
      <c r="BQ73" s="14">
        <v>9</v>
      </c>
      <c r="BR73" s="14">
        <v>309</v>
      </c>
      <c r="BS73" s="14">
        <v>4</v>
      </c>
      <c r="BT73" s="14">
        <v>3</v>
      </c>
      <c r="BU73" s="14">
        <v>8</v>
      </c>
      <c r="BV73" s="14">
        <v>1</v>
      </c>
      <c r="BW73" s="14">
        <v>2</v>
      </c>
      <c r="BX73" s="14">
        <v>7</v>
      </c>
      <c r="BY73" s="14">
        <v>22</v>
      </c>
      <c r="BZ73" s="14">
        <v>2</v>
      </c>
      <c r="CA73" s="14">
        <v>1</v>
      </c>
      <c r="CB73" s="14">
        <v>4</v>
      </c>
      <c r="CC73" s="14">
        <v>10</v>
      </c>
    </row>
    <row r="74" spans="1:81" s="68" customFormat="1" x14ac:dyDescent="0.2">
      <c r="A74" s="26" t="s">
        <v>110</v>
      </c>
      <c r="B74" s="13">
        <f>SUM(C74:CC74)-BS74</f>
        <v>101</v>
      </c>
      <c r="C74" s="14">
        <v>0</v>
      </c>
      <c r="D74" s="14">
        <v>0</v>
      </c>
      <c r="E74" s="14">
        <v>0</v>
      </c>
      <c r="F74" s="14">
        <v>0</v>
      </c>
      <c r="G74" s="14">
        <v>1</v>
      </c>
      <c r="H74" s="14">
        <v>0</v>
      </c>
      <c r="I74" s="14">
        <v>0</v>
      </c>
      <c r="J74" s="14">
        <v>0</v>
      </c>
      <c r="K74" s="14">
        <v>1</v>
      </c>
      <c r="L74" s="14">
        <v>0</v>
      </c>
      <c r="M74" s="14">
        <v>0</v>
      </c>
      <c r="N74" s="14">
        <v>0</v>
      </c>
      <c r="O74" s="14">
        <v>1</v>
      </c>
      <c r="P74" s="14">
        <v>0</v>
      </c>
      <c r="Q74" s="14">
        <v>3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2</v>
      </c>
      <c r="Y74" s="14">
        <v>0</v>
      </c>
      <c r="Z74" s="14">
        <v>0</v>
      </c>
      <c r="AA74" s="14">
        <v>2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2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4">
        <v>0</v>
      </c>
      <c r="AW74" s="14">
        <v>0</v>
      </c>
      <c r="AX74" s="14">
        <v>1</v>
      </c>
      <c r="AY74" s="14">
        <v>0</v>
      </c>
      <c r="AZ74" s="14">
        <v>2</v>
      </c>
      <c r="BA74" s="14">
        <v>0</v>
      </c>
      <c r="BB74" s="14">
        <v>0</v>
      </c>
      <c r="BC74" s="14">
        <v>0</v>
      </c>
      <c r="BD74" s="14">
        <v>0</v>
      </c>
      <c r="BE74" s="14">
        <v>0</v>
      </c>
      <c r="BF74" s="14">
        <v>0</v>
      </c>
      <c r="BG74" s="14">
        <v>2</v>
      </c>
      <c r="BH74" s="14">
        <v>5</v>
      </c>
      <c r="BI74" s="14">
        <v>2</v>
      </c>
      <c r="BJ74" s="14">
        <v>0</v>
      </c>
      <c r="BK74" s="14">
        <v>3</v>
      </c>
      <c r="BL74" s="14">
        <v>3</v>
      </c>
      <c r="BM74" s="14">
        <v>1</v>
      </c>
      <c r="BN74" s="14">
        <v>0</v>
      </c>
      <c r="BO74" s="14">
        <v>1</v>
      </c>
      <c r="BP74" s="14">
        <v>0</v>
      </c>
      <c r="BQ74" s="14">
        <v>0</v>
      </c>
      <c r="BR74" s="14">
        <v>0</v>
      </c>
      <c r="BS74" s="14">
        <v>68</v>
      </c>
      <c r="BT74" s="14">
        <v>5</v>
      </c>
      <c r="BU74" s="14">
        <v>2</v>
      </c>
      <c r="BV74" s="14">
        <v>8</v>
      </c>
      <c r="BW74" s="14">
        <v>4</v>
      </c>
      <c r="BX74" s="14">
        <v>2</v>
      </c>
      <c r="BY74" s="14">
        <v>3</v>
      </c>
      <c r="BZ74" s="14">
        <v>1</v>
      </c>
      <c r="CA74" s="14">
        <v>0</v>
      </c>
      <c r="CB74" s="14">
        <v>44</v>
      </c>
      <c r="CC74" s="14">
        <v>0</v>
      </c>
    </row>
    <row r="75" spans="1:81" s="68" customFormat="1" x14ac:dyDescent="0.2">
      <c r="A75" s="26" t="s">
        <v>111</v>
      </c>
      <c r="B75" s="13">
        <f>SUM(C75:CC75)-BT75</f>
        <v>887</v>
      </c>
      <c r="C75" s="14">
        <v>2</v>
      </c>
      <c r="D75" s="14">
        <v>3</v>
      </c>
      <c r="E75" s="14">
        <v>0</v>
      </c>
      <c r="F75" s="14">
        <v>1</v>
      </c>
      <c r="G75" s="14">
        <v>3</v>
      </c>
      <c r="H75" s="14">
        <v>0</v>
      </c>
      <c r="I75" s="14">
        <v>0</v>
      </c>
      <c r="J75" s="14">
        <v>2</v>
      </c>
      <c r="K75" s="14">
        <v>0</v>
      </c>
      <c r="L75" s="14">
        <v>0</v>
      </c>
      <c r="M75" s="14">
        <v>0</v>
      </c>
      <c r="N75" s="14">
        <v>3</v>
      </c>
      <c r="O75" s="14">
        <v>1</v>
      </c>
      <c r="P75" s="14">
        <v>1</v>
      </c>
      <c r="Q75" s="14">
        <v>1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1</v>
      </c>
      <c r="Z75" s="14">
        <v>1</v>
      </c>
      <c r="AA75" s="14">
        <v>0</v>
      </c>
      <c r="AB75" s="14">
        <v>1</v>
      </c>
      <c r="AC75" s="14">
        <v>1</v>
      </c>
      <c r="AD75" s="14">
        <v>3</v>
      </c>
      <c r="AE75" s="14">
        <v>0</v>
      </c>
      <c r="AF75" s="14">
        <v>1</v>
      </c>
      <c r="AG75" s="14">
        <v>0</v>
      </c>
      <c r="AH75" s="14">
        <v>0</v>
      </c>
      <c r="AI75" s="14">
        <v>1</v>
      </c>
      <c r="AJ75" s="14">
        <v>1</v>
      </c>
      <c r="AK75" s="14">
        <v>0</v>
      </c>
      <c r="AL75" s="14">
        <v>2</v>
      </c>
      <c r="AM75" s="14">
        <v>7</v>
      </c>
      <c r="AN75" s="14">
        <v>0</v>
      </c>
      <c r="AO75" s="14">
        <v>2</v>
      </c>
      <c r="AP75" s="14">
        <v>1</v>
      </c>
      <c r="AQ75" s="14">
        <v>0</v>
      </c>
      <c r="AR75" s="14">
        <v>6</v>
      </c>
      <c r="AS75" s="14">
        <v>0</v>
      </c>
      <c r="AT75" s="14">
        <v>0</v>
      </c>
      <c r="AU75" s="14">
        <v>0</v>
      </c>
      <c r="AV75" s="14">
        <v>0</v>
      </c>
      <c r="AW75" s="14">
        <v>2</v>
      </c>
      <c r="AX75" s="14">
        <v>0</v>
      </c>
      <c r="AY75" s="14">
        <v>0</v>
      </c>
      <c r="AZ75" s="14">
        <v>1</v>
      </c>
      <c r="BA75" s="14">
        <v>1</v>
      </c>
      <c r="BB75" s="14">
        <v>1</v>
      </c>
      <c r="BC75" s="14">
        <v>3</v>
      </c>
      <c r="BD75" s="14">
        <v>0</v>
      </c>
      <c r="BE75" s="14">
        <v>0</v>
      </c>
      <c r="BF75" s="14">
        <v>8</v>
      </c>
      <c r="BG75" s="14">
        <v>5</v>
      </c>
      <c r="BH75" s="14">
        <v>6</v>
      </c>
      <c r="BI75" s="14">
        <v>0</v>
      </c>
      <c r="BJ75" s="14">
        <v>0</v>
      </c>
      <c r="BK75" s="14">
        <v>8</v>
      </c>
      <c r="BL75" s="14">
        <v>26</v>
      </c>
      <c r="BM75" s="14">
        <v>4</v>
      </c>
      <c r="BN75" s="14">
        <v>3</v>
      </c>
      <c r="BO75" s="14">
        <v>0</v>
      </c>
      <c r="BP75" s="14">
        <v>2</v>
      </c>
      <c r="BQ75" s="14">
        <v>5</v>
      </c>
      <c r="BR75" s="14">
        <v>9</v>
      </c>
      <c r="BS75" s="14">
        <v>12</v>
      </c>
      <c r="BT75" s="14">
        <v>221</v>
      </c>
      <c r="BU75" s="14">
        <v>290</v>
      </c>
      <c r="BV75" s="14">
        <v>94</v>
      </c>
      <c r="BW75" s="14">
        <v>217</v>
      </c>
      <c r="BX75" s="14">
        <v>76</v>
      </c>
      <c r="BY75" s="14">
        <v>17</v>
      </c>
      <c r="BZ75" s="14">
        <v>12</v>
      </c>
      <c r="CA75" s="14">
        <v>8</v>
      </c>
      <c r="CB75" s="14">
        <v>9</v>
      </c>
      <c r="CC75" s="14">
        <v>23</v>
      </c>
    </row>
    <row r="76" spans="1:81" s="68" customFormat="1" x14ac:dyDescent="0.2">
      <c r="A76" s="26" t="s">
        <v>112</v>
      </c>
      <c r="B76" s="13">
        <f>SUM(C76:CC76)-BU76</f>
        <v>785</v>
      </c>
      <c r="C76" s="14">
        <v>0</v>
      </c>
      <c r="D76" s="14">
        <v>2</v>
      </c>
      <c r="E76" s="14">
        <v>2</v>
      </c>
      <c r="F76" s="14">
        <v>1</v>
      </c>
      <c r="G76" s="14">
        <v>1</v>
      </c>
      <c r="H76" s="14">
        <v>0</v>
      </c>
      <c r="I76" s="14">
        <v>1</v>
      </c>
      <c r="J76" s="14">
        <v>1</v>
      </c>
      <c r="K76" s="14">
        <v>0</v>
      </c>
      <c r="L76" s="14">
        <v>0</v>
      </c>
      <c r="M76" s="14">
        <v>0</v>
      </c>
      <c r="N76" s="14">
        <v>2</v>
      </c>
      <c r="O76" s="14">
        <v>1</v>
      </c>
      <c r="P76" s="14">
        <v>0</v>
      </c>
      <c r="Q76" s="14">
        <v>2</v>
      </c>
      <c r="R76" s="14">
        <v>0</v>
      </c>
      <c r="S76" s="14">
        <v>1</v>
      </c>
      <c r="T76" s="14">
        <v>0</v>
      </c>
      <c r="U76" s="14">
        <v>0</v>
      </c>
      <c r="V76" s="14">
        <v>0</v>
      </c>
      <c r="W76" s="14">
        <v>0</v>
      </c>
      <c r="X76" s="14">
        <v>2</v>
      </c>
      <c r="Y76" s="14">
        <v>0</v>
      </c>
      <c r="Z76" s="14">
        <v>0</v>
      </c>
      <c r="AA76" s="14">
        <v>3</v>
      </c>
      <c r="AB76" s="14">
        <v>1</v>
      </c>
      <c r="AC76" s="14">
        <v>2</v>
      </c>
      <c r="AD76" s="14">
        <v>1</v>
      </c>
      <c r="AE76" s="14">
        <v>0</v>
      </c>
      <c r="AF76" s="14">
        <v>2</v>
      </c>
      <c r="AG76" s="14">
        <v>0</v>
      </c>
      <c r="AH76" s="14">
        <v>0</v>
      </c>
      <c r="AI76" s="14">
        <v>0</v>
      </c>
      <c r="AJ76" s="14">
        <v>0</v>
      </c>
      <c r="AK76" s="14">
        <v>0</v>
      </c>
      <c r="AL76" s="14">
        <v>2</v>
      </c>
      <c r="AM76" s="14">
        <v>4</v>
      </c>
      <c r="AN76" s="14">
        <v>1</v>
      </c>
      <c r="AO76" s="14">
        <v>1</v>
      </c>
      <c r="AP76" s="14">
        <v>0</v>
      </c>
      <c r="AQ76" s="14">
        <v>0</v>
      </c>
      <c r="AR76" s="14">
        <v>3</v>
      </c>
      <c r="AS76" s="14">
        <v>1</v>
      </c>
      <c r="AT76" s="14">
        <v>0</v>
      </c>
      <c r="AU76" s="14">
        <v>1</v>
      </c>
      <c r="AV76" s="14">
        <v>0</v>
      </c>
      <c r="AW76" s="14">
        <v>0</v>
      </c>
      <c r="AX76" s="14">
        <v>1</v>
      </c>
      <c r="AY76" s="14">
        <v>1</v>
      </c>
      <c r="AZ76" s="14">
        <v>0</v>
      </c>
      <c r="BA76" s="14">
        <v>1</v>
      </c>
      <c r="BB76" s="14">
        <v>0</v>
      </c>
      <c r="BC76" s="14">
        <v>2</v>
      </c>
      <c r="BD76" s="14">
        <v>0</v>
      </c>
      <c r="BE76" s="14">
        <v>0</v>
      </c>
      <c r="BF76" s="14">
        <v>4</v>
      </c>
      <c r="BG76" s="14">
        <v>9</v>
      </c>
      <c r="BH76" s="14">
        <v>3</v>
      </c>
      <c r="BI76" s="14">
        <v>2</v>
      </c>
      <c r="BJ76" s="14">
        <v>1</v>
      </c>
      <c r="BK76" s="14">
        <v>3</v>
      </c>
      <c r="BL76" s="14">
        <v>23</v>
      </c>
      <c r="BM76" s="14">
        <v>2</v>
      </c>
      <c r="BN76" s="14">
        <v>3</v>
      </c>
      <c r="BO76" s="14">
        <v>4</v>
      </c>
      <c r="BP76" s="14">
        <v>0</v>
      </c>
      <c r="BQ76" s="14">
        <v>6</v>
      </c>
      <c r="BR76" s="14">
        <v>12</v>
      </c>
      <c r="BS76" s="14">
        <v>12</v>
      </c>
      <c r="BT76" s="14">
        <v>226</v>
      </c>
      <c r="BU76" s="14">
        <v>212</v>
      </c>
      <c r="BV76" s="14">
        <v>102</v>
      </c>
      <c r="BW76" s="14">
        <v>209</v>
      </c>
      <c r="BX76" s="14">
        <v>77</v>
      </c>
      <c r="BY76" s="14">
        <v>5</v>
      </c>
      <c r="BZ76" s="14">
        <v>6</v>
      </c>
      <c r="CA76" s="14">
        <v>2</v>
      </c>
      <c r="CB76" s="14">
        <v>8</v>
      </c>
      <c r="CC76" s="14">
        <v>23</v>
      </c>
    </row>
    <row r="77" spans="1:81" s="68" customFormat="1" x14ac:dyDescent="0.2">
      <c r="A77" s="26" t="s">
        <v>113</v>
      </c>
      <c r="B77" s="13">
        <f>SUM(C77:CC77)-BV77</f>
        <v>331</v>
      </c>
      <c r="C77" s="14">
        <v>1</v>
      </c>
      <c r="D77" s="14">
        <v>1</v>
      </c>
      <c r="E77" s="14">
        <v>0</v>
      </c>
      <c r="F77" s="14">
        <v>0</v>
      </c>
      <c r="G77" s="14">
        <v>1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1</v>
      </c>
      <c r="W77" s="14">
        <v>0</v>
      </c>
      <c r="X77" s="14">
        <v>0</v>
      </c>
      <c r="Y77" s="14">
        <v>0</v>
      </c>
      <c r="Z77" s="14">
        <v>1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0</v>
      </c>
      <c r="AG77" s="14">
        <v>0</v>
      </c>
      <c r="AH77" s="14">
        <v>0</v>
      </c>
      <c r="AI77" s="14">
        <v>0</v>
      </c>
      <c r="AJ77" s="14">
        <v>1</v>
      </c>
      <c r="AK77" s="14">
        <v>2</v>
      </c>
      <c r="AL77" s="14">
        <v>0</v>
      </c>
      <c r="AM77" s="14">
        <v>0</v>
      </c>
      <c r="AN77" s="14">
        <v>0</v>
      </c>
      <c r="AO77" s="14">
        <v>0</v>
      </c>
      <c r="AP77" s="14">
        <v>0</v>
      </c>
      <c r="AQ77" s="14">
        <v>0</v>
      </c>
      <c r="AR77" s="14">
        <v>0</v>
      </c>
      <c r="AS77" s="14">
        <v>0</v>
      </c>
      <c r="AT77" s="14">
        <v>0</v>
      </c>
      <c r="AU77" s="14">
        <v>2</v>
      </c>
      <c r="AV77" s="14">
        <v>0</v>
      </c>
      <c r="AW77" s="14">
        <v>0</v>
      </c>
      <c r="AX77" s="14">
        <v>1</v>
      </c>
      <c r="AY77" s="14">
        <v>0</v>
      </c>
      <c r="AZ77" s="14">
        <v>0</v>
      </c>
      <c r="BA77" s="14">
        <v>1</v>
      </c>
      <c r="BB77" s="14">
        <v>0</v>
      </c>
      <c r="BC77" s="14">
        <v>0</v>
      </c>
      <c r="BD77" s="14">
        <v>0</v>
      </c>
      <c r="BE77" s="14">
        <v>0</v>
      </c>
      <c r="BF77" s="14">
        <v>4</v>
      </c>
      <c r="BG77" s="14">
        <v>3</v>
      </c>
      <c r="BH77" s="14">
        <v>0</v>
      </c>
      <c r="BI77" s="14">
        <v>1</v>
      </c>
      <c r="BJ77" s="14">
        <v>0</v>
      </c>
      <c r="BK77" s="14">
        <v>4</v>
      </c>
      <c r="BL77" s="14">
        <v>9</v>
      </c>
      <c r="BM77" s="14">
        <v>0</v>
      </c>
      <c r="BN77" s="14">
        <v>0</v>
      </c>
      <c r="BO77" s="14">
        <v>1</v>
      </c>
      <c r="BP77" s="14">
        <v>0</v>
      </c>
      <c r="BQ77" s="14">
        <v>2</v>
      </c>
      <c r="BR77" s="14">
        <v>1</v>
      </c>
      <c r="BS77" s="14">
        <v>7</v>
      </c>
      <c r="BT77" s="14">
        <v>73</v>
      </c>
      <c r="BU77" s="14">
        <v>54</v>
      </c>
      <c r="BV77" s="14">
        <v>15</v>
      </c>
      <c r="BW77" s="14">
        <v>98</v>
      </c>
      <c r="BX77" s="14">
        <v>37</v>
      </c>
      <c r="BY77" s="14">
        <v>6</v>
      </c>
      <c r="BZ77" s="14">
        <v>0</v>
      </c>
      <c r="CA77" s="14">
        <v>2</v>
      </c>
      <c r="CB77" s="14">
        <v>1</v>
      </c>
      <c r="CC77" s="14">
        <v>16</v>
      </c>
    </row>
    <row r="78" spans="1:81" s="68" customFormat="1" x14ac:dyDescent="0.2">
      <c r="A78" s="26" t="s">
        <v>114</v>
      </c>
      <c r="B78" s="13">
        <f>SUM(C78:CC78)-BW78</f>
        <v>694</v>
      </c>
      <c r="C78" s="14">
        <v>1</v>
      </c>
      <c r="D78" s="14">
        <v>0</v>
      </c>
      <c r="E78" s="14">
        <v>0</v>
      </c>
      <c r="F78" s="14">
        <v>0</v>
      </c>
      <c r="G78" s="14">
        <v>1</v>
      </c>
      <c r="H78" s="14">
        <v>2</v>
      </c>
      <c r="I78" s="14">
        <v>0</v>
      </c>
      <c r="J78" s="14">
        <v>0</v>
      </c>
      <c r="K78" s="14">
        <v>0</v>
      </c>
      <c r="L78" s="14">
        <v>1</v>
      </c>
      <c r="M78" s="14">
        <v>1</v>
      </c>
      <c r="N78" s="14">
        <v>2</v>
      </c>
      <c r="O78" s="14">
        <v>0</v>
      </c>
      <c r="P78" s="14">
        <v>0</v>
      </c>
      <c r="Q78" s="14">
        <v>1</v>
      </c>
      <c r="R78" s="14">
        <v>1</v>
      </c>
      <c r="S78" s="14">
        <v>0</v>
      </c>
      <c r="T78" s="14">
        <v>0</v>
      </c>
      <c r="U78" s="14">
        <v>1</v>
      </c>
      <c r="V78" s="14">
        <v>0</v>
      </c>
      <c r="W78" s="14">
        <v>0</v>
      </c>
      <c r="X78" s="14">
        <v>2</v>
      </c>
      <c r="Y78" s="14">
        <v>0</v>
      </c>
      <c r="Z78" s="14">
        <v>0</v>
      </c>
      <c r="AA78" s="14">
        <v>0</v>
      </c>
      <c r="AB78" s="14">
        <v>0</v>
      </c>
      <c r="AC78" s="14">
        <v>1</v>
      </c>
      <c r="AD78" s="14">
        <v>0</v>
      </c>
      <c r="AE78" s="14">
        <v>0</v>
      </c>
      <c r="AF78" s="14">
        <v>0</v>
      </c>
      <c r="AG78" s="14">
        <v>0</v>
      </c>
      <c r="AH78" s="14">
        <v>0</v>
      </c>
      <c r="AI78" s="14">
        <v>0</v>
      </c>
      <c r="AJ78" s="14">
        <v>0</v>
      </c>
      <c r="AK78" s="14">
        <v>0</v>
      </c>
      <c r="AL78" s="14">
        <v>0</v>
      </c>
      <c r="AM78" s="14">
        <v>1</v>
      </c>
      <c r="AN78" s="14">
        <v>2</v>
      </c>
      <c r="AO78" s="14">
        <v>0</v>
      </c>
      <c r="AP78" s="14">
        <v>0</v>
      </c>
      <c r="AQ78" s="14">
        <v>0</v>
      </c>
      <c r="AR78" s="14">
        <v>2</v>
      </c>
      <c r="AS78" s="14">
        <v>1</v>
      </c>
      <c r="AT78" s="14">
        <v>0</v>
      </c>
      <c r="AU78" s="14">
        <v>1</v>
      </c>
      <c r="AV78" s="14">
        <v>0</v>
      </c>
      <c r="AW78" s="14">
        <v>0</v>
      </c>
      <c r="AX78" s="14">
        <v>1</v>
      </c>
      <c r="AY78" s="14">
        <v>2</v>
      </c>
      <c r="AZ78" s="14">
        <v>5</v>
      </c>
      <c r="BA78" s="14">
        <v>5</v>
      </c>
      <c r="BB78" s="14">
        <v>2</v>
      </c>
      <c r="BC78" s="14">
        <v>1</v>
      </c>
      <c r="BD78" s="14">
        <v>0</v>
      </c>
      <c r="BE78" s="14">
        <v>0</v>
      </c>
      <c r="BF78" s="14">
        <v>3</v>
      </c>
      <c r="BG78" s="14">
        <v>1</v>
      </c>
      <c r="BH78" s="14">
        <v>3</v>
      </c>
      <c r="BI78" s="14">
        <v>2</v>
      </c>
      <c r="BJ78" s="14">
        <v>0</v>
      </c>
      <c r="BK78" s="14">
        <v>6</v>
      </c>
      <c r="BL78" s="14">
        <v>7</v>
      </c>
      <c r="BM78" s="14">
        <v>2</v>
      </c>
      <c r="BN78" s="14">
        <v>5</v>
      </c>
      <c r="BO78" s="14">
        <v>3</v>
      </c>
      <c r="BP78" s="14">
        <v>3</v>
      </c>
      <c r="BQ78" s="14">
        <v>1</v>
      </c>
      <c r="BR78" s="14">
        <v>2</v>
      </c>
      <c r="BS78" s="14">
        <v>5</v>
      </c>
      <c r="BT78" s="14">
        <v>210</v>
      </c>
      <c r="BU78" s="14">
        <v>199</v>
      </c>
      <c r="BV78" s="14">
        <v>87</v>
      </c>
      <c r="BW78" s="14">
        <v>143</v>
      </c>
      <c r="BX78" s="14">
        <v>70</v>
      </c>
      <c r="BY78" s="14">
        <v>15</v>
      </c>
      <c r="BZ78" s="14">
        <v>2</v>
      </c>
      <c r="CA78" s="14">
        <v>1</v>
      </c>
      <c r="CB78" s="14">
        <v>4</v>
      </c>
      <c r="CC78" s="14">
        <v>26</v>
      </c>
    </row>
    <row r="79" spans="1:81" s="68" customFormat="1" x14ac:dyDescent="0.2">
      <c r="A79" s="26" t="s">
        <v>115</v>
      </c>
      <c r="B79" s="13">
        <f>SUM(C79:CC79)-BX79</f>
        <v>629</v>
      </c>
      <c r="C79" s="14">
        <v>0</v>
      </c>
      <c r="D79" s="14">
        <v>0</v>
      </c>
      <c r="E79" s="14">
        <v>1</v>
      </c>
      <c r="F79" s="14">
        <v>0</v>
      </c>
      <c r="G79" s="14">
        <v>1</v>
      </c>
      <c r="H79" s="14">
        <v>2</v>
      </c>
      <c r="I79" s="14">
        <v>0</v>
      </c>
      <c r="J79" s="14">
        <v>0</v>
      </c>
      <c r="K79" s="14">
        <v>1</v>
      </c>
      <c r="L79" s="14">
        <v>0</v>
      </c>
      <c r="M79" s="14">
        <v>0</v>
      </c>
      <c r="N79" s="14">
        <v>0</v>
      </c>
      <c r="O79" s="14">
        <v>1</v>
      </c>
      <c r="P79" s="14">
        <v>1</v>
      </c>
      <c r="Q79" s="14">
        <v>4</v>
      </c>
      <c r="R79" s="14">
        <v>0</v>
      </c>
      <c r="S79" s="14">
        <v>0</v>
      </c>
      <c r="T79" s="14">
        <v>1</v>
      </c>
      <c r="U79" s="14">
        <v>0</v>
      </c>
      <c r="V79" s="14">
        <v>0</v>
      </c>
      <c r="W79" s="14">
        <v>0</v>
      </c>
      <c r="X79" s="14">
        <v>2</v>
      </c>
      <c r="Y79" s="14">
        <v>0</v>
      </c>
      <c r="Z79" s="14">
        <v>0</v>
      </c>
      <c r="AA79" s="14">
        <v>2</v>
      </c>
      <c r="AB79" s="14">
        <v>1</v>
      </c>
      <c r="AC79" s="14">
        <v>2</v>
      </c>
      <c r="AD79" s="14">
        <v>1</v>
      </c>
      <c r="AE79" s="14">
        <v>0</v>
      </c>
      <c r="AF79" s="14">
        <v>4</v>
      </c>
      <c r="AG79" s="14">
        <v>1</v>
      </c>
      <c r="AH79" s="14">
        <v>0</v>
      </c>
      <c r="AI79" s="14">
        <v>1</v>
      </c>
      <c r="AJ79" s="14">
        <v>1</v>
      </c>
      <c r="AK79" s="14">
        <v>0</v>
      </c>
      <c r="AL79" s="14">
        <v>0</v>
      </c>
      <c r="AM79" s="14">
        <v>2</v>
      </c>
      <c r="AN79" s="14">
        <v>1</v>
      </c>
      <c r="AO79" s="14">
        <v>1</v>
      </c>
      <c r="AP79" s="14">
        <v>0</v>
      </c>
      <c r="AQ79" s="14">
        <v>1</v>
      </c>
      <c r="AR79" s="14">
        <v>1</v>
      </c>
      <c r="AS79" s="14">
        <v>2</v>
      </c>
      <c r="AT79" s="14">
        <v>0</v>
      </c>
      <c r="AU79" s="14">
        <v>1</v>
      </c>
      <c r="AV79" s="14">
        <v>0</v>
      </c>
      <c r="AW79" s="14">
        <v>0</v>
      </c>
      <c r="AX79" s="14">
        <v>3</v>
      </c>
      <c r="AY79" s="14">
        <v>0</v>
      </c>
      <c r="AZ79" s="14">
        <v>3</v>
      </c>
      <c r="BA79" s="14">
        <v>2</v>
      </c>
      <c r="BB79" s="14">
        <v>1</v>
      </c>
      <c r="BC79" s="14">
        <v>0</v>
      </c>
      <c r="BD79" s="14">
        <v>0</v>
      </c>
      <c r="BE79" s="14">
        <v>0</v>
      </c>
      <c r="BF79" s="14">
        <v>5</v>
      </c>
      <c r="BG79" s="14">
        <v>1</v>
      </c>
      <c r="BH79" s="14">
        <v>3</v>
      </c>
      <c r="BI79" s="14">
        <v>1</v>
      </c>
      <c r="BJ79" s="14">
        <v>1</v>
      </c>
      <c r="BK79" s="14">
        <v>7</v>
      </c>
      <c r="BL79" s="14">
        <v>26</v>
      </c>
      <c r="BM79" s="14">
        <v>1</v>
      </c>
      <c r="BN79" s="14">
        <v>2</v>
      </c>
      <c r="BO79" s="14">
        <v>0</v>
      </c>
      <c r="BP79" s="14">
        <v>0</v>
      </c>
      <c r="BQ79" s="14">
        <v>0</v>
      </c>
      <c r="BR79" s="14">
        <v>13</v>
      </c>
      <c r="BS79" s="14">
        <v>11</v>
      </c>
      <c r="BT79" s="14">
        <v>126</v>
      </c>
      <c r="BU79" s="14">
        <v>167</v>
      </c>
      <c r="BV79" s="14">
        <v>64</v>
      </c>
      <c r="BW79" s="14">
        <v>111</v>
      </c>
      <c r="BX79" s="14">
        <v>381</v>
      </c>
      <c r="BY79" s="14">
        <v>11</v>
      </c>
      <c r="BZ79" s="14">
        <v>12</v>
      </c>
      <c r="CA79" s="14">
        <v>1</v>
      </c>
      <c r="CB79" s="14">
        <v>0</v>
      </c>
      <c r="CC79" s="14">
        <v>21</v>
      </c>
    </row>
    <row r="80" spans="1:81" s="68" customFormat="1" x14ac:dyDescent="0.2">
      <c r="A80" s="26" t="s">
        <v>116</v>
      </c>
      <c r="B80" s="13">
        <f>SUM(C80:CC80)-BY80</f>
        <v>414</v>
      </c>
      <c r="C80" s="14">
        <v>0</v>
      </c>
      <c r="D80" s="14">
        <v>5</v>
      </c>
      <c r="E80" s="14">
        <v>0</v>
      </c>
      <c r="F80" s="14">
        <v>1</v>
      </c>
      <c r="G80" s="14">
        <v>1</v>
      </c>
      <c r="H80" s="14">
        <v>0</v>
      </c>
      <c r="I80" s="14">
        <v>0</v>
      </c>
      <c r="J80" s="14">
        <v>0</v>
      </c>
      <c r="K80" s="14">
        <v>2</v>
      </c>
      <c r="L80" s="14">
        <v>0</v>
      </c>
      <c r="M80" s="14">
        <v>0</v>
      </c>
      <c r="N80" s="14">
        <v>1</v>
      </c>
      <c r="O80" s="14">
        <v>2</v>
      </c>
      <c r="P80" s="14">
        <v>0</v>
      </c>
      <c r="Q80" s="14">
        <v>3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1</v>
      </c>
      <c r="X80" s="14">
        <v>2</v>
      </c>
      <c r="Y80" s="14">
        <v>0</v>
      </c>
      <c r="Z80" s="14">
        <v>1</v>
      </c>
      <c r="AA80" s="14">
        <v>1</v>
      </c>
      <c r="AB80" s="14">
        <v>1</v>
      </c>
      <c r="AC80" s="14">
        <v>1</v>
      </c>
      <c r="AD80" s="14">
        <v>2</v>
      </c>
      <c r="AE80" s="14">
        <v>0</v>
      </c>
      <c r="AF80" s="14">
        <v>0</v>
      </c>
      <c r="AG80" s="14">
        <v>0</v>
      </c>
      <c r="AH80" s="14">
        <v>1</v>
      </c>
      <c r="AI80" s="14">
        <v>0</v>
      </c>
      <c r="AJ80" s="14">
        <v>0</v>
      </c>
      <c r="AK80" s="14">
        <v>0</v>
      </c>
      <c r="AL80" s="14">
        <v>1</v>
      </c>
      <c r="AM80" s="14">
        <v>3</v>
      </c>
      <c r="AN80" s="14">
        <v>0</v>
      </c>
      <c r="AO80" s="14">
        <v>1</v>
      </c>
      <c r="AP80" s="14">
        <v>0</v>
      </c>
      <c r="AQ80" s="14">
        <v>0</v>
      </c>
      <c r="AR80" s="14">
        <v>1</v>
      </c>
      <c r="AS80" s="14">
        <v>0</v>
      </c>
      <c r="AT80" s="14">
        <v>0</v>
      </c>
      <c r="AU80" s="14">
        <v>1</v>
      </c>
      <c r="AV80" s="14">
        <v>0</v>
      </c>
      <c r="AW80" s="14">
        <v>0</v>
      </c>
      <c r="AX80" s="14">
        <v>2</v>
      </c>
      <c r="AY80" s="14">
        <v>1</v>
      </c>
      <c r="AZ80" s="14">
        <v>5</v>
      </c>
      <c r="BA80" s="14">
        <v>1</v>
      </c>
      <c r="BB80" s="14">
        <v>0</v>
      </c>
      <c r="BC80" s="14">
        <v>0</v>
      </c>
      <c r="BD80" s="14">
        <v>0</v>
      </c>
      <c r="BE80" s="14">
        <v>0</v>
      </c>
      <c r="BF80" s="14">
        <v>9</v>
      </c>
      <c r="BG80" s="14">
        <v>36</v>
      </c>
      <c r="BH80" s="14">
        <v>2</v>
      </c>
      <c r="BI80" s="14">
        <v>0</v>
      </c>
      <c r="BJ80" s="14">
        <v>3</v>
      </c>
      <c r="BK80" s="14">
        <v>6</v>
      </c>
      <c r="BL80" s="14">
        <v>12</v>
      </c>
      <c r="BM80" s="14">
        <v>2</v>
      </c>
      <c r="BN80" s="14">
        <v>7</v>
      </c>
      <c r="BO80" s="14">
        <v>1</v>
      </c>
      <c r="BP80" s="14">
        <v>0</v>
      </c>
      <c r="BQ80" s="14">
        <v>2</v>
      </c>
      <c r="BR80" s="14">
        <v>29</v>
      </c>
      <c r="BS80" s="14">
        <v>1</v>
      </c>
      <c r="BT80" s="14">
        <v>28</v>
      </c>
      <c r="BU80" s="14">
        <v>28</v>
      </c>
      <c r="BV80" s="14">
        <v>17</v>
      </c>
      <c r="BW80" s="14">
        <v>19</v>
      </c>
      <c r="BX80" s="14">
        <v>12</v>
      </c>
      <c r="BY80" s="14">
        <v>523</v>
      </c>
      <c r="BZ80" s="14">
        <v>4</v>
      </c>
      <c r="CA80" s="14">
        <v>71</v>
      </c>
      <c r="CB80" s="14">
        <v>2</v>
      </c>
      <c r="CC80" s="14">
        <v>82</v>
      </c>
    </row>
    <row r="81" spans="1:81" s="68" customFormat="1" x14ac:dyDescent="0.2">
      <c r="A81" s="26" t="s">
        <v>117</v>
      </c>
      <c r="B81" s="13">
        <f>SUM(C81:CC81)-BZ81</f>
        <v>193</v>
      </c>
      <c r="C81" s="14">
        <v>0</v>
      </c>
      <c r="D81" s="14">
        <v>1</v>
      </c>
      <c r="E81" s="14">
        <v>1</v>
      </c>
      <c r="F81" s="14">
        <v>0</v>
      </c>
      <c r="G81" s="14">
        <v>2</v>
      </c>
      <c r="H81" s="14">
        <v>0</v>
      </c>
      <c r="I81" s="14">
        <v>0</v>
      </c>
      <c r="J81" s="14">
        <v>2</v>
      </c>
      <c r="K81" s="14">
        <v>1</v>
      </c>
      <c r="L81" s="14">
        <v>3</v>
      </c>
      <c r="M81" s="14">
        <v>0</v>
      </c>
      <c r="N81" s="14">
        <v>1</v>
      </c>
      <c r="O81" s="14">
        <v>2</v>
      </c>
      <c r="P81" s="14">
        <v>1</v>
      </c>
      <c r="Q81" s="14">
        <v>2</v>
      </c>
      <c r="R81" s="14">
        <v>0</v>
      </c>
      <c r="S81" s="14">
        <v>0</v>
      </c>
      <c r="T81" s="14">
        <v>1</v>
      </c>
      <c r="U81" s="14">
        <v>0</v>
      </c>
      <c r="V81" s="14">
        <v>2</v>
      </c>
      <c r="W81" s="14">
        <v>0</v>
      </c>
      <c r="X81" s="14">
        <v>4</v>
      </c>
      <c r="Y81" s="14">
        <v>0</v>
      </c>
      <c r="Z81" s="14">
        <v>0</v>
      </c>
      <c r="AA81" s="14">
        <v>0</v>
      </c>
      <c r="AB81" s="14">
        <v>0</v>
      </c>
      <c r="AC81" s="14">
        <v>5</v>
      </c>
      <c r="AD81" s="14">
        <v>0</v>
      </c>
      <c r="AE81" s="14">
        <v>2</v>
      </c>
      <c r="AF81" s="14">
        <v>0</v>
      </c>
      <c r="AG81" s="14">
        <v>0</v>
      </c>
      <c r="AH81" s="14">
        <v>0</v>
      </c>
      <c r="AI81" s="14">
        <v>0</v>
      </c>
      <c r="AJ81" s="14">
        <v>0</v>
      </c>
      <c r="AK81" s="14">
        <v>0</v>
      </c>
      <c r="AL81" s="14">
        <v>2</v>
      </c>
      <c r="AM81" s="14">
        <v>1</v>
      </c>
      <c r="AN81" s="14">
        <v>0</v>
      </c>
      <c r="AO81" s="14">
        <v>2</v>
      </c>
      <c r="AP81" s="14">
        <v>0</v>
      </c>
      <c r="AQ81" s="14">
        <v>0</v>
      </c>
      <c r="AR81" s="14">
        <v>2</v>
      </c>
      <c r="AS81" s="14">
        <v>1</v>
      </c>
      <c r="AT81" s="14">
        <v>0</v>
      </c>
      <c r="AU81" s="14">
        <v>1</v>
      </c>
      <c r="AV81" s="14">
        <v>0</v>
      </c>
      <c r="AW81" s="14">
        <v>0</v>
      </c>
      <c r="AX81" s="14">
        <v>8</v>
      </c>
      <c r="AY81" s="14">
        <v>3</v>
      </c>
      <c r="AZ81" s="14">
        <v>27</v>
      </c>
      <c r="BA81" s="14">
        <v>7</v>
      </c>
      <c r="BB81" s="14">
        <v>1</v>
      </c>
      <c r="BC81" s="14">
        <v>1</v>
      </c>
      <c r="BD81" s="14">
        <v>0</v>
      </c>
      <c r="BE81" s="14">
        <v>0</v>
      </c>
      <c r="BF81" s="14">
        <v>0</v>
      </c>
      <c r="BG81" s="14">
        <v>3</v>
      </c>
      <c r="BH81" s="14">
        <v>2</v>
      </c>
      <c r="BI81" s="14">
        <v>1</v>
      </c>
      <c r="BJ81" s="14">
        <v>1</v>
      </c>
      <c r="BK81" s="14">
        <v>5</v>
      </c>
      <c r="BL81" s="14">
        <v>3</v>
      </c>
      <c r="BM81" s="14">
        <v>0</v>
      </c>
      <c r="BN81" s="14">
        <v>0</v>
      </c>
      <c r="BO81" s="14">
        <v>2</v>
      </c>
      <c r="BP81" s="14">
        <v>0</v>
      </c>
      <c r="BQ81" s="14">
        <v>0</v>
      </c>
      <c r="BR81" s="14">
        <v>1</v>
      </c>
      <c r="BS81" s="14">
        <v>6</v>
      </c>
      <c r="BT81" s="14">
        <v>14</v>
      </c>
      <c r="BU81" s="14">
        <v>21</v>
      </c>
      <c r="BV81" s="14">
        <v>6</v>
      </c>
      <c r="BW81" s="14">
        <v>6</v>
      </c>
      <c r="BX81" s="14">
        <v>17</v>
      </c>
      <c r="BY81" s="14">
        <v>5</v>
      </c>
      <c r="BZ81" s="14">
        <v>376</v>
      </c>
      <c r="CA81" s="14">
        <v>0</v>
      </c>
      <c r="CB81" s="14">
        <v>7</v>
      </c>
      <c r="CC81" s="14">
        <v>7</v>
      </c>
    </row>
    <row r="82" spans="1:81" s="68" customFormat="1" x14ac:dyDescent="0.2">
      <c r="A82" s="26" t="s">
        <v>118</v>
      </c>
      <c r="B82" s="13">
        <f>SUM(C82:CC82)-CA82</f>
        <v>99</v>
      </c>
      <c r="C82" s="14">
        <v>0</v>
      </c>
      <c r="D82" s="14">
        <v>1</v>
      </c>
      <c r="E82" s="14">
        <v>0</v>
      </c>
      <c r="F82" s="14">
        <v>0</v>
      </c>
      <c r="G82" s="14">
        <v>1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1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  <c r="AR82" s="14">
        <v>0</v>
      </c>
      <c r="AS82" s="14">
        <v>0</v>
      </c>
      <c r="AT82" s="14">
        <v>0</v>
      </c>
      <c r="AU82" s="14">
        <v>0</v>
      </c>
      <c r="AV82" s="14">
        <v>0</v>
      </c>
      <c r="AW82" s="14">
        <v>0</v>
      </c>
      <c r="AX82" s="14">
        <v>0</v>
      </c>
      <c r="AY82" s="14">
        <v>1</v>
      </c>
      <c r="AZ82" s="14">
        <v>0</v>
      </c>
      <c r="BA82" s="14">
        <v>0</v>
      </c>
      <c r="BB82" s="14">
        <v>0</v>
      </c>
      <c r="BC82" s="14">
        <v>0</v>
      </c>
      <c r="BD82" s="14">
        <v>0</v>
      </c>
      <c r="BE82" s="14">
        <v>0</v>
      </c>
      <c r="BF82" s="14">
        <v>0</v>
      </c>
      <c r="BG82" s="14">
        <v>3</v>
      </c>
      <c r="BH82" s="14">
        <v>0</v>
      </c>
      <c r="BI82" s="14">
        <v>0</v>
      </c>
      <c r="BJ82" s="14">
        <v>1</v>
      </c>
      <c r="BK82" s="14">
        <v>0</v>
      </c>
      <c r="BL82" s="14">
        <v>1</v>
      </c>
      <c r="BM82" s="14">
        <v>1</v>
      </c>
      <c r="BN82" s="14">
        <v>10</v>
      </c>
      <c r="BO82" s="14">
        <v>0</v>
      </c>
      <c r="BP82" s="14">
        <v>0</v>
      </c>
      <c r="BQ82" s="14">
        <v>0</v>
      </c>
      <c r="BR82" s="14">
        <v>1</v>
      </c>
      <c r="BS82" s="14">
        <v>0</v>
      </c>
      <c r="BT82" s="14">
        <v>3</v>
      </c>
      <c r="BU82" s="14">
        <v>2</v>
      </c>
      <c r="BV82" s="14">
        <v>1</v>
      </c>
      <c r="BW82" s="14">
        <v>6</v>
      </c>
      <c r="BX82" s="14">
        <v>2</v>
      </c>
      <c r="BY82" s="14">
        <v>56</v>
      </c>
      <c r="BZ82" s="14">
        <v>2</v>
      </c>
      <c r="CA82" s="14">
        <v>106</v>
      </c>
      <c r="CB82" s="14">
        <v>0</v>
      </c>
      <c r="CC82" s="14">
        <v>6</v>
      </c>
    </row>
    <row r="83" spans="1:81" s="68" customFormat="1" x14ac:dyDescent="0.2">
      <c r="A83" s="26" t="s">
        <v>119</v>
      </c>
      <c r="B83" s="13">
        <f>SUM(C83:CC83)-CB83</f>
        <v>234</v>
      </c>
      <c r="C83" s="14">
        <v>0</v>
      </c>
      <c r="D83" s="14">
        <v>2</v>
      </c>
      <c r="E83" s="14">
        <v>1</v>
      </c>
      <c r="F83" s="14">
        <v>0</v>
      </c>
      <c r="G83" s="14">
        <v>2</v>
      </c>
      <c r="H83" s="14">
        <v>0</v>
      </c>
      <c r="I83" s="14">
        <v>1</v>
      </c>
      <c r="J83" s="14">
        <v>5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2</v>
      </c>
      <c r="R83" s="14">
        <v>0</v>
      </c>
      <c r="S83" s="14">
        <v>0</v>
      </c>
      <c r="T83" s="14">
        <v>1</v>
      </c>
      <c r="U83" s="14">
        <v>0</v>
      </c>
      <c r="V83" s="14">
        <v>1</v>
      </c>
      <c r="W83" s="14">
        <v>0</v>
      </c>
      <c r="X83" s="14">
        <v>3</v>
      </c>
      <c r="Y83" s="14">
        <v>0</v>
      </c>
      <c r="Z83" s="14">
        <v>0</v>
      </c>
      <c r="AA83" s="14">
        <v>0</v>
      </c>
      <c r="AB83" s="14">
        <v>1</v>
      </c>
      <c r="AC83" s="14">
        <v>1</v>
      </c>
      <c r="AD83" s="14">
        <v>1</v>
      </c>
      <c r="AE83" s="14">
        <v>0</v>
      </c>
      <c r="AF83" s="14">
        <v>0</v>
      </c>
      <c r="AG83" s="14">
        <v>0</v>
      </c>
      <c r="AH83" s="14">
        <v>0</v>
      </c>
      <c r="AI83" s="14">
        <v>1</v>
      </c>
      <c r="AJ83" s="14">
        <v>0</v>
      </c>
      <c r="AK83" s="14">
        <v>0</v>
      </c>
      <c r="AL83" s="14">
        <v>5</v>
      </c>
      <c r="AM83" s="14">
        <v>3</v>
      </c>
      <c r="AN83" s="14">
        <v>0</v>
      </c>
      <c r="AO83" s="14">
        <v>2</v>
      </c>
      <c r="AP83" s="14">
        <v>0</v>
      </c>
      <c r="AQ83" s="14">
        <v>0</v>
      </c>
      <c r="AR83" s="14">
        <v>1</v>
      </c>
      <c r="AS83" s="14">
        <v>4</v>
      </c>
      <c r="AT83" s="14">
        <v>0</v>
      </c>
      <c r="AU83" s="14">
        <v>1</v>
      </c>
      <c r="AV83" s="14">
        <v>0</v>
      </c>
      <c r="AW83" s="14">
        <v>0</v>
      </c>
      <c r="AX83" s="14">
        <v>1</v>
      </c>
      <c r="AY83" s="14">
        <v>1</v>
      </c>
      <c r="AZ83" s="14">
        <v>2</v>
      </c>
      <c r="BA83" s="14">
        <v>1</v>
      </c>
      <c r="BB83" s="14">
        <v>3</v>
      </c>
      <c r="BC83" s="14">
        <v>0</v>
      </c>
      <c r="BD83" s="14">
        <v>0</v>
      </c>
      <c r="BE83" s="14">
        <v>0</v>
      </c>
      <c r="BF83" s="14">
        <v>0</v>
      </c>
      <c r="BG83" s="14">
        <v>1</v>
      </c>
      <c r="BH83" s="14">
        <v>3</v>
      </c>
      <c r="BI83" s="14">
        <v>66</v>
      </c>
      <c r="BJ83" s="14">
        <v>0</v>
      </c>
      <c r="BK83" s="14">
        <v>28</v>
      </c>
      <c r="BL83" s="14">
        <v>5</v>
      </c>
      <c r="BM83" s="14">
        <v>3</v>
      </c>
      <c r="BN83" s="14">
        <v>1</v>
      </c>
      <c r="BO83" s="14">
        <v>2</v>
      </c>
      <c r="BP83" s="14">
        <v>1</v>
      </c>
      <c r="BQ83" s="14">
        <v>2</v>
      </c>
      <c r="BR83" s="14">
        <v>4</v>
      </c>
      <c r="BS83" s="14">
        <v>31</v>
      </c>
      <c r="BT83" s="14">
        <v>5</v>
      </c>
      <c r="BU83" s="14">
        <v>4</v>
      </c>
      <c r="BV83" s="14">
        <v>1</v>
      </c>
      <c r="BW83" s="14">
        <v>7</v>
      </c>
      <c r="BX83" s="14">
        <v>2</v>
      </c>
      <c r="BY83" s="14">
        <v>6</v>
      </c>
      <c r="BZ83" s="14">
        <v>7</v>
      </c>
      <c r="CA83" s="14">
        <v>1</v>
      </c>
      <c r="CB83" s="14">
        <v>288</v>
      </c>
      <c r="CC83" s="14">
        <v>8</v>
      </c>
    </row>
    <row r="84" spans="1:81" s="68" customFormat="1" x14ac:dyDescent="0.2">
      <c r="A84" s="26" t="s">
        <v>120</v>
      </c>
      <c r="B84" s="13">
        <f>SUM(C84:CC84)-CC84</f>
        <v>412</v>
      </c>
      <c r="C84" s="14">
        <v>0</v>
      </c>
      <c r="D84" s="14">
        <v>1</v>
      </c>
      <c r="E84" s="14">
        <v>0</v>
      </c>
      <c r="F84" s="14">
        <v>0</v>
      </c>
      <c r="G84" s="14">
        <v>3</v>
      </c>
      <c r="H84" s="14">
        <v>1</v>
      </c>
      <c r="I84" s="14">
        <v>2</v>
      </c>
      <c r="J84" s="14">
        <v>0</v>
      </c>
      <c r="K84" s="14">
        <v>0</v>
      </c>
      <c r="L84" s="14">
        <v>3</v>
      </c>
      <c r="M84" s="14">
        <v>0</v>
      </c>
      <c r="N84" s="14">
        <v>1</v>
      </c>
      <c r="O84" s="14">
        <v>0</v>
      </c>
      <c r="P84" s="14">
        <v>1</v>
      </c>
      <c r="Q84" s="14">
        <v>1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14">
        <v>1</v>
      </c>
      <c r="Y84" s="14">
        <v>0</v>
      </c>
      <c r="Z84" s="14">
        <v>1</v>
      </c>
      <c r="AA84" s="14">
        <v>1</v>
      </c>
      <c r="AB84" s="14">
        <v>2</v>
      </c>
      <c r="AC84" s="14">
        <v>1</v>
      </c>
      <c r="AD84" s="14">
        <v>7</v>
      </c>
      <c r="AE84" s="14">
        <v>0</v>
      </c>
      <c r="AF84" s="14">
        <v>3</v>
      </c>
      <c r="AG84" s="14">
        <v>0</v>
      </c>
      <c r="AH84" s="14">
        <v>0</v>
      </c>
      <c r="AI84" s="14">
        <v>0</v>
      </c>
      <c r="AJ84" s="14">
        <v>0</v>
      </c>
      <c r="AK84" s="14">
        <v>0</v>
      </c>
      <c r="AL84" s="14">
        <v>6</v>
      </c>
      <c r="AM84" s="14">
        <v>0</v>
      </c>
      <c r="AN84" s="14">
        <v>0</v>
      </c>
      <c r="AO84" s="14">
        <v>2</v>
      </c>
      <c r="AP84" s="14">
        <v>0</v>
      </c>
      <c r="AQ84" s="14">
        <v>0</v>
      </c>
      <c r="AR84" s="14">
        <v>3</v>
      </c>
      <c r="AS84" s="14">
        <v>1</v>
      </c>
      <c r="AT84" s="14">
        <v>0</v>
      </c>
      <c r="AU84" s="14">
        <v>0</v>
      </c>
      <c r="AV84" s="14">
        <v>0</v>
      </c>
      <c r="AW84" s="14">
        <v>0</v>
      </c>
      <c r="AX84" s="14">
        <v>0</v>
      </c>
      <c r="AY84" s="14">
        <v>0</v>
      </c>
      <c r="AZ84" s="14">
        <v>1</v>
      </c>
      <c r="BA84" s="14">
        <v>2</v>
      </c>
      <c r="BB84" s="14">
        <v>2</v>
      </c>
      <c r="BC84" s="14">
        <v>0</v>
      </c>
      <c r="BD84" s="14">
        <v>0</v>
      </c>
      <c r="BE84" s="14">
        <v>0</v>
      </c>
      <c r="BF84" s="14">
        <v>3</v>
      </c>
      <c r="BG84" s="14">
        <v>9</v>
      </c>
      <c r="BH84" s="14">
        <v>1</v>
      </c>
      <c r="BI84" s="14">
        <v>2</v>
      </c>
      <c r="BJ84" s="14">
        <v>0</v>
      </c>
      <c r="BK84" s="14">
        <v>1</v>
      </c>
      <c r="BL84" s="14">
        <v>15</v>
      </c>
      <c r="BM84" s="14">
        <v>1</v>
      </c>
      <c r="BN84" s="14">
        <v>2</v>
      </c>
      <c r="BO84" s="14">
        <v>0</v>
      </c>
      <c r="BP84" s="14">
        <v>2</v>
      </c>
      <c r="BQ84" s="14">
        <v>3</v>
      </c>
      <c r="BR84" s="14">
        <v>21</v>
      </c>
      <c r="BS84" s="14">
        <v>1</v>
      </c>
      <c r="BT84" s="14">
        <v>42</v>
      </c>
      <c r="BU84" s="14">
        <v>37</v>
      </c>
      <c r="BV84" s="14">
        <v>40</v>
      </c>
      <c r="BW84" s="14">
        <v>63</v>
      </c>
      <c r="BX84" s="14">
        <v>26</v>
      </c>
      <c r="BY84" s="14">
        <v>87</v>
      </c>
      <c r="BZ84" s="14">
        <v>5</v>
      </c>
      <c r="CA84" s="14">
        <v>4</v>
      </c>
      <c r="CB84" s="14">
        <v>1</v>
      </c>
      <c r="CC84" s="14">
        <v>546</v>
      </c>
    </row>
    <row r="85" spans="1:81" s="68" customFormat="1" x14ac:dyDescent="0.2">
      <c r="A85" s="15"/>
      <c r="B85" s="52"/>
    </row>
    <row r="86" spans="1:81" s="68" customFormat="1" x14ac:dyDescent="0.2">
      <c r="A86" s="15"/>
      <c r="B86" s="52"/>
    </row>
    <row r="87" spans="1:81" s="68" customFormat="1" x14ac:dyDescent="0.2"/>
    <row r="88" spans="1:81" s="68" customFormat="1" x14ac:dyDescent="0.2"/>
    <row r="89" spans="1:81" s="68" customFormat="1" x14ac:dyDescent="0.2"/>
    <row r="90" spans="1:81" s="68" customFormat="1" x14ac:dyDescent="0.2"/>
    <row r="91" spans="1:81" s="68" customFormat="1" x14ac:dyDescent="0.2"/>
    <row r="92" spans="1:81" s="68" customFormat="1" x14ac:dyDescent="0.2"/>
    <row r="93" spans="1:81" s="68" customFormat="1" x14ac:dyDescent="0.2"/>
    <row r="94" spans="1:81" s="68" customFormat="1" x14ac:dyDescent="0.2"/>
    <row r="95" spans="1:81" s="68" customFormat="1" x14ac:dyDescent="0.2"/>
    <row r="96" spans="1:81" s="68" customFormat="1" x14ac:dyDescent="0.2"/>
    <row r="97" s="68" customFormat="1" x14ac:dyDescent="0.2"/>
    <row r="98" s="68" customFormat="1" x14ac:dyDescent="0.2"/>
    <row r="99" s="68" customFormat="1" x14ac:dyDescent="0.2"/>
    <row r="100" s="68" customFormat="1" x14ac:dyDescent="0.2"/>
    <row r="101" s="68" customFormat="1" x14ac:dyDescent="0.2"/>
    <row r="102" s="68" customFormat="1" x14ac:dyDescent="0.2"/>
    <row r="103" s="68" customFormat="1" x14ac:dyDescent="0.2"/>
    <row r="104" s="68" customFormat="1" x14ac:dyDescent="0.2"/>
    <row r="105" s="68" customFormat="1" x14ac:dyDescent="0.2"/>
    <row r="106" s="68" customFormat="1" x14ac:dyDescent="0.2"/>
    <row r="107" s="68" customFormat="1" x14ac:dyDescent="0.2"/>
    <row r="108" s="68" customFormat="1" x14ac:dyDescent="0.2"/>
    <row r="109" s="68" customFormat="1" x14ac:dyDescent="0.2"/>
    <row r="110" s="68" customFormat="1" x14ac:dyDescent="0.2"/>
    <row r="111" s="68" customFormat="1" x14ac:dyDescent="0.2"/>
    <row r="112" s="68" customFormat="1" x14ac:dyDescent="0.2"/>
    <row r="113" s="68" customFormat="1" x14ac:dyDescent="0.2"/>
    <row r="114" s="68" customFormat="1" x14ac:dyDescent="0.2"/>
    <row r="115" s="68" customFormat="1" x14ac:dyDescent="0.2"/>
    <row r="116" s="68" customFormat="1" x14ac:dyDescent="0.2"/>
    <row r="117" s="68" customFormat="1" x14ac:dyDescent="0.2"/>
    <row r="118" s="68" customFormat="1" x14ac:dyDescent="0.2"/>
    <row r="119" s="68" customFormat="1" x14ac:dyDescent="0.2"/>
    <row r="120" s="68" customFormat="1" x14ac:dyDescent="0.2"/>
    <row r="121" s="68" customFormat="1" x14ac:dyDescent="0.2"/>
    <row r="122" s="68" customFormat="1" x14ac:dyDescent="0.2"/>
    <row r="123" s="68" customFormat="1" x14ac:dyDescent="0.2"/>
    <row r="124" s="68" customFormat="1" x14ac:dyDescent="0.2"/>
    <row r="125" s="68" customFormat="1" x14ac:dyDescent="0.2"/>
    <row r="126" s="68" customFormat="1" x14ac:dyDescent="0.2"/>
    <row r="127" s="68" customFormat="1" x14ac:dyDescent="0.2"/>
    <row r="128" s="68" customFormat="1" x14ac:dyDescent="0.2"/>
    <row r="129" s="68" customFormat="1" x14ac:dyDescent="0.2"/>
    <row r="130" s="68" customFormat="1" x14ac:dyDescent="0.2"/>
    <row r="131" s="68" customFormat="1" x14ac:dyDescent="0.2"/>
    <row r="132" s="68" customFormat="1" x14ac:dyDescent="0.2"/>
    <row r="133" s="68" customFormat="1" x14ac:dyDescent="0.2"/>
    <row r="134" s="68" customFormat="1" x14ac:dyDescent="0.2"/>
    <row r="135" s="68" customFormat="1" x14ac:dyDescent="0.2"/>
    <row r="136" s="68" customFormat="1" x14ac:dyDescent="0.2"/>
    <row r="137" s="68" customFormat="1" x14ac:dyDescent="0.2"/>
    <row r="138" s="68" customFormat="1" x14ac:dyDescent="0.2"/>
    <row r="139" s="68" customFormat="1" x14ac:dyDescent="0.2"/>
    <row r="140" s="68" customFormat="1" x14ac:dyDescent="0.2"/>
    <row r="141" s="68" customFormat="1" x14ac:dyDescent="0.2"/>
    <row r="142" s="68" customFormat="1" x14ac:dyDescent="0.2"/>
    <row r="143" s="68" customFormat="1" x14ac:dyDescent="0.2"/>
    <row r="144" s="68" customFormat="1" x14ac:dyDescent="0.2"/>
    <row r="145" s="68" customFormat="1" x14ac:dyDescent="0.2"/>
    <row r="146" s="68" customFormat="1" x14ac:dyDescent="0.2"/>
    <row r="147" s="68" customFormat="1" x14ac:dyDescent="0.2"/>
    <row r="148" s="68" customFormat="1" x14ac:dyDescent="0.2"/>
    <row r="149" s="68" customFormat="1" x14ac:dyDescent="0.2"/>
    <row r="150" s="68" customFormat="1" x14ac:dyDescent="0.2"/>
    <row r="151" s="68" customFormat="1" x14ac:dyDescent="0.2"/>
    <row r="152" s="68" customFormat="1" x14ac:dyDescent="0.2"/>
    <row r="153" s="68" customFormat="1" x14ac:dyDescent="0.2"/>
    <row r="154" s="68" customFormat="1" x14ac:dyDescent="0.2"/>
    <row r="155" s="68" customFormat="1" x14ac:dyDescent="0.2"/>
    <row r="156" s="68" customFormat="1" x14ac:dyDescent="0.2"/>
    <row r="157" s="68" customFormat="1" x14ac:dyDescent="0.2"/>
    <row r="158" s="68" customFormat="1" x14ac:dyDescent="0.2"/>
    <row r="159" s="68" customFormat="1" x14ac:dyDescent="0.2"/>
    <row r="160" s="68" customFormat="1" x14ac:dyDescent="0.2"/>
    <row r="161" s="68" customFormat="1" x14ac:dyDescent="0.2"/>
    <row r="162" s="68" customFormat="1" x14ac:dyDescent="0.2"/>
    <row r="163" s="68" customFormat="1" x14ac:dyDescent="0.2"/>
    <row r="164" s="68" customFormat="1" x14ac:dyDescent="0.2"/>
    <row r="165" s="68" customFormat="1" x14ac:dyDescent="0.2"/>
    <row r="166" s="68" customFormat="1" x14ac:dyDescent="0.2"/>
    <row r="167" s="68" customFormat="1" x14ac:dyDescent="0.2"/>
    <row r="168" s="68" customFormat="1" x14ac:dyDescent="0.2"/>
    <row r="169" s="68" customFormat="1" x14ac:dyDescent="0.2"/>
    <row r="170" s="68" customFormat="1" x14ac:dyDescent="0.2"/>
    <row r="171" s="68" customFormat="1" x14ac:dyDescent="0.2"/>
    <row r="172" s="68" customFormat="1" x14ac:dyDescent="0.2"/>
    <row r="173" s="68" customFormat="1" x14ac:dyDescent="0.2"/>
  </sheetData>
  <mergeCells count="2">
    <mergeCell ref="A3:A4"/>
    <mergeCell ref="B3:CC3"/>
  </mergeCells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CL60"/>
  <sheetViews>
    <sheetView showGridLines="0" workbookViewId="0">
      <selection sqref="A1:IV65536"/>
    </sheetView>
  </sheetViews>
  <sheetFormatPr defaultRowHeight="12.75" x14ac:dyDescent="0.2"/>
  <cols>
    <col min="1" max="1" width="23.7109375" bestFit="1" customWidth="1"/>
    <col min="2" max="2" width="5.7109375" style="2" bestFit="1" customWidth="1"/>
    <col min="3" max="4" width="4.85546875" style="2" bestFit="1" customWidth="1"/>
    <col min="5" max="5" width="5.7109375" style="2" bestFit="1" customWidth="1"/>
    <col min="6" max="6" width="4.85546875" style="2" bestFit="1" customWidth="1"/>
    <col min="7" max="7" width="5.7109375" style="2" bestFit="1" customWidth="1"/>
    <col min="8" max="8" width="4.85546875" style="2" bestFit="1" customWidth="1"/>
    <col min="9" max="9" width="5.7109375" style="2" bestFit="1" customWidth="1"/>
    <col min="10" max="14" width="4.85546875" style="2" bestFit="1" customWidth="1"/>
    <col min="15" max="15" width="5.7109375" style="2" bestFit="1" customWidth="1"/>
    <col min="16" max="16" width="4.85546875" style="2" bestFit="1" customWidth="1"/>
    <col min="17" max="18" width="3.5703125" style="2" bestFit="1" customWidth="1"/>
    <col min="19" max="20" width="4.85546875" style="2" bestFit="1" customWidth="1"/>
    <col min="21" max="24" width="3.5703125" style="2" bestFit="1" customWidth="1"/>
    <col min="25" max="25" width="4.85546875" style="2" bestFit="1" customWidth="1"/>
    <col min="26" max="31" width="3.5703125" style="2" bestFit="1" customWidth="1"/>
    <col min="32" max="32" width="4.85546875" style="2" bestFit="1" customWidth="1"/>
    <col min="33" max="33" width="3.5703125" style="2" bestFit="1" customWidth="1"/>
    <col min="34" max="34" width="4.85546875" style="2" bestFit="1" customWidth="1"/>
    <col min="35" max="35" width="4.85546875" style="2" customWidth="1"/>
    <col min="36" max="38" width="4.85546875" style="2" bestFit="1" customWidth="1"/>
    <col min="39" max="39" width="3.5703125" style="2" bestFit="1" customWidth="1"/>
    <col min="40" max="40" width="4.85546875" style="2" bestFit="1" customWidth="1"/>
    <col min="41" max="42" width="3.5703125" style="2" bestFit="1" customWidth="1"/>
    <col min="43" max="43" width="4.85546875" style="2" bestFit="1" customWidth="1"/>
    <col min="44" max="44" width="3.5703125" style="2" customWidth="1"/>
    <col min="45" max="46" width="3.5703125" style="2" bestFit="1" customWidth="1"/>
    <col min="47" max="47" width="4.85546875" style="2" bestFit="1" customWidth="1"/>
    <col min="48" max="48" width="3.5703125" style="2" customWidth="1"/>
    <col min="49" max="51" width="3.5703125" style="2" bestFit="1" customWidth="1"/>
    <col min="52" max="53" width="4.85546875" style="2" bestFit="1" customWidth="1"/>
    <col min="54" max="57" width="3.5703125" style="2" bestFit="1" customWidth="1"/>
    <col min="58" max="58" width="4.85546875" style="2" bestFit="1" customWidth="1"/>
    <col min="59" max="59" width="3.5703125" style="2" bestFit="1" customWidth="1"/>
    <col min="60" max="60" width="3.5703125" style="2" customWidth="1"/>
    <col min="61" max="61" width="4.85546875" style="2" bestFit="1" customWidth="1"/>
    <col min="62" max="67" width="3.5703125" style="2" bestFit="1" customWidth="1"/>
    <col min="68" max="68" width="3.5703125" style="2" customWidth="1"/>
    <col min="69" max="70" width="3.5703125" style="2" bestFit="1" customWidth="1"/>
    <col min="71" max="72" width="4.85546875" style="2" bestFit="1" customWidth="1"/>
    <col min="73" max="79" width="3.5703125" style="2" bestFit="1" customWidth="1"/>
    <col min="80" max="81" width="4.85546875" style="2" bestFit="1" customWidth="1"/>
    <col min="82" max="82" width="3.5703125" style="2" bestFit="1" customWidth="1"/>
    <col min="83" max="83" width="4.85546875" style="2" bestFit="1" customWidth="1"/>
    <col min="84" max="84" width="6.28515625" style="2" customWidth="1"/>
    <col min="85" max="87" width="4.85546875" style="2" bestFit="1" customWidth="1"/>
    <col min="88" max="88" width="3.5703125" style="2" bestFit="1" customWidth="1"/>
    <col min="89" max="90" width="4.85546875" style="2" bestFit="1" customWidth="1"/>
  </cols>
  <sheetData>
    <row r="1" spans="1:90" ht="15.75" x14ac:dyDescent="0.2">
      <c r="A1" s="35" t="s">
        <v>680</v>
      </c>
    </row>
    <row r="3" spans="1:90" s="69" customFormat="1" ht="20.100000000000001" customHeight="1" x14ac:dyDescent="0.2">
      <c r="A3" s="80" t="s">
        <v>237</v>
      </c>
      <c r="B3" s="90" t="s">
        <v>649</v>
      </c>
      <c r="C3" s="90"/>
      <c r="D3" s="90"/>
      <c r="E3" s="90"/>
      <c r="F3" s="90"/>
      <c r="G3" s="90"/>
      <c r="H3" s="90"/>
      <c r="I3" s="90"/>
      <c r="J3" s="90" t="s">
        <v>650</v>
      </c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</row>
    <row r="4" spans="1:90" s="69" customFormat="1" ht="20.100000000000001" customHeight="1" x14ac:dyDescent="0.2">
      <c r="A4" s="80"/>
      <c r="B4" s="55" t="s">
        <v>651</v>
      </c>
      <c r="C4" s="55" t="s">
        <v>652</v>
      </c>
      <c r="D4" s="55" t="s">
        <v>653</v>
      </c>
      <c r="E4" s="55" t="s">
        <v>654</v>
      </c>
      <c r="F4" s="55" t="s">
        <v>655</v>
      </c>
      <c r="G4" s="55" t="s">
        <v>656</v>
      </c>
      <c r="H4" s="55" t="s">
        <v>657</v>
      </c>
      <c r="I4" s="55" t="s">
        <v>658</v>
      </c>
      <c r="J4" s="55" t="s">
        <v>570</v>
      </c>
      <c r="K4" s="55" t="s">
        <v>571</v>
      </c>
      <c r="L4" s="55" t="s">
        <v>572</v>
      </c>
      <c r="M4" s="55" t="s">
        <v>573</v>
      </c>
      <c r="N4" s="55" t="s">
        <v>574</v>
      </c>
      <c r="O4" s="55" t="s">
        <v>659</v>
      </c>
      <c r="P4" s="55" t="s">
        <v>575</v>
      </c>
      <c r="Q4" s="55" t="s">
        <v>576</v>
      </c>
      <c r="R4" s="55" t="s">
        <v>577</v>
      </c>
      <c r="S4" s="55" t="s">
        <v>578</v>
      </c>
      <c r="T4" s="55" t="s">
        <v>579</v>
      </c>
      <c r="U4" s="55" t="s">
        <v>580</v>
      </c>
      <c r="V4" s="55" t="s">
        <v>581</v>
      </c>
      <c r="W4" s="55" t="s">
        <v>582</v>
      </c>
      <c r="X4" s="55" t="s">
        <v>583</v>
      </c>
      <c r="Y4" s="55" t="s">
        <v>584</v>
      </c>
      <c r="Z4" s="55" t="s">
        <v>585</v>
      </c>
      <c r="AA4" s="55" t="s">
        <v>586</v>
      </c>
      <c r="AB4" s="55" t="s">
        <v>587</v>
      </c>
      <c r="AC4" s="55" t="s">
        <v>588</v>
      </c>
      <c r="AD4" s="55" t="s">
        <v>589</v>
      </c>
      <c r="AE4" s="55" t="s">
        <v>590</v>
      </c>
      <c r="AF4" s="55" t="s">
        <v>591</v>
      </c>
      <c r="AG4" s="55" t="s">
        <v>592</v>
      </c>
      <c r="AH4" s="55" t="s">
        <v>593</v>
      </c>
      <c r="AI4" s="55" t="s">
        <v>594</v>
      </c>
      <c r="AJ4" s="55" t="s">
        <v>595</v>
      </c>
      <c r="AK4" s="55" t="s">
        <v>596</v>
      </c>
      <c r="AL4" s="55" t="s">
        <v>597</v>
      </c>
      <c r="AM4" s="55" t="s">
        <v>598</v>
      </c>
      <c r="AN4" s="55" t="s">
        <v>599</v>
      </c>
      <c r="AO4" s="55" t="s">
        <v>600</v>
      </c>
      <c r="AP4" s="55" t="s">
        <v>601</v>
      </c>
      <c r="AQ4" s="55" t="s">
        <v>602</v>
      </c>
      <c r="AR4" s="55" t="s">
        <v>603</v>
      </c>
      <c r="AS4" s="55" t="s">
        <v>604</v>
      </c>
      <c r="AT4" s="55" t="s">
        <v>605</v>
      </c>
      <c r="AU4" s="55" t="s">
        <v>606</v>
      </c>
      <c r="AV4" s="55" t="s">
        <v>607</v>
      </c>
      <c r="AW4" s="55" t="s">
        <v>608</v>
      </c>
      <c r="AX4" s="55" t="s">
        <v>609</v>
      </c>
      <c r="AY4" s="55" t="s">
        <v>610</v>
      </c>
      <c r="AZ4" s="55" t="s">
        <v>611</v>
      </c>
      <c r="BA4" s="55" t="s">
        <v>612</v>
      </c>
      <c r="BB4" s="55" t="s">
        <v>613</v>
      </c>
      <c r="BC4" s="55" t="s">
        <v>614</v>
      </c>
      <c r="BD4" s="55" t="s">
        <v>615</v>
      </c>
      <c r="BE4" s="55" t="s">
        <v>616</v>
      </c>
      <c r="BF4" s="55" t="s">
        <v>617</v>
      </c>
      <c r="BG4" s="55" t="s">
        <v>618</v>
      </c>
      <c r="BH4" s="55" t="s">
        <v>619</v>
      </c>
      <c r="BI4" s="55" t="s">
        <v>620</v>
      </c>
      <c r="BJ4" s="55" t="s">
        <v>621</v>
      </c>
      <c r="BK4" s="55" t="s">
        <v>622</v>
      </c>
      <c r="BL4" s="55" t="s">
        <v>623</v>
      </c>
      <c r="BM4" s="55" t="s">
        <v>624</v>
      </c>
      <c r="BN4" s="55" t="s">
        <v>625</v>
      </c>
      <c r="BO4" s="55" t="s">
        <v>626</v>
      </c>
      <c r="BP4" s="55" t="s">
        <v>627</v>
      </c>
      <c r="BQ4" s="55" t="s">
        <v>628</v>
      </c>
      <c r="BR4" s="55" t="s">
        <v>629</v>
      </c>
      <c r="BS4" s="55" t="s">
        <v>630</v>
      </c>
      <c r="BT4" s="55" t="s">
        <v>631</v>
      </c>
      <c r="BU4" s="55" t="s">
        <v>632</v>
      </c>
      <c r="BV4" s="55" t="s">
        <v>633</v>
      </c>
      <c r="BW4" s="55" t="s">
        <v>634</v>
      </c>
      <c r="BX4" s="55" t="s">
        <v>635</v>
      </c>
      <c r="BY4" s="55" t="s">
        <v>636</v>
      </c>
      <c r="BZ4" s="55" t="s">
        <v>637</v>
      </c>
      <c r="CA4" s="55" t="s">
        <v>638</v>
      </c>
      <c r="CB4" s="55" t="s">
        <v>639</v>
      </c>
      <c r="CC4" s="55" t="s">
        <v>640</v>
      </c>
      <c r="CD4" s="55" t="s">
        <v>641</v>
      </c>
      <c r="CE4" s="55" t="s">
        <v>642</v>
      </c>
      <c r="CF4" s="55" t="s">
        <v>660</v>
      </c>
      <c r="CG4" s="55" t="s">
        <v>643</v>
      </c>
      <c r="CH4" s="55" t="s">
        <v>644</v>
      </c>
      <c r="CI4" s="55" t="s">
        <v>645</v>
      </c>
      <c r="CJ4" s="55" t="s">
        <v>646</v>
      </c>
      <c r="CK4" s="55" t="s">
        <v>647</v>
      </c>
      <c r="CL4" s="55" t="s">
        <v>648</v>
      </c>
    </row>
    <row r="5" spans="1:90" s="31" customFormat="1" ht="18" customHeight="1" x14ac:dyDescent="0.2">
      <c r="A5" s="8" t="s">
        <v>192</v>
      </c>
      <c r="B5" s="14">
        <f>SUM(B8:B11)</f>
        <v>3969</v>
      </c>
      <c r="C5" s="14">
        <f t="shared" ref="C5:BN5" si="0">SUM(C8:C11)</f>
        <v>3716</v>
      </c>
      <c r="D5" s="14">
        <f t="shared" si="0"/>
        <v>2102</v>
      </c>
      <c r="E5" s="14">
        <f t="shared" si="0"/>
        <v>3436</v>
      </c>
      <c r="F5" s="14">
        <f t="shared" si="0"/>
        <v>1793</v>
      </c>
      <c r="G5" s="14">
        <f t="shared" si="0"/>
        <v>2589</v>
      </c>
      <c r="H5" s="14">
        <f t="shared" si="0"/>
        <v>1914</v>
      </c>
      <c r="I5" s="14">
        <f t="shared" si="0"/>
        <v>2238</v>
      </c>
      <c r="J5" s="14">
        <f t="shared" si="0"/>
        <v>1288</v>
      </c>
      <c r="K5" s="14">
        <f t="shared" si="0"/>
        <v>2398</v>
      </c>
      <c r="L5" s="14">
        <f t="shared" si="0"/>
        <v>1465</v>
      </c>
      <c r="M5" s="14">
        <f t="shared" si="0"/>
        <v>2154</v>
      </c>
      <c r="N5" s="14">
        <f t="shared" si="0"/>
        <v>1966</v>
      </c>
      <c r="O5" s="14">
        <f t="shared" si="0"/>
        <v>3639</v>
      </c>
      <c r="P5" s="14">
        <f t="shared" si="0"/>
        <v>932</v>
      </c>
      <c r="Q5" s="14">
        <f t="shared" si="0"/>
        <v>752</v>
      </c>
      <c r="R5" s="14">
        <f t="shared" si="0"/>
        <v>919</v>
      </c>
      <c r="S5" s="14">
        <f t="shared" si="0"/>
        <v>847</v>
      </c>
      <c r="T5" s="14">
        <f t="shared" si="0"/>
        <v>1032</v>
      </c>
      <c r="U5" s="14">
        <f t="shared" si="0"/>
        <v>430</v>
      </c>
      <c r="V5" s="14">
        <f t="shared" si="0"/>
        <v>573</v>
      </c>
      <c r="W5" s="14">
        <f t="shared" si="0"/>
        <v>553</v>
      </c>
      <c r="X5" s="14">
        <f t="shared" si="0"/>
        <v>401</v>
      </c>
      <c r="Y5" s="14">
        <f t="shared" si="0"/>
        <v>1018</v>
      </c>
      <c r="Z5" s="14">
        <f t="shared" si="0"/>
        <v>287</v>
      </c>
      <c r="AA5" s="14">
        <f t="shared" si="0"/>
        <v>381</v>
      </c>
      <c r="AB5" s="14">
        <f t="shared" si="0"/>
        <v>209</v>
      </c>
      <c r="AC5" s="14">
        <f t="shared" si="0"/>
        <v>418</v>
      </c>
      <c r="AD5" s="14">
        <f t="shared" si="0"/>
        <v>382</v>
      </c>
      <c r="AE5" s="14">
        <f t="shared" si="0"/>
        <v>325</v>
      </c>
      <c r="AF5" s="14">
        <f t="shared" si="0"/>
        <v>648</v>
      </c>
      <c r="AG5" s="14">
        <f t="shared" si="0"/>
        <v>291</v>
      </c>
      <c r="AH5" s="14">
        <f t="shared" si="0"/>
        <v>631</v>
      </c>
      <c r="AI5" s="14">
        <f t="shared" si="0"/>
        <v>570</v>
      </c>
      <c r="AJ5" s="14">
        <f t="shared" si="0"/>
        <v>882</v>
      </c>
      <c r="AK5" s="14">
        <f t="shared" si="0"/>
        <v>1153</v>
      </c>
      <c r="AL5" s="14">
        <f t="shared" si="0"/>
        <v>1077</v>
      </c>
      <c r="AM5" s="14">
        <f t="shared" si="0"/>
        <v>612</v>
      </c>
      <c r="AN5" s="14">
        <f t="shared" si="0"/>
        <v>598</v>
      </c>
      <c r="AO5" s="14">
        <f t="shared" si="0"/>
        <v>409</v>
      </c>
      <c r="AP5" s="14">
        <f t="shared" si="0"/>
        <v>172</v>
      </c>
      <c r="AQ5" s="14">
        <f t="shared" si="0"/>
        <v>258</v>
      </c>
      <c r="AR5" s="14">
        <f t="shared" si="0"/>
        <v>240</v>
      </c>
      <c r="AS5" s="14">
        <f t="shared" si="0"/>
        <v>233</v>
      </c>
      <c r="AT5" s="14">
        <f t="shared" si="0"/>
        <v>477</v>
      </c>
      <c r="AU5" s="14">
        <f t="shared" si="0"/>
        <v>542</v>
      </c>
      <c r="AV5" s="14">
        <f t="shared" si="0"/>
        <v>166</v>
      </c>
      <c r="AW5" s="14">
        <f t="shared" si="0"/>
        <v>412</v>
      </c>
      <c r="AX5" s="14">
        <f t="shared" si="0"/>
        <v>240</v>
      </c>
      <c r="AY5" s="14">
        <f t="shared" si="0"/>
        <v>169</v>
      </c>
      <c r="AZ5" s="14">
        <f t="shared" si="0"/>
        <v>783</v>
      </c>
      <c r="BA5" s="14">
        <f t="shared" si="0"/>
        <v>920</v>
      </c>
      <c r="BB5" s="14">
        <f t="shared" si="0"/>
        <v>296</v>
      </c>
      <c r="BC5" s="14">
        <f t="shared" si="0"/>
        <v>437</v>
      </c>
      <c r="BD5" s="14">
        <f t="shared" si="0"/>
        <v>311</v>
      </c>
      <c r="BE5" s="14">
        <f t="shared" si="0"/>
        <v>251</v>
      </c>
      <c r="BF5" s="14">
        <f t="shared" si="0"/>
        <v>642</v>
      </c>
      <c r="BG5" s="14">
        <f t="shared" si="0"/>
        <v>270</v>
      </c>
      <c r="BH5" s="14">
        <f t="shared" si="0"/>
        <v>389</v>
      </c>
      <c r="BI5" s="14">
        <f t="shared" si="0"/>
        <v>618</v>
      </c>
      <c r="BJ5" s="14">
        <f t="shared" si="0"/>
        <v>440</v>
      </c>
      <c r="BK5" s="14">
        <f t="shared" si="0"/>
        <v>854</v>
      </c>
      <c r="BL5" s="14">
        <f t="shared" si="0"/>
        <v>239</v>
      </c>
      <c r="BM5" s="14">
        <f t="shared" si="0"/>
        <v>331</v>
      </c>
      <c r="BN5" s="14">
        <f t="shared" si="0"/>
        <v>257</v>
      </c>
      <c r="BO5" s="14">
        <f t="shared" ref="BO5:CL5" si="1">SUM(BO8:BO11)</f>
        <v>308</v>
      </c>
      <c r="BP5" s="14">
        <f t="shared" si="1"/>
        <v>460</v>
      </c>
      <c r="BQ5" s="14">
        <f t="shared" si="1"/>
        <v>285</v>
      </c>
      <c r="BR5" s="14">
        <f t="shared" si="1"/>
        <v>151</v>
      </c>
      <c r="BS5" s="14">
        <f t="shared" si="1"/>
        <v>596</v>
      </c>
      <c r="BT5" s="14">
        <f t="shared" si="1"/>
        <v>934</v>
      </c>
      <c r="BU5" s="14">
        <f t="shared" si="1"/>
        <v>270</v>
      </c>
      <c r="BV5" s="14">
        <f t="shared" si="1"/>
        <v>240</v>
      </c>
      <c r="BW5" s="14">
        <f t="shared" si="1"/>
        <v>230</v>
      </c>
      <c r="BX5" s="14">
        <f t="shared" si="1"/>
        <v>98</v>
      </c>
      <c r="BY5" s="14">
        <f t="shared" si="1"/>
        <v>211</v>
      </c>
      <c r="BZ5" s="14">
        <f t="shared" si="1"/>
        <v>377</v>
      </c>
      <c r="CA5" s="14">
        <f t="shared" si="1"/>
        <v>211</v>
      </c>
      <c r="CB5" s="14">
        <f t="shared" si="1"/>
        <v>1721</v>
      </c>
      <c r="CC5" s="14">
        <f t="shared" si="1"/>
        <v>1518</v>
      </c>
      <c r="CD5" s="14">
        <f t="shared" si="1"/>
        <v>657</v>
      </c>
      <c r="CE5" s="14">
        <f t="shared" si="1"/>
        <v>1361</v>
      </c>
      <c r="CF5" s="14">
        <f t="shared" si="1"/>
        <v>1673</v>
      </c>
      <c r="CG5" s="14">
        <f t="shared" si="1"/>
        <v>1284</v>
      </c>
      <c r="CH5" s="14">
        <f t="shared" si="1"/>
        <v>857</v>
      </c>
      <c r="CI5" s="14">
        <f t="shared" si="1"/>
        <v>381</v>
      </c>
      <c r="CJ5" s="14">
        <f t="shared" si="1"/>
        <v>198</v>
      </c>
      <c r="CK5" s="14">
        <f t="shared" si="1"/>
        <v>503</v>
      </c>
      <c r="CL5" s="14">
        <f t="shared" si="1"/>
        <v>816</v>
      </c>
    </row>
    <row r="6" spans="1:90" x14ac:dyDescent="0.2">
      <c r="A6" s="24"/>
    </row>
    <row r="7" spans="1:90" x14ac:dyDescent="0.2">
      <c r="A7" s="24" t="s">
        <v>239</v>
      </c>
    </row>
    <row r="8" spans="1:90" x14ac:dyDescent="0.2">
      <c r="A8" s="24" t="s">
        <v>240</v>
      </c>
      <c r="B8" s="10">
        <v>1742</v>
      </c>
      <c r="C8" s="10">
        <v>1664</v>
      </c>
      <c r="D8" s="10">
        <v>865</v>
      </c>
      <c r="E8" s="10">
        <v>1528</v>
      </c>
      <c r="F8" s="10">
        <v>792</v>
      </c>
      <c r="G8" s="10">
        <v>1144</v>
      </c>
      <c r="H8" s="10">
        <v>804</v>
      </c>
      <c r="I8" s="10">
        <v>943</v>
      </c>
      <c r="J8" s="10">
        <v>613</v>
      </c>
      <c r="K8" s="10">
        <v>1061</v>
      </c>
      <c r="L8" s="10">
        <v>610</v>
      </c>
      <c r="M8" s="10">
        <v>869</v>
      </c>
      <c r="N8" s="10">
        <v>892</v>
      </c>
      <c r="O8" s="10">
        <v>1602</v>
      </c>
      <c r="P8" s="10">
        <v>382</v>
      </c>
      <c r="Q8" s="10">
        <v>303</v>
      </c>
      <c r="R8" s="10">
        <v>387</v>
      </c>
      <c r="S8" s="10">
        <v>376</v>
      </c>
      <c r="T8" s="10">
        <v>448</v>
      </c>
      <c r="U8" s="10">
        <v>163</v>
      </c>
      <c r="V8" s="10">
        <v>248</v>
      </c>
      <c r="W8" s="10">
        <v>226</v>
      </c>
      <c r="X8" s="10">
        <v>152</v>
      </c>
      <c r="Y8" s="10">
        <v>482</v>
      </c>
      <c r="Z8" s="10">
        <v>122</v>
      </c>
      <c r="AA8" s="10">
        <v>154</v>
      </c>
      <c r="AB8" s="10">
        <v>83</v>
      </c>
      <c r="AC8" s="10">
        <v>155</v>
      </c>
      <c r="AD8" s="10">
        <v>132</v>
      </c>
      <c r="AE8" s="10">
        <v>129</v>
      </c>
      <c r="AF8" s="10">
        <v>278</v>
      </c>
      <c r="AG8" s="10">
        <v>143</v>
      </c>
      <c r="AH8" s="10">
        <v>242</v>
      </c>
      <c r="AI8" s="10">
        <v>246</v>
      </c>
      <c r="AJ8" s="10">
        <v>384</v>
      </c>
      <c r="AK8" s="10">
        <v>487</v>
      </c>
      <c r="AL8" s="10">
        <v>465</v>
      </c>
      <c r="AM8" s="10">
        <v>281</v>
      </c>
      <c r="AN8" s="10">
        <v>257</v>
      </c>
      <c r="AO8" s="10">
        <v>179</v>
      </c>
      <c r="AP8" s="10">
        <v>56</v>
      </c>
      <c r="AQ8" s="10">
        <v>107</v>
      </c>
      <c r="AR8" s="10">
        <v>103</v>
      </c>
      <c r="AS8" s="10">
        <v>98</v>
      </c>
      <c r="AT8" s="10">
        <v>211</v>
      </c>
      <c r="AU8" s="10">
        <v>241</v>
      </c>
      <c r="AV8" s="10">
        <v>73</v>
      </c>
      <c r="AW8" s="10">
        <v>148</v>
      </c>
      <c r="AX8" s="10">
        <v>77</v>
      </c>
      <c r="AY8" s="10">
        <v>73</v>
      </c>
      <c r="AZ8" s="10">
        <v>338</v>
      </c>
      <c r="BA8" s="10">
        <v>375</v>
      </c>
      <c r="BB8" s="10">
        <v>135</v>
      </c>
      <c r="BC8" s="10">
        <v>189</v>
      </c>
      <c r="BD8" s="10">
        <v>124</v>
      </c>
      <c r="BE8" s="10">
        <v>107</v>
      </c>
      <c r="BF8" s="10">
        <v>280</v>
      </c>
      <c r="BG8" s="10">
        <v>114</v>
      </c>
      <c r="BH8" s="10">
        <v>193</v>
      </c>
      <c r="BI8" s="10">
        <v>292</v>
      </c>
      <c r="BJ8" s="10">
        <v>203</v>
      </c>
      <c r="BK8" s="10">
        <v>335</v>
      </c>
      <c r="BL8" s="10">
        <v>112</v>
      </c>
      <c r="BM8" s="10">
        <v>143</v>
      </c>
      <c r="BN8" s="10">
        <v>106</v>
      </c>
      <c r="BO8" s="10">
        <v>129</v>
      </c>
      <c r="BP8" s="10">
        <v>188</v>
      </c>
      <c r="BQ8" s="10">
        <v>127</v>
      </c>
      <c r="BR8" s="10">
        <v>63</v>
      </c>
      <c r="BS8" s="10">
        <v>240</v>
      </c>
      <c r="BT8" s="10">
        <v>406</v>
      </c>
      <c r="BU8" s="10">
        <v>107</v>
      </c>
      <c r="BV8" s="10">
        <v>109</v>
      </c>
      <c r="BW8" s="10">
        <v>84</v>
      </c>
      <c r="BX8" s="10">
        <v>30</v>
      </c>
      <c r="BY8" s="10">
        <v>65</v>
      </c>
      <c r="BZ8" s="10">
        <v>160</v>
      </c>
      <c r="CA8" s="10">
        <v>99</v>
      </c>
      <c r="CB8" s="10">
        <v>785</v>
      </c>
      <c r="CC8" s="10">
        <v>686</v>
      </c>
      <c r="CD8" s="10">
        <v>276</v>
      </c>
      <c r="CE8" s="10">
        <v>524</v>
      </c>
      <c r="CF8" s="10">
        <v>677</v>
      </c>
      <c r="CG8" s="10">
        <v>564</v>
      </c>
      <c r="CH8" s="10">
        <v>362</v>
      </c>
      <c r="CI8" s="10">
        <v>169</v>
      </c>
      <c r="CJ8" s="10">
        <v>88</v>
      </c>
      <c r="CK8" s="10">
        <v>237</v>
      </c>
      <c r="CL8" s="10">
        <v>371</v>
      </c>
    </row>
    <row r="9" spans="1:90" x14ac:dyDescent="0.2">
      <c r="A9" s="24" t="s">
        <v>241</v>
      </c>
      <c r="B9" s="10">
        <v>1807</v>
      </c>
      <c r="C9" s="10">
        <v>1601</v>
      </c>
      <c r="D9" s="10">
        <v>968</v>
      </c>
      <c r="E9" s="10">
        <v>1459</v>
      </c>
      <c r="F9" s="10">
        <v>793</v>
      </c>
      <c r="G9" s="10">
        <v>1124</v>
      </c>
      <c r="H9" s="10">
        <v>917</v>
      </c>
      <c r="I9" s="10">
        <v>1039</v>
      </c>
      <c r="J9" s="10">
        <v>536</v>
      </c>
      <c r="K9" s="10">
        <v>1032</v>
      </c>
      <c r="L9" s="10">
        <v>622</v>
      </c>
      <c r="M9" s="10">
        <v>1011</v>
      </c>
      <c r="N9" s="10">
        <v>760</v>
      </c>
      <c r="O9" s="10">
        <v>1628</v>
      </c>
      <c r="P9" s="10">
        <v>413</v>
      </c>
      <c r="Q9" s="10">
        <v>370</v>
      </c>
      <c r="R9" s="10">
        <v>450</v>
      </c>
      <c r="S9" s="10">
        <v>377</v>
      </c>
      <c r="T9" s="10">
        <v>440</v>
      </c>
      <c r="U9" s="10">
        <v>215</v>
      </c>
      <c r="V9" s="10">
        <v>261</v>
      </c>
      <c r="W9" s="10">
        <v>268</v>
      </c>
      <c r="X9" s="10">
        <v>187</v>
      </c>
      <c r="Y9" s="10">
        <v>435</v>
      </c>
      <c r="Z9" s="10">
        <v>130</v>
      </c>
      <c r="AA9" s="10">
        <v>167</v>
      </c>
      <c r="AB9" s="10">
        <v>94</v>
      </c>
      <c r="AC9" s="10">
        <v>205</v>
      </c>
      <c r="AD9" s="10">
        <v>193</v>
      </c>
      <c r="AE9" s="10">
        <v>170</v>
      </c>
      <c r="AF9" s="10">
        <v>285</v>
      </c>
      <c r="AG9" s="10">
        <v>126</v>
      </c>
      <c r="AH9" s="10">
        <v>307</v>
      </c>
      <c r="AI9" s="10">
        <v>236</v>
      </c>
      <c r="AJ9" s="10">
        <v>363</v>
      </c>
      <c r="AK9" s="10">
        <v>546</v>
      </c>
      <c r="AL9" s="10">
        <v>459</v>
      </c>
      <c r="AM9" s="10">
        <v>251</v>
      </c>
      <c r="AN9" s="10">
        <v>264</v>
      </c>
      <c r="AO9" s="10">
        <v>182</v>
      </c>
      <c r="AP9" s="10">
        <v>95</v>
      </c>
      <c r="AQ9" s="10">
        <v>127</v>
      </c>
      <c r="AR9" s="10">
        <v>110</v>
      </c>
      <c r="AS9" s="10">
        <v>109</v>
      </c>
      <c r="AT9" s="10">
        <v>207</v>
      </c>
      <c r="AU9" s="10">
        <v>251</v>
      </c>
      <c r="AV9" s="10">
        <v>76</v>
      </c>
      <c r="AW9" s="10">
        <v>196</v>
      </c>
      <c r="AX9" s="10">
        <v>91</v>
      </c>
      <c r="AY9" s="10">
        <v>77</v>
      </c>
      <c r="AZ9" s="10">
        <v>371</v>
      </c>
      <c r="BA9" s="10">
        <v>433</v>
      </c>
      <c r="BB9" s="10">
        <v>116</v>
      </c>
      <c r="BC9" s="10">
        <v>180</v>
      </c>
      <c r="BD9" s="10">
        <v>162</v>
      </c>
      <c r="BE9" s="10">
        <v>97</v>
      </c>
      <c r="BF9" s="10">
        <v>262</v>
      </c>
      <c r="BG9" s="10">
        <v>110</v>
      </c>
      <c r="BH9" s="10">
        <v>131</v>
      </c>
      <c r="BI9" s="10">
        <v>254</v>
      </c>
      <c r="BJ9" s="10">
        <v>168</v>
      </c>
      <c r="BK9" s="10">
        <v>416</v>
      </c>
      <c r="BL9" s="10">
        <v>97</v>
      </c>
      <c r="BM9" s="10">
        <v>134</v>
      </c>
      <c r="BN9" s="10">
        <v>135</v>
      </c>
      <c r="BO9" s="10">
        <v>144</v>
      </c>
      <c r="BP9" s="10">
        <v>225</v>
      </c>
      <c r="BQ9" s="10">
        <v>131</v>
      </c>
      <c r="BR9" s="10">
        <v>73</v>
      </c>
      <c r="BS9" s="10">
        <v>298</v>
      </c>
      <c r="BT9" s="10">
        <v>462</v>
      </c>
      <c r="BU9" s="10">
        <v>141</v>
      </c>
      <c r="BV9" s="10">
        <v>111</v>
      </c>
      <c r="BW9" s="10">
        <v>131</v>
      </c>
      <c r="BX9" s="10">
        <v>60</v>
      </c>
      <c r="BY9" s="10">
        <v>122</v>
      </c>
      <c r="BZ9" s="10">
        <v>182</v>
      </c>
      <c r="CA9" s="10">
        <v>96</v>
      </c>
      <c r="CB9" s="10">
        <v>758</v>
      </c>
      <c r="CC9" s="10">
        <v>692</v>
      </c>
      <c r="CD9" s="10">
        <v>298</v>
      </c>
      <c r="CE9" s="10">
        <v>587</v>
      </c>
      <c r="CF9" s="10">
        <v>801</v>
      </c>
      <c r="CG9" s="10">
        <v>623</v>
      </c>
      <c r="CH9" s="10">
        <v>419</v>
      </c>
      <c r="CI9" s="10">
        <v>160</v>
      </c>
      <c r="CJ9" s="10">
        <v>92</v>
      </c>
      <c r="CK9" s="10">
        <v>197</v>
      </c>
      <c r="CL9" s="10">
        <v>365</v>
      </c>
    </row>
    <row r="10" spans="1:90" x14ac:dyDescent="0.2">
      <c r="A10" s="24" t="s">
        <v>242</v>
      </c>
      <c r="B10" s="10">
        <v>246</v>
      </c>
      <c r="C10" s="10">
        <v>277</v>
      </c>
      <c r="D10" s="10">
        <v>168</v>
      </c>
      <c r="E10" s="10">
        <v>277</v>
      </c>
      <c r="F10" s="10">
        <v>115</v>
      </c>
      <c r="G10" s="10">
        <v>196</v>
      </c>
      <c r="H10" s="10">
        <v>111</v>
      </c>
      <c r="I10" s="10">
        <v>128</v>
      </c>
      <c r="J10" s="10">
        <v>100</v>
      </c>
      <c r="K10" s="10">
        <v>212</v>
      </c>
      <c r="L10" s="10">
        <v>151</v>
      </c>
      <c r="M10" s="10">
        <v>153</v>
      </c>
      <c r="N10" s="10">
        <v>197</v>
      </c>
      <c r="O10" s="10">
        <v>238</v>
      </c>
      <c r="P10" s="10">
        <v>71</v>
      </c>
      <c r="Q10" s="10">
        <v>51</v>
      </c>
      <c r="R10" s="10">
        <v>53</v>
      </c>
      <c r="S10" s="10">
        <v>61</v>
      </c>
      <c r="T10" s="10">
        <v>89</v>
      </c>
      <c r="U10" s="10">
        <v>34</v>
      </c>
      <c r="V10" s="10">
        <v>37</v>
      </c>
      <c r="W10" s="10">
        <v>34</v>
      </c>
      <c r="X10" s="10">
        <v>34</v>
      </c>
      <c r="Y10" s="10">
        <v>57</v>
      </c>
      <c r="Z10" s="10">
        <v>21</v>
      </c>
      <c r="AA10" s="10">
        <v>33</v>
      </c>
      <c r="AB10" s="10">
        <v>15</v>
      </c>
      <c r="AC10" s="10">
        <v>30</v>
      </c>
      <c r="AD10" s="10">
        <v>36</v>
      </c>
      <c r="AE10" s="10">
        <v>15</v>
      </c>
      <c r="AF10" s="10">
        <v>52</v>
      </c>
      <c r="AG10" s="10">
        <v>18</v>
      </c>
      <c r="AH10" s="10">
        <v>52</v>
      </c>
      <c r="AI10" s="10">
        <v>50</v>
      </c>
      <c r="AJ10" s="10">
        <v>66</v>
      </c>
      <c r="AK10" s="10">
        <v>67</v>
      </c>
      <c r="AL10" s="10">
        <v>90</v>
      </c>
      <c r="AM10" s="10">
        <v>54</v>
      </c>
      <c r="AN10" s="10">
        <v>43</v>
      </c>
      <c r="AO10" s="10">
        <v>31</v>
      </c>
      <c r="AP10" s="10">
        <v>12</v>
      </c>
      <c r="AQ10" s="10">
        <v>15</v>
      </c>
      <c r="AR10" s="10">
        <v>15</v>
      </c>
      <c r="AS10" s="10">
        <v>14</v>
      </c>
      <c r="AT10" s="10">
        <v>37</v>
      </c>
      <c r="AU10" s="10">
        <v>22</v>
      </c>
      <c r="AV10" s="10">
        <v>8</v>
      </c>
      <c r="AW10" s="10">
        <v>34</v>
      </c>
      <c r="AX10" s="10">
        <v>30</v>
      </c>
      <c r="AY10" s="10">
        <v>7</v>
      </c>
      <c r="AZ10" s="10">
        <v>39</v>
      </c>
      <c r="BA10" s="10">
        <v>53</v>
      </c>
      <c r="BB10" s="10">
        <v>27</v>
      </c>
      <c r="BC10" s="10">
        <v>37</v>
      </c>
      <c r="BD10" s="10">
        <v>13</v>
      </c>
      <c r="BE10" s="10">
        <v>22</v>
      </c>
      <c r="BF10" s="10">
        <v>55</v>
      </c>
      <c r="BG10" s="10">
        <v>21</v>
      </c>
      <c r="BH10" s="10">
        <v>33</v>
      </c>
      <c r="BI10" s="10">
        <v>42</v>
      </c>
      <c r="BJ10" s="10">
        <v>42</v>
      </c>
      <c r="BK10" s="10">
        <v>56</v>
      </c>
      <c r="BL10" s="10">
        <v>20</v>
      </c>
      <c r="BM10" s="10">
        <v>35</v>
      </c>
      <c r="BN10" s="10">
        <v>9</v>
      </c>
      <c r="BO10" s="10">
        <v>16</v>
      </c>
      <c r="BP10" s="10">
        <v>22</v>
      </c>
      <c r="BQ10" s="10">
        <v>16</v>
      </c>
      <c r="BR10" s="10">
        <v>10</v>
      </c>
      <c r="BS10" s="10">
        <v>25</v>
      </c>
      <c r="BT10" s="10">
        <v>28</v>
      </c>
      <c r="BU10" s="10">
        <v>12</v>
      </c>
      <c r="BV10" s="10">
        <v>12</v>
      </c>
      <c r="BW10" s="10">
        <v>6</v>
      </c>
      <c r="BX10" s="10">
        <v>6</v>
      </c>
      <c r="BY10" s="10">
        <v>4</v>
      </c>
      <c r="BZ10" s="10">
        <v>12</v>
      </c>
      <c r="CA10" s="10">
        <v>11</v>
      </c>
      <c r="CB10" s="10">
        <v>118</v>
      </c>
      <c r="CC10" s="10">
        <v>82</v>
      </c>
      <c r="CD10" s="10">
        <v>52</v>
      </c>
      <c r="CE10" s="10">
        <v>111</v>
      </c>
      <c r="CF10" s="10">
        <v>87</v>
      </c>
      <c r="CG10" s="10">
        <v>47</v>
      </c>
      <c r="CH10" s="10">
        <v>30</v>
      </c>
      <c r="CI10" s="10">
        <v>31</v>
      </c>
      <c r="CJ10" s="10">
        <v>12</v>
      </c>
      <c r="CK10" s="10">
        <v>36</v>
      </c>
      <c r="CL10" s="10">
        <v>47</v>
      </c>
    </row>
    <row r="11" spans="1:90" x14ac:dyDescent="0.2">
      <c r="A11" s="24" t="s">
        <v>243</v>
      </c>
      <c r="B11" s="10">
        <v>174</v>
      </c>
      <c r="C11" s="10">
        <v>174</v>
      </c>
      <c r="D11" s="10">
        <v>101</v>
      </c>
      <c r="E11" s="10">
        <v>172</v>
      </c>
      <c r="F11" s="10">
        <v>93</v>
      </c>
      <c r="G11" s="10">
        <v>125</v>
      </c>
      <c r="H11" s="10">
        <v>82</v>
      </c>
      <c r="I11" s="10">
        <v>128</v>
      </c>
      <c r="J11" s="10">
        <v>39</v>
      </c>
      <c r="K11" s="10">
        <v>93</v>
      </c>
      <c r="L11" s="10">
        <v>82</v>
      </c>
      <c r="M11" s="10">
        <v>121</v>
      </c>
      <c r="N11" s="10">
        <v>117</v>
      </c>
      <c r="O11" s="10">
        <v>171</v>
      </c>
      <c r="P11" s="10">
        <v>66</v>
      </c>
      <c r="Q11" s="10">
        <v>28</v>
      </c>
      <c r="R11" s="10">
        <v>29</v>
      </c>
      <c r="S11" s="10">
        <v>33</v>
      </c>
      <c r="T11" s="10">
        <v>55</v>
      </c>
      <c r="U11" s="10">
        <v>18</v>
      </c>
      <c r="V11" s="10">
        <v>27</v>
      </c>
      <c r="W11" s="10">
        <v>25</v>
      </c>
      <c r="X11" s="10">
        <v>28</v>
      </c>
      <c r="Y11" s="10">
        <v>44</v>
      </c>
      <c r="Z11" s="10">
        <v>14</v>
      </c>
      <c r="AA11" s="10">
        <v>27</v>
      </c>
      <c r="AB11" s="10">
        <v>17</v>
      </c>
      <c r="AC11" s="10">
        <v>28</v>
      </c>
      <c r="AD11" s="10">
        <v>21</v>
      </c>
      <c r="AE11" s="10">
        <v>11</v>
      </c>
      <c r="AF11" s="10">
        <v>33</v>
      </c>
      <c r="AG11" s="10">
        <v>4</v>
      </c>
      <c r="AH11" s="10">
        <v>30</v>
      </c>
      <c r="AI11" s="10">
        <v>38</v>
      </c>
      <c r="AJ11" s="10">
        <v>69</v>
      </c>
      <c r="AK11" s="10">
        <v>53</v>
      </c>
      <c r="AL11" s="10">
        <v>63</v>
      </c>
      <c r="AM11" s="10">
        <v>26</v>
      </c>
      <c r="AN11" s="10">
        <v>34</v>
      </c>
      <c r="AO11" s="10">
        <v>17</v>
      </c>
      <c r="AP11" s="10">
        <v>9</v>
      </c>
      <c r="AQ11" s="10">
        <v>9</v>
      </c>
      <c r="AR11" s="10">
        <v>12</v>
      </c>
      <c r="AS11" s="10">
        <v>12</v>
      </c>
      <c r="AT11" s="10">
        <v>22</v>
      </c>
      <c r="AU11" s="10">
        <v>28</v>
      </c>
      <c r="AV11" s="10">
        <v>9</v>
      </c>
      <c r="AW11" s="10">
        <v>34</v>
      </c>
      <c r="AX11" s="10">
        <v>42</v>
      </c>
      <c r="AY11" s="10">
        <v>12</v>
      </c>
      <c r="AZ11" s="10">
        <v>35</v>
      </c>
      <c r="BA11" s="10">
        <v>59</v>
      </c>
      <c r="BB11" s="10">
        <v>18</v>
      </c>
      <c r="BC11" s="10">
        <v>31</v>
      </c>
      <c r="BD11" s="10">
        <v>12</v>
      </c>
      <c r="BE11" s="10">
        <v>25</v>
      </c>
      <c r="BF11" s="10">
        <v>45</v>
      </c>
      <c r="BG11" s="10">
        <v>25</v>
      </c>
      <c r="BH11" s="10">
        <v>32</v>
      </c>
      <c r="BI11" s="10">
        <v>30</v>
      </c>
      <c r="BJ11" s="10">
        <v>27</v>
      </c>
      <c r="BK11" s="10">
        <v>47</v>
      </c>
      <c r="BL11" s="10">
        <v>10</v>
      </c>
      <c r="BM11" s="10">
        <v>19</v>
      </c>
      <c r="BN11" s="10">
        <v>7</v>
      </c>
      <c r="BO11" s="10">
        <v>19</v>
      </c>
      <c r="BP11" s="10">
        <v>25</v>
      </c>
      <c r="BQ11" s="10">
        <v>11</v>
      </c>
      <c r="BR11" s="10">
        <v>5</v>
      </c>
      <c r="BS11" s="10">
        <v>33</v>
      </c>
      <c r="BT11" s="10">
        <v>38</v>
      </c>
      <c r="BU11" s="10">
        <v>10</v>
      </c>
      <c r="BV11" s="10">
        <v>8</v>
      </c>
      <c r="BW11" s="10">
        <v>9</v>
      </c>
      <c r="BX11" s="10">
        <v>2</v>
      </c>
      <c r="BY11" s="10">
        <v>20</v>
      </c>
      <c r="BZ11" s="10">
        <v>23</v>
      </c>
      <c r="CA11" s="10">
        <v>5</v>
      </c>
      <c r="CB11" s="10">
        <v>60</v>
      </c>
      <c r="CC11" s="10">
        <v>58</v>
      </c>
      <c r="CD11" s="10">
        <v>31</v>
      </c>
      <c r="CE11" s="10">
        <v>139</v>
      </c>
      <c r="CF11" s="10">
        <v>108</v>
      </c>
      <c r="CG11" s="10">
        <v>50</v>
      </c>
      <c r="CH11" s="10">
        <v>46</v>
      </c>
      <c r="CI11" s="10">
        <v>21</v>
      </c>
      <c r="CJ11" s="10">
        <v>6</v>
      </c>
      <c r="CK11" s="10">
        <v>33</v>
      </c>
      <c r="CL11" s="10">
        <v>33</v>
      </c>
    </row>
    <row r="12" spans="1:90" x14ac:dyDescent="0.2">
      <c r="A12" s="24"/>
    </row>
    <row r="13" spans="1:90" x14ac:dyDescent="0.2">
      <c r="A13" s="24" t="s">
        <v>244</v>
      </c>
    </row>
    <row r="14" spans="1:90" x14ac:dyDescent="0.2">
      <c r="A14" s="24" t="s">
        <v>245</v>
      </c>
      <c r="B14" s="10">
        <v>415</v>
      </c>
      <c r="C14" s="10">
        <v>686</v>
      </c>
      <c r="D14" s="10">
        <v>287</v>
      </c>
      <c r="E14" s="10">
        <v>611</v>
      </c>
      <c r="F14" s="10">
        <v>221</v>
      </c>
      <c r="G14" s="10">
        <v>450</v>
      </c>
      <c r="H14" s="10">
        <v>325</v>
      </c>
      <c r="I14" s="10">
        <v>398</v>
      </c>
      <c r="J14" s="10">
        <v>110</v>
      </c>
      <c r="K14" s="10">
        <v>276</v>
      </c>
      <c r="L14" s="10">
        <v>152</v>
      </c>
      <c r="M14" s="10">
        <v>197</v>
      </c>
      <c r="N14" s="10">
        <v>259</v>
      </c>
      <c r="O14" s="10">
        <v>373</v>
      </c>
      <c r="P14" s="10">
        <v>181</v>
      </c>
      <c r="Q14" s="10">
        <v>76</v>
      </c>
      <c r="R14" s="10">
        <v>126</v>
      </c>
      <c r="S14" s="10">
        <v>167</v>
      </c>
      <c r="T14" s="10">
        <v>256</v>
      </c>
      <c r="U14" s="10">
        <v>66</v>
      </c>
      <c r="V14" s="10">
        <v>64</v>
      </c>
      <c r="W14" s="10">
        <v>90</v>
      </c>
      <c r="X14" s="10">
        <v>90</v>
      </c>
      <c r="Y14" s="10">
        <v>145</v>
      </c>
      <c r="Z14" s="10">
        <v>37</v>
      </c>
      <c r="AA14" s="10">
        <v>43</v>
      </c>
      <c r="AB14" s="10">
        <v>36</v>
      </c>
      <c r="AC14" s="10">
        <v>65</v>
      </c>
      <c r="AD14" s="10">
        <v>72</v>
      </c>
      <c r="AE14" s="10">
        <v>46</v>
      </c>
      <c r="AF14" s="10">
        <v>74</v>
      </c>
      <c r="AG14" s="10">
        <v>45</v>
      </c>
      <c r="AH14" s="10">
        <v>64</v>
      </c>
      <c r="AI14" s="10">
        <v>143</v>
      </c>
      <c r="AJ14" s="10">
        <v>192</v>
      </c>
      <c r="AK14" s="10">
        <v>136</v>
      </c>
      <c r="AL14" s="10">
        <v>204</v>
      </c>
      <c r="AM14" s="10">
        <v>118</v>
      </c>
      <c r="AN14" s="10">
        <v>107</v>
      </c>
      <c r="AO14" s="10">
        <v>76</v>
      </c>
      <c r="AP14" s="10">
        <v>24</v>
      </c>
      <c r="AQ14" s="10">
        <v>35</v>
      </c>
      <c r="AR14" s="10">
        <v>34</v>
      </c>
      <c r="AS14" s="10">
        <v>30</v>
      </c>
      <c r="AT14" s="10">
        <v>63</v>
      </c>
      <c r="AU14" s="10">
        <v>72</v>
      </c>
      <c r="AV14" s="10">
        <v>23</v>
      </c>
      <c r="AW14" s="10">
        <v>69</v>
      </c>
      <c r="AX14" s="10">
        <v>55</v>
      </c>
      <c r="AY14" s="10">
        <v>20</v>
      </c>
      <c r="AZ14" s="10">
        <v>65</v>
      </c>
      <c r="BA14" s="10">
        <v>118</v>
      </c>
      <c r="BB14" s="10">
        <v>75</v>
      </c>
      <c r="BC14" s="10">
        <v>90</v>
      </c>
      <c r="BD14" s="10">
        <v>46</v>
      </c>
      <c r="BE14" s="10">
        <v>74</v>
      </c>
      <c r="BF14" s="10">
        <v>163</v>
      </c>
      <c r="BG14" s="10">
        <v>61</v>
      </c>
      <c r="BH14" s="10">
        <v>95</v>
      </c>
      <c r="BI14" s="10">
        <v>148</v>
      </c>
      <c r="BJ14" s="10">
        <v>131</v>
      </c>
      <c r="BK14" s="10">
        <v>124</v>
      </c>
      <c r="BL14" s="10">
        <v>43</v>
      </c>
      <c r="BM14" s="10">
        <v>60</v>
      </c>
      <c r="BN14" s="10">
        <v>36</v>
      </c>
      <c r="BO14" s="10">
        <v>62</v>
      </c>
      <c r="BP14" s="10">
        <v>88</v>
      </c>
      <c r="BQ14" s="10">
        <v>51</v>
      </c>
      <c r="BR14" s="10">
        <v>23</v>
      </c>
      <c r="BS14" s="10">
        <v>76</v>
      </c>
      <c r="BT14" s="10">
        <v>138</v>
      </c>
      <c r="BU14" s="10">
        <v>49</v>
      </c>
      <c r="BV14" s="10">
        <v>56</v>
      </c>
      <c r="BW14" s="10">
        <v>41</v>
      </c>
      <c r="BX14" s="10">
        <v>13</v>
      </c>
      <c r="BY14" s="10">
        <v>49</v>
      </c>
      <c r="BZ14" s="10">
        <v>75</v>
      </c>
      <c r="CA14" s="10">
        <v>31</v>
      </c>
      <c r="CB14" s="10">
        <v>147</v>
      </c>
      <c r="CC14" s="10">
        <v>245</v>
      </c>
      <c r="CD14" s="10">
        <v>105</v>
      </c>
      <c r="CE14" s="10">
        <v>476</v>
      </c>
      <c r="CF14" s="10">
        <v>302</v>
      </c>
      <c r="CG14" s="10">
        <v>254</v>
      </c>
      <c r="CH14" s="10">
        <v>174</v>
      </c>
      <c r="CI14" s="10">
        <v>73</v>
      </c>
      <c r="CJ14" s="10">
        <v>42</v>
      </c>
      <c r="CK14" s="10">
        <v>91</v>
      </c>
      <c r="CL14" s="10">
        <v>182</v>
      </c>
    </row>
    <row r="15" spans="1:90" x14ac:dyDescent="0.2">
      <c r="A15" s="24" t="s">
        <v>246</v>
      </c>
      <c r="B15" s="10">
        <v>595</v>
      </c>
      <c r="C15" s="10">
        <v>918</v>
      </c>
      <c r="D15" s="10">
        <v>559</v>
      </c>
      <c r="E15" s="10">
        <v>848</v>
      </c>
      <c r="F15" s="10">
        <v>371</v>
      </c>
      <c r="G15" s="10">
        <v>531</v>
      </c>
      <c r="H15" s="10">
        <v>391</v>
      </c>
      <c r="I15" s="10">
        <v>466</v>
      </c>
      <c r="J15" s="10">
        <v>142</v>
      </c>
      <c r="K15" s="10">
        <v>370</v>
      </c>
      <c r="L15" s="10">
        <v>210</v>
      </c>
      <c r="M15" s="10">
        <v>269</v>
      </c>
      <c r="N15" s="10">
        <v>348</v>
      </c>
      <c r="O15" s="10">
        <v>531</v>
      </c>
      <c r="P15" s="10">
        <v>205</v>
      </c>
      <c r="Q15" s="10">
        <v>131</v>
      </c>
      <c r="R15" s="10">
        <v>173</v>
      </c>
      <c r="S15" s="10">
        <v>194</v>
      </c>
      <c r="T15" s="10">
        <v>269</v>
      </c>
      <c r="U15" s="10">
        <v>143</v>
      </c>
      <c r="V15" s="10">
        <v>154</v>
      </c>
      <c r="W15" s="10">
        <v>175</v>
      </c>
      <c r="X15" s="10">
        <v>91</v>
      </c>
      <c r="Y15" s="10">
        <v>242</v>
      </c>
      <c r="Z15" s="10">
        <v>106</v>
      </c>
      <c r="AA15" s="10">
        <v>91</v>
      </c>
      <c r="AB15" s="10">
        <v>70</v>
      </c>
      <c r="AC15" s="10">
        <v>114</v>
      </c>
      <c r="AD15" s="10">
        <v>111</v>
      </c>
      <c r="AE15" s="10">
        <v>88</v>
      </c>
      <c r="AF15" s="10">
        <v>187</v>
      </c>
      <c r="AG15" s="10">
        <v>80</v>
      </c>
      <c r="AH15" s="10">
        <v>138</v>
      </c>
      <c r="AI15" s="10">
        <v>148</v>
      </c>
      <c r="AJ15" s="10">
        <v>211</v>
      </c>
      <c r="AK15" s="10">
        <v>255</v>
      </c>
      <c r="AL15" s="10">
        <v>290</v>
      </c>
      <c r="AM15" s="10">
        <v>170</v>
      </c>
      <c r="AN15" s="10">
        <v>170</v>
      </c>
      <c r="AO15" s="10">
        <v>90</v>
      </c>
      <c r="AP15" s="10">
        <v>50</v>
      </c>
      <c r="AQ15" s="10">
        <v>84</v>
      </c>
      <c r="AR15" s="10">
        <v>70</v>
      </c>
      <c r="AS15" s="10">
        <v>69</v>
      </c>
      <c r="AT15" s="10">
        <v>103</v>
      </c>
      <c r="AU15" s="10">
        <v>96</v>
      </c>
      <c r="AV15" s="10">
        <v>52</v>
      </c>
      <c r="AW15" s="10">
        <v>109</v>
      </c>
      <c r="AX15" s="10">
        <v>83</v>
      </c>
      <c r="AY15" s="10">
        <v>43</v>
      </c>
      <c r="AZ15" s="10">
        <v>153</v>
      </c>
      <c r="BA15" s="10">
        <v>155</v>
      </c>
      <c r="BB15" s="10">
        <v>86</v>
      </c>
      <c r="BC15" s="10">
        <v>103</v>
      </c>
      <c r="BD15" s="10">
        <v>98</v>
      </c>
      <c r="BE15" s="10">
        <v>52</v>
      </c>
      <c r="BF15" s="10">
        <v>131</v>
      </c>
      <c r="BG15" s="10">
        <v>78</v>
      </c>
      <c r="BH15" s="10">
        <v>78</v>
      </c>
      <c r="BI15" s="10">
        <v>145</v>
      </c>
      <c r="BJ15" s="10">
        <v>117</v>
      </c>
      <c r="BK15" s="10">
        <v>131</v>
      </c>
      <c r="BL15" s="10">
        <v>50</v>
      </c>
      <c r="BM15" s="10">
        <v>100</v>
      </c>
      <c r="BN15" s="10">
        <v>60</v>
      </c>
      <c r="BO15" s="10">
        <v>58</v>
      </c>
      <c r="BP15" s="10">
        <v>118</v>
      </c>
      <c r="BQ15" s="10">
        <v>84</v>
      </c>
      <c r="BR15" s="10">
        <v>37</v>
      </c>
      <c r="BS15" s="10">
        <v>113</v>
      </c>
      <c r="BT15" s="10">
        <v>169</v>
      </c>
      <c r="BU15" s="10">
        <v>77</v>
      </c>
      <c r="BV15" s="10">
        <v>56</v>
      </c>
      <c r="BW15" s="10">
        <v>51</v>
      </c>
      <c r="BX15" s="10">
        <v>26</v>
      </c>
      <c r="BY15" s="10">
        <v>58</v>
      </c>
      <c r="BZ15" s="10">
        <v>96</v>
      </c>
      <c r="CA15" s="10">
        <v>62</v>
      </c>
      <c r="CB15" s="10">
        <v>254</v>
      </c>
      <c r="CC15" s="10">
        <v>241</v>
      </c>
      <c r="CD15" s="10">
        <v>126</v>
      </c>
      <c r="CE15" s="10">
        <v>239</v>
      </c>
      <c r="CF15" s="10">
        <v>251</v>
      </c>
      <c r="CG15" s="10">
        <v>329</v>
      </c>
      <c r="CH15" s="10">
        <v>186</v>
      </c>
      <c r="CI15" s="10">
        <v>103</v>
      </c>
      <c r="CJ15" s="10">
        <v>45</v>
      </c>
      <c r="CK15" s="10">
        <v>107</v>
      </c>
      <c r="CL15" s="10">
        <v>229</v>
      </c>
    </row>
    <row r="16" spans="1:90" x14ac:dyDescent="0.2">
      <c r="A16" s="24" t="s">
        <v>247</v>
      </c>
      <c r="B16" s="10">
        <v>1167</v>
      </c>
      <c r="C16" s="10">
        <v>905</v>
      </c>
      <c r="D16" s="10">
        <v>578</v>
      </c>
      <c r="E16" s="10">
        <v>783</v>
      </c>
      <c r="F16" s="10">
        <v>552</v>
      </c>
      <c r="G16" s="10">
        <v>654</v>
      </c>
      <c r="H16" s="10">
        <v>535</v>
      </c>
      <c r="I16" s="10">
        <v>614</v>
      </c>
      <c r="J16" s="10">
        <v>361</v>
      </c>
      <c r="K16" s="10">
        <v>784</v>
      </c>
      <c r="L16" s="10">
        <v>478</v>
      </c>
      <c r="M16" s="10">
        <v>645</v>
      </c>
      <c r="N16" s="10">
        <v>584</v>
      </c>
      <c r="O16" s="10">
        <v>1101</v>
      </c>
      <c r="P16" s="10">
        <v>236</v>
      </c>
      <c r="Q16" s="10">
        <v>278</v>
      </c>
      <c r="R16" s="10">
        <v>264</v>
      </c>
      <c r="S16" s="10">
        <v>186</v>
      </c>
      <c r="T16" s="10">
        <v>188</v>
      </c>
      <c r="U16" s="10">
        <v>91</v>
      </c>
      <c r="V16" s="10">
        <v>174</v>
      </c>
      <c r="W16" s="10">
        <v>147</v>
      </c>
      <c r="X16" s="10">
        <v>103</v>
      </c>
      <c r="Y16" s="10">
        <v>295</v>
      </c>
      <c r="Z16" s="10">
        <v>56</v>
      </c>
      <c r="AA16" s="10">
        <v>134</v>
      </c>
      <c r="AB16" s="10">
        <v>54</v>
      </c>
      <c r="AC16" s="10">
        <v>117</v>
      </c>
      <c r="AD16" s="10">
        <v>103</v>
      </c>
      <c r="AE16" s="10">
        <v>89</v>
      </c>
      <c r="AF16" s="10">
        <v>159</v>
      </c>
      <c r="AG16" s="10">
        <v>75</v>
      </c>
      <c r="AH16" s="10">
        <v>203</v>
      </c>
      <c r="AI16" s="10">
        <v>106</v>
      </c>
      <c r="AJ16" s="10">
        <v>186</v>
      </c>
      <c r="AK16" s="10">
        <v>310</v>
      </c>
      <c r="AL16" s="10">
        <v>244</v>
      </c>
      <c r="AM16" s="10">
        <v>126</v>
      </c>
      <c r="AN16" s="10">
        <v>144</v>
      </c>
      <c r="AO16" s="10">
        <v>108</v>
      </c>
      <c r="AP16" s="10">
        <v>49</v>
      </c>
      <c r="AQ16" s="10">
        <v>74</v>
      </c>
      <c r="AR16" s="10">
        <v>51</v>
      </c>
      <c r="AS16" s="10">
        <v>60</v>
      </c>
      <c r="AT16" s="10">
        <v>138</v>
      </c>
      <c r="AU16" s="10">
        <v>170</v>
      </c>
      <c r="AV16" s="10">
        <v>35</v>
      </c>
      <c r="AW16" s="10">
        <v>124</v>
      </c>
      <c r="AX16" s="10">
        <v>44</v>
      </c>
      <c r="AY16" s="10">
        <v>48</v>
      </c>
      <c r="AZ16" s="10">
        <v>269</v>
      </c>
      <c r="BA16" s="10">
        <v>291</v>
      </c>
      <c r="BB16" s="10">
        <v>59</v>
      </c>
      <c r="BC16" s="10">
        <v>101</v>
      </c>
      <c r="BD16" s="10">
        <v>58</v>
      </c>
      <c r="BE16" s="10">
        <v>55</v>
      </c>
      <c r="BF16" s="10">
        <v>130</v>
      </c>
      <c r="BG16" s="10">
        <v>47</v>
      </c>
      <c r="BH16" s="10">
        <v>90</v>
      </c>
      <c r="BI16" s="10">
        <v>113</v>
      </c>
      <c r="BJ16" s="10">
        <v>71</v>
      </c>
      <c r="BK16" s="10">
        <v>236</v>
      </c>
      <c r="BL16" s="10">
        <v>66</v>
      </c>
      <c r="BM16" s="10">
        <v>78</v>
      </c>
      <c r="BN16" s="10">
        <v>76</v>
      </c>
      <c r="BO16" s="10">
        <v>79</v>
      </c>
      <c r="BP16" s="10">
        <v>96</v>
      </c>
      <c r="BQ16" s="10">
        <v>64</v>
      </c>
      <c r="BR16" s="10">
        <v>34</v>
      </c>
      <c r="BS16" s="10">
        <v>191</v>
      </c>
      <c r="BT16" s="10">
        <v>257</v>
      </c>
      <c r="BU16" s="10">
        <v>51</v>
      </c>
      <c r="BV16" s="10">
        <v>59</v>
      </c>
      <c r="BW16" s="10">
        <v>59</v>
      </c>
      <c r="BX16" s="10">
        <v>27</v>
      </c>
      <c r="BY16" s="10">
        <v>55</v>
      </c>
      <c r="BZ16" s="10">
        <v>89</v>
      </c>
      <c r="CA16" s="10">
        <v>39</v>
      </c>
      <c r="CB16" s="10">
        <v>617</v>
      </c>
      <c r="CC16" s="10">
        <v>443</v>
      </c>
      <c r="CD16" s="10">
        <v>215</v>
      </c>
      <c r="CE16" s="10">
        <v>291</v>
      </c>
      <c r="CF16" s="10">
        <v>548</v>
      </c>
      <c r="CG16" s="10">
        <v>263</v>
      </c>
      <c r="CH16" s="10">
        <v>200</v>
      </c>
      <c r="CI16" s="10">
        <v>95</v>
      </c>
      <c r="CJ16" s="10">
        <v>45</v>
      </c>
      <c r="CK16" s="10">
        <v>124</v>
      </c>
      <c r="CL16" s="10">
        <v>137</v>
      </c>
    </row>
    <row r="17" spans="1:90" x14ac:dyDescent="0.2">
      <c r="A17" s="24" t="s">
        <v>248</v>
      </c>
      <c r="B17" s="10">
        <v>1181</v>
      </c>
      <c r="C17" s="10">
        <v>395</v>
      </c>
      <c r="D17" s="10">
        <v>272</v>
      </c>
      <c r="E17" s="10">
        <v>377</v>
      </c>
      <c r="F17" s="10">
        <v>295</v>
      </c>
      <c r="G17" s="10">
        <v>390</v>
      </c>
      <c r="H17" s="10">
        <v>286</v>
      </c>
      <c r="I17" s="10">
        <v>351</v>
      </c>
      <c r="J17" s="10">
        <v>445</v>
      </c>
      <c r="K17" s="10">
        <v>586</v>
      </c>
      <c r="L17" s="10">
        <v>388</v>
      </c>
      <c r="M17" s="10">
        <v>647</v>
      </c>
      <c r="N17" s="10">
        <v>436</v>
      </c>
      <c r="O17" s="10">
        <v>1113</v>
      </c>
      <c r="P17" s="10">
        <v>102</v>
      </c>
      <c r="Q17" s="10">
        <v>120</v>
      </c>
      <c r="R17" s="10">
        <v>135</v>
      </c>
      <c r="S17" s="10">
        <v>96</v>
      </c>
      <c r="T17" s="10">
        <v>72</v>
      </c>
      <c r="U17" s="10">
        <v>33</v>
      </c>
      <c r="V17" s="10">
        <v>56</v>
      </c>
      <c r="W17" s="10">
        <v>23</v>
      </c>
      <c r="X17" s="10">
        <v>35</v>
      </c>
      <c r="Y17" s="10">
        <v>137</v>
      </c>
      <c r="Z17" s="10">
        <v>20</v>
      </c>
      <c r="AA17" s="10">
        <v>41</v>
      </c>
      <c r="AB17" s="10">
        <v>12</v>
      </c>
      <c r="AC17" s="10">
        <v>38</v>
      </c>
      <c r="AD17" s="10">
        <v>30</v>
      </c>
      <c r="AE17" s="10">
        <v>38</v>
      </c>
      <c r="AF17" s="10">
        <v>69</v>
      </c>
      <c r="AG17" s="10">
        <v>32</v>
      </c>
      <c r="AH17" s="10">
        <v>102</v>
      </c>
      <c r="AI17" s="10">
        <v>45</v>
      </c>
      <c r="AJ17" s="10">
        <v>88</v>
      </c>
      <c r="AK17" s="10">
        <v>200</v>
      </c>
      <c r="AL17" s="10">
        <v>70</v>
      </c>
      <c r="AM17" s="10">
        <v>39</v>
      </c>
      <c r="AN17" s="10">
        <v>51</v>
      </c>
      <c r="AO17" s="10">
        <v>21</v>
      </c>
      <c r="AP17" s="10">
        <v>16</v>
      </c>
      <c r="AQ17" s="10">
        <v>20</v>
      </c>
      <c r="AR17" s="10">
        <v>33</v>
      </c>
      <c r="AS17" s="10">
        <v>17</v>
      </c>
      <c r="AT17" s="10">
        <v>65</v>
      </c>
      <c r="AU17" s="10">
        <v>84</v>
      </c>
      <c r="AV17" s="10">
        <v>14</v>
      </c>
      <c r="AW17" s="10">
        <v>43</v>
      </c>
      <c r="AX17" s="10">
        <v>21</v>
      </c>
      <c r="AY17" s="10">
        <v>16</v>
      </c>
      <c r="AZ17" s="10">
        <v>142</v>
      </c>
      <c r="BA17" s="10">
        <v>205</v>
      </c>
      <c r="BB17" s="10">
        <v>25</v>
      </c>
      <c r="BC17" s="10">
        <v>27</v>
      </c>
      <c r="BD17" s="10">
        <v>36</v>
      </c>
      <c r="BE17" s="10">
        <v>10</v>
      </c>
      <c r="BF17" s="10">
        <v>66</v>
      </c>
      <c r="BG17" s="10">
        <v>14</v>
      </c>
      <c r="BH17" s="10">
        <v>22</v>
      </c>
      <c r="BI17" s="10">
        <v>41</v>
      </c>
      <c r="BJ17" s="10">
        <v>16</v>
      </c>
      <c r="BK17" s="10">
        <v>178</v>
      </c>
      <c r="BL17" s="10">
        <v>15</v>
      </c>
      <c r="BM17" s="10">
        <v>24</v>
      </c>
      <c r="BN17" s="10">
        <v>34</v>
      </c>
      <c r="BO17" s="10">
        <v>41</v>
      </c>
      <c r="BP17" s="10">
        <v>34</v>
      </c>
      <c r="BQ17" s="10">
        <v>16</v>
      </c>
      <c r="BR17" s="10">
        <v>14</v>
      </c>
      <c r="BS17" s="10">
        <v>102</v>
      </c>
      <c r="BT17" s="10">
        <v>151</v>
      </c>
      <c r="BU17" s="10">
        <v>27</v>
      </c>
      <c r="BV17" s="10">
        <v>25</v>
      </c>
      <c r="BW17" s="10">
        <v>30</v>
      </c>
      <c r="BX17" s="10">
        <v>11</v>
      </c>
      <c r="BY17" s="10">
        <v>12</v>
      </c>
      <c r="BZ17" s="10">
        <v>29</v>
      </c>
      <c r="CA17" s="10">
        <v>17</v>
      </c>
      <c r="CB17" s="10">
        <v>360</v>
      </c>
      <c r="CC17" s="10">
        <v>232</v>
      </c>
      <c r="CD17" s="10">
        <v>93</v>
      </c>
      <c r="CE17" s="10">
        <v>124</v>
      </c>
      <c r="CF17" s="10">
        <v>328</v>
      </c>
      <c r="CG17" s="10">
        <v>96</v>
      </c>
      <c r="CH17" s="10">
        <v>80</v>
      </c>
      <c r="CI17" s="10">
        <v>26</v>
      </c>
      <c r="CJ17" s="10">
        <v>16</v>
      </c>
      <c r="CK17" s="10">
        <v>61</v>
      </c>
      <c r="CL17" s="10">
        <v>44</v>
      </c>
    </row>
    <row r="18" spans="1:90" ht="2.25" customHeight="1" x14ac:dyDescent="0.2">
      <c r="A18" s="24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</row>
    <row r="19" spans="1:90" x14ac:dyDescent="0.2">
      <c r="A19" s="24"/>
    </row>
    <row r="20" spans="1:90" x14ac:dyDescent="0.2">
      <c r="A20" s="24" t="s">
        <v>249</v>
      </c>
    </row>
    <row r="21" spans="1:90" x14ac:dyDescent="0.2">
      <c r="A21" s="24" t="s">
        <v>194</v>
      </c>
      <c r="B21" s="10">
        <v>297</v>
      </c>
      <c r="C21" s="10">
        <v>131</v>
      </c>
      <c r="D21" s="10">
        <v>102</v>
      </c>
      <c r="E21" s="10">
        <v>86</v>
      </c>
      <c r="F21" s="10">
        <v>96</v>
      </c>
      <c r="G21" s="10">
        <v>168</v>
      </c>
      <c r="H21" s="10">
        <v>88</v>
      </c>
      <c r="I21" s="10">
        <v>77</v>
      </c>
      <c r="J21" s="10">
        <v>51</v>
      </c>
      <c r="K21" s="10">
        <v>72</v>
      </c>
      <c r="L21" s="10">
        <v>45</v>
      </c>
      <c r="M21" s="10">
        <v>84</v>
      </c>
      <c r="N21" s="10">
        <v>68</v>
      </c>
      <c r="O21" s="10">
        <v>283</v>
      </c>
      <c r="P21" s="10">
        <v>13</v>
      </c>
      <c r="Q21" s="10">
        <v>11</v>
      </c>
      <c r="R21" s="10">
        <v>11</v>
      </c>
      <c r="S21" s="10">
        <v>2</v>
      </c>
      <c r="T21" s="10">
        <v>9</v>
      </c>
      <c r="U21" s="10">
        <v>5</v>
      </c>
      <c r="V21" s="10">
        <v>18</v>
      </c>
      <c r="W21" s="10">
        <v>12</v>
      </c>
      <c r="X21" s="10">
        <v>13</v>
      </c>
      <c r="Y21" s="10">
        <v>89</v>
      </c>
      <c r="Z21" s="10">
        <v>8</v>
      </c>
      <c r="AA21" s="10">
        <v>7</v>
      </c>
      <c r="AB21" s="10">
        <v>1</v>
      </c>
      <c r="AC21" s="10">
        <v>18</v>
      </c>
      <c r="AD21" s="10">
        <v>13</v>
      </c>
      <c r="AE21" s="10">
        <v>10</v>
      </c>
      <c r="AF21" s="10">
        <v>33</v>
      </c>
      <c r="AG21" s="10">
        <v>9</v>
      </c>
      <c r="AH21" s="10">
        <v>29</v>
      </c>
      <c r="AI21" s="10">
        <v>8</v>
      </c>
      <c r="AJ21" s="10">
        <v>22</v>
      </c>
      <c r="AK21" s="10">
        <v>48</v>
      </c>
      <c r="AL21" s="10">
        <v>18</v>
      </c>
      <c r="AM21" s="10">
        <v>3</v>
      </c>
      <c r="AN21" s="10">
        <v>16</v>
      </c>
      <c r="AO21" s="10">
        <v>7</v>
      </c>
      <c r="AP21" s="10">
        <v>4</v>
      </c>
      <c r="AQ21" s="10">
        <v>4</v>
      </c>
      <c r="AR21" s="10">
        <v>6</v>
      </c>
      <c r="AS21" s="10">
        <v>5</v>
      </c>
      <c r="AT21" s="10">
        <v>24</v>
      </c>
      <c r="AU21" s="10">
        <v>29</v>
      </c>
      <c r="AV21" s="10">
        <v>4</v>
      </c>
      <c r="AW21" s="10">
        <v>17</v>
      </c>
      <c r="AX21" s="10">
        <v>8</v>
      </c>
      <c r="AY21" s="10">
        <v>4</v>
      </c>
      <c r="AZ21" s="10">
        <v>55</v>
      </c>
      <c r="BA21" s="10">
        <v>100</v>
      </c>
      <c r="BB21" s="10">
        <v>2</v>
      </c>
      <c r="BC21" s="10">
        <v>8</v>
      </c>
      <c r="BD21" s="10">
        <v>15</v>
      </c>
      <c r="BE21" s="10">
        <v>4</v>
      </c>
      <c r="BF21" s="10">
        <v>14</v>
      </c>
      <c r="BG21" s="10">
        <v>3</v>
      </c>
      <c r="BH21" s="10">
        <v>15</v>
      </c>
      <c r="BI21" s="10">
        <v>16</v>
      </c>
      <c r="BJ21" s="10">
        <v>10</v>
      </c>
      <c r="BK21" s="10">
        <v>50</v>
      </c>
      <c r="BL21" s="10">
        <v>11</v>
      </c>
      <c r="BM21" s="10">
        <v>10</v>
      </c>
      <c r="BN21" s="10">
        <v>13</v>
      </c>
      <c r="BO21" s="10">
        <v>12</v>
      </c>
      <c r="BP21" s="10">
        <v>8</v>
      </c>
      <c r="BQ21" s="10">
        <v>4</v>
      </c>
      <c r="BR21" s="10">
        <v>3</v>
      </c>
      <c r="BS21" s="10">
        <v>31</v>
      </c>
      <c r="BT21" s="10">
        <v>39</v>
      </c>
      <c r="BU21" s="10">
        <v>3</v>
      </c>
      <c r="BV21" s="10">
        <v>6</v>
      </c>
      <c r="BW21" s="10">
        <v>4</v>
      </c>
      <c r="BX21" s="10">
        <v>3</v>
      </c>
      <c r="BY21" s="10">
        <v>2</v>
      </c>
      <c r="BZ21" s="10">
        <v>4</v>
      </c>
      <c r="CA21" s="10">
        <v>2</v>
      </c>
      <c r="CB21" s="10">
        <v>18</v>
      </c>
      <c r="CC21" s="10">
        <v>26</v>
      </c>
      <c r="CD21" s="10">
        <v>1</v>
      </c>
      <c r="CE21" s="10">
        <v>5</v>
      </c>
      <c r="CF21" s="10">
        <v>45</v>
      </c>
      <c r="CG21" s="10">
        <v>13</v>
      </c>
      <c r="CH21" s="10">
        <v>24</v>
      </c>
      <c r="CI21" s="10">
        <v>10</v>
      </c>
      <c r="CJ21" s="10">
        <v>3</v>
      </c>
      <c r="CK21" s="10">
        <v>24</v>
      </c>
      <c r="CL21" s="10">
        <v>7</v>
      </c>
    </row>
    <row r="22" spans="1:90" x14ac:dyDescent="0.2">
      <c r="A22" s="24" t="s">
        <v>250</v>
      </c>
      <c r="B22" s="10">
        <v>367</v>
      </c>
      <c r="C22" s="10">
        <v>73</v>
      </c>
      <c r="D22" s="10">
        <v>55</v>
      </c>
      <c r="E22" s="10">
        <v>89</v>
      </c>
      <c r="F22" s="10">
        <v>76</v>
      </c>
      <c r="G22" s="10">
        <v>110</v>
      </c>
      <c r="H22" s="10">
        <v>69</v>
      </c>
      <c r="I22" s="10">
        <v>71</v>
      </c>
      <c r="J22" s="10">
        <v>69</v>
      </c>
      <c r="K22" s="10">
        <v>140</v>
      </c>
      <c r="L22" s="10">
        <v>74</v>
      </c>
      <c r="M22" s="10">
        <v>94</v>
      </c>
      <c r="N22" s="10">
        <v>102</v>
      </c>
      <c r="O22" s="10">
        <v>353</v>
      </c>
      <c r="P22" s="10">
        <v>22</v>
      </c>
      <c r="Q22" s="10">
        <v>10</v>
      </c>
      <c r="R22" s="10">
        <v>33</v>
      </c>
      <c r="S22" s="10">
        <v>9</v>
      </c>
      <c r="T22" s="10">
        <v>12</v>
      </c>
      <c r="U22" s="10">
        <v>10</v>
      </c>
      <c r="V22" s="10">
        <v>13</v>
      </c>
      <c r="W22" s="10">
        <v>5</v>
      </c>
      <c r="X22" s="10">
        <v>3</v>
      </c>
      <c r="Y22" s="10">
        <v>39</v>
      </c>
      <c r="Z22" s="10">
        <v>4</v>
      </c>
      <c r="AA22" s="10">
        <v>8</v>
      </c>
      <c r="AB22" s="10">
        <v>4</v>
      </c>
      <c r="AC22" s="10">
        <v>14</v>
      </c>
      <c r="AD22" s="10">
        <v>8</v>
      </c>
      <c r="AE22" s="10">
        <v>16</v>
      </c>
      <c r="AF22" s="10">
        <v>16</v>
      </c>
      <c r="AG22" s="10">
        <v>6</v>
      </c>
      <c r="AH22" s="10">
        <v>29</v>
      </c>
      <c r="AI22" s="10">
        <v>24</v>
      </c>
      <c r="AJ22" s="10">
        <v>28</v>
      </c>
      <c r="AK22" s="10">
        <v>53</v>
      </c>
      <c r="AL22" s="10">
        <v>24</v>
      </c>
      <c r="AM22" s="10">
        <v>7</v>
      </c>
      <c r="AN22" s="10">
        <v>12</v>
      </c>
      <c r="AO22" s="10">
        <v>9</v>
      </c>
      <c r="AP22" s="10">
        <v>1</v>
      </c>
      <c r="AQ22" s="10">
        <v>6</v>
      </c>
      <c r="AR22" s="10">
        <v>14</v>
      </c>
      <c r="AS22" s="10">
        <v>3</v>
      </c>
      <c r="AT22" s="10">
        <v>17</v>
      </c>
      <c r="AU22" s="10">
        <v>28</v>
      </c>
      <c r="AV22" s="10">
        <v>5</v>
      </c>
      <c r="AW22" s="10">
        <v>11</v>
      </c>
      <c r="AX22" s="10">
        <v>9</v>
      </c>
      <c r="AY22" s="10">
        <v>16</v>
      </c>
      <c r="AZ22" s="10">
        <v>47</v>
      </c>
      <c r="BA22" s="10">
        <v>75</v>
      </c>
      <c r="BB22" s="10">
        <v>6</v>
      </c>
      <c r="BC22" s="10">
        <v>12</v>
      </c>
      <c r="BD22" s="10">
        <v>11</v>
      </c>
      <c r="BE22" s="10">
        <v>7</v>
      </c>
      <c r="BF22" s="10">
        <v>17</v>
      </c>
      <c r="BG22" s="10">
        <v>15</v>
      </c>
      <c r="BH22" s="10">
        <v>4</v>
      </c>
      <c r="BI22" s="10">
        <v>20</v>
      </c>
      <c r="BJ22" s="10">
        <v>3</v>
      </c>
      <c r="BK22" s="10">
        <v>70</v>
      </c>
      <c r="BL22" s="10">
        <v>7</v>
      </c>
      <c r="BM22" s="10">
        <v>11</v>
      </c>
      <c r="BN22" s="10">
        <v>6</v>
      </c>
      <c r="BO22" s="10">
        <v>16</v>
      </c>
      <c r="BP22" s="10">
        <v>13</v>
      </c>
      <c r="BQ22" s="10">
        <v>8</v>
      </c>
      <c r="BR22" s="10">
        <v>5</v>
      </c>
      <c r="BS22" s="10">
        <v>48</v>
      </c>
      <c r="BT22" s="10">
        <v>46</v>
      </c>
      <c r="BU22" s="10">
        <v>7</v>
      </c>
      <c r="BV22" s="10">
        <v>2</v>
      </c>
      <c r="BW22" s="10">
        <v>14</v>
      </c>
      <c r="BX22" s="10">
        <v>4</v>
      </c>
      <c r="BY22" s="10">
        <v>6</v>
      </c>
      <c r="BZ22" s="10">
        <v>9</v>
      </c>
      <c r="CA22" s="10">
        <v>8</v>
      </c>
      <c r="CB22" s="10">
        <v>60</v>
      </c>
      <c r="CC22" s="10">
        <v>23</v>
      </c>
      <c r="CD22" s="10">
        <v>4</v>
      </c>
      <c r="CE22" s="10">
        <v>3</v>
      </c>
      <c r="CF22" s="10">
        <v>72</v>
      </c>
      <c r="CG22" s="10">
        <v>19</v>
      </c>
      <c r="CH22" s="10">
        <v>20</v>
      </c>
      <c r="CI22" s="10">
        <v>7</v>
      </c>
      <c r="CJ22" s="10">
        <v>2</v>
      </c>
      <c r="CK22" s="10">
        <v>14</v>
      </c>
      <c r="CL22" s="10">
        <v>7</v>
      </c>
    </row>
    <row r="23" spans="1:90" x14ac:dyDescent="0.2">
      <c r="A23" s="24" t="s">
        <v>196</v>
      </c>
      <c r="B23" s="10">
        <v>69</v>
      </c>
      <c r="C23" s="10">
        <v>16</v>
      </c>
      <c r="D23" s="10">
        <v>21</v>
      </c>
      <c r="E23" s="10">
        <v>20</v>
      </c>
      <c r="F23" s="10">
        <v>18</v>
      </c>
      <c r="G23" s="10">
        <v>19</v>
      </c>
      <c r="H23" s="10">
        <v>6</v>
      </c>
      <c r="I23" s="10">
        <v>6</v>
      </c>
      <c r="J23" s="10">
        <v>21</v>
      </c>
      <c r="K23" s="10">
        <v>21</v>
      </c>
      <c r="L23" s="10">
        <v>15</v>
      </c>
      <c r="M23" s="10">
        <v>15</v>
      </c>
      <c r="N23" s="10">
        <v>24</v>
      </c>
      <c r="O23" s="10">
        <v>70</v>
      </c>
      <c r="P23" s="10">
        <v>1</v>
      </c>
      <c r="Q23" s="10">
        <v>1</v>
      </c>
      <c r="R23" s="10">
        <v>2</v>
      </c>
      <c r="S23" s="10">
        <v>0</v>
      </c>
      <c r="T23" s="10">
        <v>1</v>
      </c>
      <c r="U23" s="10">
        <v>5</v>
      </c>
      <c r="V23" s="10">
        <v>1</v>
      </c>
      <c r="W23" s="10">
        <v>0</v>
      </c>
      <c r="X23" s="10">
        <v>1</v>
      </c>
      <c r="Y23" s="10">
        <v>10</v>
      </c>
      <c r="Z23" s="10">
        <v>0</v>
      </c>
      <c r="AA23" s="10">
        <v>7</v>
      </c>
      <c r="AB23" s="10">
        <v>0</v>
      </c>
      <c r="AC23" s="10">
        <v>2</v>
      </c>
      <c r="AD23" s="10">
        <v>2</v>
      </c>
      <c r="AE23" s="10">
        <v>3</v>
      </c>
      <c r="AF23" s="10">
        <v>6</v>
      </c>
      <c r="AG23" s="10">
        <v>2</v>
      </c>
      <c r="AH23" s="10">
        <v>8</v>
      </c>
      <c r="AI23" s="10">
        <v>3</v>
      </c>
      <c r="AJ23" s="10">
        <v>4</v>
      </c>
      <c r="AK23" s="10">
        <v>15</v>
      </c>
      <c r="AL23" s="10">
        <v>3</v>
      </c>
      <c r="AM23" s="10">
        <v>2</v>
      </c>
      <c r="AN23" s="10">
        <v>1</v>
      </c>
      <c r="AO23" s="10">
        <v>3</v>
      </c>
      <c r="AP23" s="10">
        <v>0</v>
      </c>
      <c r="AQ23" s="10">
        <v>3</v>
      </c>
      <c r="AR23" s="10">
        <v>1</v>
      </c>
      <c r="AS23" s="10">
        <v>0</v>
      </c>
      <c r="AT23" s="10">
        <v>3</v>
      </c>
      <c r="AU23" s="10">
        <v>0</v>
      </c>
      <c r="AV23" s="10">
        <v>0</v>
      </c>
      <c r="AW23" s="10">
        <v>4</v>
      </c>
      <c r="AX23" s="10">
        <v>0</v>
      </c>
      <c r="AY23" s="10">
        <v>0</v>
      </c>
      <c r="AZ23" s="10">
        <v>9</v>
      </c>
      <c r="BA23" s="10">
        <v>12</v>
      </c>
      <c r="BB23" s="10">
        <v>1</v>
      </c>
      <c r="BC23" s="10">
        <v>4</v>
      </c>
      <c r="BD23" s="10">
        <v>0</v>
      </c>
      <c r="BE23" s="10">
        <v>1</v>
      </c>
      <c r="BF23" s="10">
        <v>2</v>
      </c>
      <c r="BG23" s="10">
        <v>0</v>
      </c>
      <c r="BH23" s="10">
        <v>0</v>
      </c>
      <c r="BI23" s="10">
        <v>3</v>
      </c>
      <c r="BJ23" s="10">
        <v>1</v>
      </c>
      <c r="BK23" s="10">
        <v>4</v>
      </c>
      <c r="BL23" s="10">
        <v>1</v>
      </c>
      <c r="BM23" s="10">
        <v>0</v>
      </c>
      <c r="BN23" s="10">
        <v>1</v>
      </c>
      <c r="BO23" s="10">
        <v>0</v>
      </c>
      <c r="BP23" s="10">
        <v>0</v>
      </c>
      <c r="BQ23" s="10">
        <v>0</v>
      </c>
      <c r="BR23" s="10">
        <v>1</v>
      </c>
      <c r="BS23" s="10">
        <v>3</v>
      </c>
      <c r="BT23" s="10">
        <v>4</v>
      </c>
      <c r="BU23" s="10">
        <v>0</v>
      </c>
      <c r="BV23" s="10">
        <v>0</v>
      </c>
      <c r="BW23" s="10">
        <v>1</v>
      </c>
      <c r="BX23" s="10">
        <v>0</v>
      </c>
      <c r="BY23" s="10">
        <v>0</v>
      </c>
      <c r="BZ23" s="10">
        <v>0</v>
      </c>
      <c r="CA23" s="10">
        <v>0</v>
      </c>
      <c r="CB23" s="10">
        <v>6</v>
      </c>
      <c r="CC23" s="10">
        <v>1</v>
      </c>
      <c r="CD23" s="10">
        <v>1</v>
      </c>
      <c r="CE23" s="10">
        <v>0</v>
      </c>
      <c r="CF23" s="10">
        <v>4</v>
      </c>
      <c r="CG23" s="10">
        <v>3</v>
      </c>
      <c r="CH23" s="10">
        <v>1</v>
      </c>
      <c r="CI23" s="10">
        <v>1</v>
      </c>
      <c r="CJ23" s="10">
        <v>0</v>
      </c>
      <c r="CK23" s="10">
        <v>2</v>
      </c>
      <c r="CL23" s="10">
        <v>1</v>
      </c>
    </row>
    <row r="24" spans="1:90" x14ac:dyDescent="0.2">
      <c r="A24" s="24" t="s">
        <v>197</v>
      </c>
      <c r="B24" s="10">
        <v>130</v>
      </c>
      <c r="C24" s="10">
        <v>122</v>
      </c>
      <c r="D24" s="10">
        <v>87</v>
      </c>
      <c r="E24" s="10">
        <v>99</v>
      </c>
      <c r="F24" s="10">
        <v>68</v>
      </c>
      <c r="G24" s="10">
        <v>97</v>
      </c>
      <c r="H24" s="10">
        <v>93</v>
      </c>
      <c r="I24" s="10">
        <v>74</v>
      </c>
      <c r="J24" s="10">
        <v>39</v>
      </c>
      <c r="K24" s="10">
        <v>71</v>
      </c>
      <c r="L24" s="10">
        <v>36</v>
      </c>
      <c r="M24" s="10">
        <v>75</v>
      </c>
      <c r="N24" s="10">
        <v>58</v>
      </c>
      <c r="O24" s="10">
        <v>121</v>
      </c>
      <c r="P24" s="10">
        <v>80</v>
      </c>
      <c r="Q24" s="10">
        <v>37</v>
      </c>
      <c r="R24" s="10">
        <v>19</v>
      </c>
      <c r="S24" s="10">
        <v>20</v>
      </c>
      <c r="T24" s="10">
        <v>41</v>
      </c>
      <c r="U24" s="10">
        <v>22</v>
      </c>
      <c r="V24" s="10">
        <v>14</v>
      </c>
      <c r="W24" s="10">
        <v>23</v>
      </c>
      <c r="X24" s="10">
        <v>20</v>
      </c>
      <c r="Y24" s="10">
        <v>43</v>
      </c>
      <c r="Z24" s="10">
        <v>13</v>
      </c>
      <c r="AA24" s="10">
        <v>29</v>
      </c>
      <c r="AB24" s="10">
        <v>7</v>
      </c>
      <c r="AC24" s="10">
        <v>17</v>
      </c>
      <c r="AD24" s="10">
        <v>30</v>
      </c>
      <c r="AE24" s="10">
        <v>28</v>
      </c>
      <c r="AF24" s="10">
        <v>17</v>
      </c>
      <c r="AG24" s="10">
        <v>7</v>
      </c>
      <c r="AH24" s="10">
        <v>14</v>
      </c>
      <c r="AI24" s="10">
        <v>21</v>
      </c>
      <c r="AJ24" s="10">
        <v>51</v>
      </c>
      <c r="AK24" s="10">
        <v>36</v>
      </c>
      <c r="AL24" s="10">
        <v>54</v>
      </c>
      <c r="AM24" s="10">
        <v>7</v>
      </c>
      <c r="AN24" s="10">
        <v>27</v>
      </c>
      <c r="AO24" s="10">
        <v>8</v>
      </c>
      <c r="AP24" s="10">
        <v>1</v>
      </c>
      <c r="AQ24" s="10">
        <v>11</v>
      </c>
      <c r="AR24" s="10">
        <v>17</v>
      </c>
      <c r="AS24" s="10">
        <v>6</v>
      </c>
      <c r="AT24" s="10">
        <v>16</v>
      </c>
      <c r="AU24" s="10">
        <v>15</v>
      </c>
      <c r="AV24" s="10">
        <v>4</v>
      </c>
      <c r="AW24" s="10">
        <v>46</v>
      </c>
      <c r="AX24" s="10">
        <v>67</v>
      </c>
      <c r="AY24" s="10">
        <v>11</v>
      </c>
      <c r="AZ24" s="10">
        <v>33</v>
      </c>
      <c r="BA24" s="10">
        <v>67</v>
      </c>
      <c r="BB24" s="10">
        <v>3</v>
      </c>
      <c r="BC24" s="10">
        <v>18</v>
      </c>
      <c r="BD24" s="10">
        <v>15</v>
      </c>
      <c r="BE24" s="10">
        <v>31</v>
      </c>
      <c r="BF24" s="10">
        <v>17</v>
      </c>
      <c r="BG24" s="10">
        <v>11</v>
      </c>
      <c r="BH24" s="10">
        <v>25</v>
      </c>
      <c r="BI24" s="10">
        <v>22</v>
      </c>
      <c r="BJ24" s="10">
        <v>17</v>
      </c>
      <c r="BK24" s="10">
        <v>35</v>
      </c>
      <c r="BL24" s="10">
        <v>7</v>
      </c>
      <c r="BM24" s="10">
        <v>21</v>
      </c>
      <c r="BN24" s="10">
        <v>9</v>
      </c>
      <c r="BO24" s="10">
        <v>21</v>
      </c>
      <c r="BP24" s="10">
        <v>30</v>
      </c>
      <c r="BQ24" s="10">
        <v>17</v>
      </c>
      <c r="BR24" s="10">
        <v>1</v>
      </c>
      <c r="BS24" s="10">
        <v>32</v>
      </c>
      <c r="BT24" s="10">
        <v>45</v>
      </c>
      <c r="BU24" s="10">
        <v>14</v>
      </c>
      <c r="BV24" s="10">
        <v>33</v>
      </c>
      <c r="BW24" s="10">
        <v>7</v>
      </c>
      <c r="BX24" s="10">
        <v>3</v>
      </c>
      <c r="BY24" s="10">
        <v>23</v>
      </c>
      <c r="BZ24" s="10">
        <v>8</v>
      </c>
      <c r="CA24" s="10">
        <v>2</v>
      </c>
      <c r="CB24" s="10">
        <v>37</v>
      </c>
      <c r="CC24" s="10">
        <v>6</v>
      </c>
      <c r="CD24" s="10">
        <v>14</v>
      </c>
      <c r="CE24" s="10">
        <v>85</v>
      </c>
      <c r="CF24" s="10">
        <v>62</v>
      </c>
      <c r="CG24" s="10">
        <v>25</v>
      </c>
      <c r="CH24" s="10">
        <v>19</v>
      </c>
      <c r="CI24" s="10">
        <v>14</v>
      </c>
      <c r="CJ24" s="10">
        <v>3</v>
      </c>
      <c r="CK24" s="10">
        <v>14</v>
      </c>
      <c r="CL24" s="10">
        <v>31</v>
      </c>
    </row>
    <row r="25" spans="1:90" x14ac:dyDescent="0.2">
      <c r="A25" s="24" t="s">
        <v>198</v>
      </c>
      <c r="B25" s="10">
        <v>467</v>
      </c>
      <c r="C25" s="10">
        <v>314</v>
      </c>
      <c r="D25" s="10">
        <v>291</v>
      </c>
      <c r="E25" s="10">
        <v>313</v>
      </c>
      <c r="F25" s="10">
        <v>233</v>
      </c>
      <c r="G25" s="10">
        <v>287</v>
      </c>
      <c r="H25" s="10">
        <v>285</v>
      </c>
      <c r="I25" s="10">
        <v>303</v>
      </c>
      <c r="J25" s="10">
        <v>93</v>
      </c>
      <c r="K25" s="10">
        <v>200</v>
      </c>
      <c r="L25" s="10">
        <v>140</v>
      </c>
      <c r="M25" s="10">
        <v>195</v>
      </c>
      <c r="N25" s="10">
        <v>164</v>
      </c>
      <c r="O25" s="10">
        <v>437</v>
      </c>
      <c r="P25" s="10">
        <v>49</v>
      </c>
      <c r="Q25" s="10">
        <v>37</v>
      </c>
      <c r="R25" s="10">
        <v>72</v>
      </c>
      <c r="S25" s="10">
        <v>48</v>
      </c>
      <c r="T25" s="10">
        <v>82</v>
      </c>
      <c r="U25" s="10">
        <v>42</v>
      </c>
      <c r="V25" s="10">
        <v>57</v>
      </c>
      <c r="W25" s="10">
        <v>81</v>
      </c>
      <c r="X25" s="10">
        <v>60</v>
      </c>
      <c r="Y25" s="10">
        <v>109</v>
      </c>
      <c r="Z25" s="10">
        <v>28</v>
      </c>
      <c r="AA25" s="10">
        <v>49</v>
      </c>
      <c r="AB25" s="10">
        <v>43</v>
      </c>
      <c r="AC25" s="10">
        <v>71</v>
      </c>
      <c r="AD25" s="10">
        <v>56</v>
      </c>
      <c r="AE25" s="10">
        <v>47</v>
      </c>
      <c r="AF25" s="10">
        <v>74</v>
      </c>
      <c r="AG25" s="10">
        <v>31</v>
      </c>
      <c r="AH25" s="10">
        <v>106</v>
      </c>
      <c r="AI25" s="10">
        <v>65</v>
      </c>
      <c r="AJ25" s="10">
        <v>90</v>
      </c>
      <c r="AK25" s="10">
        <v>156</v>
      </c>
      <c r="AL25" s="10">
        <v>124</v>
      </c>
      <c r="AM25" s="10">
        <v>24</v>
      </c>
      <c r="AN25" s="10">
        <v>59</v>
      </c>
      <c r="AO25" s="10">
        <v>36</v>
      </c>
      <c r="AP25" s="10">
        <v>24</v>
      </c>
      <c r="AQ25" s="10">
        <v>38</v>
      </c>
      <c r="AR25" s="10">
        <v>45</v>
      </c>
      <c r="AS25" s="10">
        <v>37</v>
      </c>
      <c r="AT25" s="10">
        <v>76</v>
      </c>
      <c r="AU25" s="10">
        <v>61</v>
      </c>
      <c r="AV25" s="10">
        <v>23</v>
      </c>
      <c r="AW25" s="10">
        <v>37</v>
      </c>
      <c r="AX25" s="10">
        <v>26</v>
      </c>
      <c r="AY25" s="10">
        <v>23</v>
      </c>
      <c r="AZ25" s="10">
        <v>125</v>
      </c>
      <c r="BA25" s="10">
        <v>123</v>
      </c>
      <c r="BB25" s="10">
        <v>14</v>
      </c>
      <c r="BC25" s="10">
        <v>39</v>
      </c>
      <c r="BD25" s="10">
        <v>31</v>
      </c>
      <c r="BE25" s="10">
        <v>15</v>
      </c>
      <c r="BF25" s="10">
        <v>63</v>
      </c>
      <c r="BG25" s="10">
        <v>27</v>
      </c>
      <c r="BH25" s="10">
        <v>29</v>
      </c>
      <c r="BI25" s="10">
        <v>76</v>
      </c>
      <c r="BJ25" s="10">
        <v>41</v>
      </c>
      <c r="BK25" s="10">
        <v>79</v>
      </c>
      <c r="BL25" s="10">
        <v>29</v>
      </c>
      <c r="BM25" s="10">
        <v>41</v>
      </c>
      <c r="BN25" s="10">
        <v>63</v>
      </c>
      <c r="BO25" s="10">
        <v>56</v>
      </c>
      <c r="BP25" s="10">
        <v>65</v>
      </c>
      <c r="BQ25" s="10">
        <v>49</v>
      </c>
      <c r="BR25" s="10">
        <v>20</v>
      </c>
      <c r="BS25" s="10">
        <v>91</v>
      </c>
      <c r="BT25" s="10">
        <v>147</v>
      </c>
      <c r="BU25" s="10">
        <v>63</v>
      </c>
      <c r="BV25" s="10">
        <v>39</v>
      </c>
      <c r="BW25" s="10">
        <v>47</v>
      </c>
      <c r="BX25" s="10">
        <v>20</v>
      </c>
      <c r="BY25" s="10">
        <v>55</v>
      </c>
      <c r="BZ25" s="10">
        <v>63</v>
      </c>
      <c r="CA25" s="10">
        <v>28</v>
      </c>
      <c r="CB25" s="10">
        <v>176</v>
      </c>
      <c r="CC25" s="10">
        <v>62</v>
      </c>
      <c r="CD25" s="10">
        <v>49</v>
      </c>
      <c r="CE25" s="10">
        <v>49</v>
      </c>
      <c r="CF25" s="10">
        <v>145</v>
      </c>
      <c r="CG25" s="10">
        <v>121</v>
      </c>
      <c r="CH25" s="10">
        <v>151</v>
      </c>
      <c r="CI25" s="10">
        <v>29</v>
      </c>
      <c r="CJ25" s="10">
        <v>21</v>
      </c>
      <c r="CK25" s="10">
        <v>64</v>
      </c>
      <c r="CL25" s="10">
        <v>61</v>
      </c>
    </row>
    <row r="26" spans="1:90" x14ac:dyDescent="0.2">
      <c r="A26" s="24" t="s">
        <v>199</v>
      </c>
      <c r="B26" s="10">
        <v>49</v>
      </c>
      <c r="C26" s="10">
        <v>63</v>
      </c>
      <c r="D26" s="10">
        <v>49</v>
      </c>
      <c r="E26" s="10">
        <v>38</v>
      </c>
      <c r="F26" s="10">
        <v>46</v>
      </c>
      <c r="G26" s="10">
        <v>51</v>
      </c>
      <c r="H26" s="10">
        <v>29</v>
      </c>
      <c r="I26" s="10">
        <v>41</v>
      </c>
      <c r="J26" s="10">
        <v>29</v>
      </c>
      <c r="K26" s="10">
        <v>58</v>
      </c>
      <c r="L26" s="10">
        <v>45</v>
      </c>
      <c r="M26" s="10">
        <v>37</v>
      </c>
      <c r="N26" s="10">
        <v>53</v>
      </c>
      <c r="O26" s="10">
        <v>57</v>
      </c>
      <c r="P26" s="10">
        <v>14</v>
      </c>
      <c r="Q26" s="10">
        <v>10</v>
      </c>
      <c r="R26" s="10">
        <v>8</v>
      </c>
      <c r="S26" s="10">
        <v>10</v>
      </c>
      <c r="T26" s="10">
        <v>22</v>
      </c>
      <c r="U26" s="10">
        <v>14</v>
      </c>
      <c r="V26" s="10">
        <v>4</v>
      </c>
      <c r="W26" s="10">
        <v>9</v>
      </c>
      <c r="X26" s="10">
        <v>8</v>
      </c>
      <c r="Y26" s="10">
        <v>17</v>
      </c>
      <c r="Z26" s="10">
        <v>4</v>
      </c>
      <c r="AA26" s="10">
        <v>15</v>
      </c>
      <c r="AB26" s="10">
        <v>8</v>
      </c>
      <c r="AC26" s="10">
        <v>6</v>
      </c>
      <c r="AD26" s="10">
        <v>14</v>
      </c>
      <c r="AE26" s="10">
        <v>4</v>
      </c>
      <c r="AF26" s="10">
        <v>14</v>
      </c>
      <c r="AG26" s="10">
        <v>7</v>
      </c>
      <c r="AH26" s="10">
        <v>16</v>
      </c>
      <c r="AI26" s="10">
        <v>12</v>
      </c>
      <c r="AJ26" s="10">
        <v>17</v>
      </c>
      <c r="AK26" s="10">
        <v>20</v>
      </c>
      <c r="AL26" s="10">
        <v>18</v>
      </c>
      <c r="AM26" s="10">
        <v>4</v>
      </c>
      <c r="AN26" s="10">
        <v>7</v>
      </c>
      <c r="AO26" s="10">
        <v>7</v>
      </c>
      <c r="AP26" s="10">
        <v>4</v>
      </c>
      <c r="AQ26" s="10">
        <v>4</v>
      </c>
      <c r="AR26" s="10">
        <v>9</v>
      </c>
      <c r="AS26" s="10">
        <v>6</v>
      </c>
      <c r="AT26" s="10">
        <v>16</v>
      </c>
      <c r="AU26" s="10">
        <v>13</v>
      </c>
      <c r="AV26" s="10">
        <v>0</v>
      </c>
      <c r="AW26" s="10">
        <v>9</v>
      </c>
      <c r="AX26" s="10">
        <v>3</v>
      </c>
      <c r="AY26" s="10">
        <v>2</v>
      </c>
      <c r="AZ26" s="10">
        <v>9</v>
      </c>
      <c r="BA26" s="10">
        <v>18</v>
      </c>
      <c r="BB26" s="10">
        <v>1</v>
      </c>
      <c r="BC26" s="10">
        <v>13</v>
      </c>
      <c r="BD26" s="10">
        <v>5</v>
      </c>
      <c r="BE26" s="10">
        <v>2</v>
      </c>
      <c r="BF26" s="10">
        <v>18</v>
      </c>
      <c r="BG26" s="10">
        <v>5</v>
      </c>
      <c r="BH26" s="10">
        <v>7</v>
      </c>
      <c r="BI26" s="10">
        <v>13</v>
      </c>
      <c r="BJ26" s="10">
        <v>13</v>
      </c>
      <c r="BK26" s="10">
        <v>10</v>
      </c>
      <c r="BL26" s="10">
        <v>6</v>
      </c>
      <c r="BM26" s="10">
        <v>11</v>
      </c>
      <c r="BN26" s="10">
        <v>4</v>
      </c>
      <c r="BO26" s="10">
        <v>6</v>
      </c>
      <c r="BP26" s="10">
        <v>1</v>
      </c>
      <c r="BQ26" s="10">
        <v>3</v>
      </c>
      <c r="BR26" s="10">
        <v>4</v>
      </c>
      <c r="BS26" s="10">
        <v>7</v>
      </c>
      <c r="BT26" s="10">
        <v>7</v>
      </c>
      <c r="BU26" s="10">
        <v>5</v>
      </c>
      <c r="BV26" s="10">
        <v>7</v>
      </c>
      <c r="BW26" s="10">
        <v>2</v>
      </c>
      <c r="BX26" s="10">
        <v>1</v>
      </c>
      <c r="BY26" s="10">
        <v>0</v>
      </c>
      <c r="BZ26" s="10">
        <v>8</v>
      </c>
      <c r="CA26" s="10">
        <v>1</v>
      </c>
      <c r="CB26" s="10">
        <v>42</v>
      </c>
      <c r="CC26" s="10">
        <v>8</v>
      </c>
      <c r="CD26" s="10">
        <v>2</v>
      </c>
      <c r="CE26" s="10">
        <v>2</v>
      </c>
      <c r="CF26" s="10">
        <v>12</v>
      </c>
      <c r="CG26" s="10">
        <v>10</v>
      </c>
      <c r="CH26" s="10">
        <v>19</v>
      </c>
      <c r="CI26" s="10">
        <v>10</v>
      </c>
      <c r="CJ26" s="10">
        <v>4</v>
      </c>
      <c r="CK26" s="10">
        <v>8</v>
      </c>
      <c r="CL26" s="10">
        <v>6</v>
      </c>
    </row>
    <row r="27" spans="1:90" x14ac:dyDescent="0.2">
      <c r="A27" s="24" t="s">
        <v>200</v>
      </c>
      <c r="B27" s="10">
        <v>647</v>
      </c>
      <c r="C27" s="10">
        <v>1191</v>
      </c>
      <c r="D27" s="10">
        <v>463</v>
      </c>
      <c r="E27" s="10">
        <v>1072</v>
      </c>
      <c r="F27" s="10">
        <v>334</v>
      </c>
      <c r="G27" s="10">
        <v>506</v>
      </c>
      <c r="H27" s="10">
        <v>410</v>
      </c>
      <c r="I27" s="10">
        <v>530</v>
      </c>
      <c r="J27" s="10">
        <v>397</v>
      </c>
      <c r="K27" s="10">
        <v>679</v>
      </c>
      <c r="L27" s="10">
        <v>424</v>
      </c>
      <c r="M27" s="10">
        <v>691</v>
      </c>
      <c r="N27" s="10">
        <v>539</v>
      </c>
      <c r="O27" s="10">
        <v>595</v>
      </c>
      <c r="P27" s="10">
        <v>286</v>
      </c>
      <c r="Q27" s="10">
        <v>251</v>
      </c>
      <c r="R27" s="10">
        <v>289</v>
      </c>
      <c r="S27" s="10">
        <v>358</v>
      </c>
      <c r="T27" s="10">
        <v>319</v>
      </c>
      <c r="U27" s="10">
        <v>127</v>
      </c>
      <c r="V27" s="10">
        <v>173</v>
      </c>
      <c r="W27" s="10">
        <v>174</v>
      </c>
      <c r="X27" s="10">
        <v>97</v>
      </c>
      <c r="Y27" s="10">
        <v>281</v>
      </c>
      <c r="Z27" s="10">
        <v>115</v>
      </c>
      <c r="AA27" s="10">
        <v>131</v>
      </c>
      <c r="AB27" s="10">
        <v>34</v>
      </c>
      <c r="AC27" s="10">
        <v>103</v>
      </c>
      <c r="AD27" s="10">
        <v>111</v>
      </c>
      <c r="AE27" s="10">
        <v>78</v>
      </c>
      <c r="AF27" s="10">
        <v>168</v>
      </c>
      <c r="AG27" s="10">
        <v>42</v>
      </c>
      <c r="AH27" s="10">
        <v>134</v>
      </c>
      <c r="AI27" s="10">
        <v>140</v>
      </c>
      <c r="AJ27" s="10">
        <v>265</v>
      </c>
      <c r="AK27" s="10">
        <v>290</v>
      </c>
      <c r="AL27" s="10">
        <v>342</v>
      </c>
      <c r="AM27" s="10">
        <v>203</v>
      </c>
      <c r="AN27" s="10">
        <v>188</v>
      </c>
      <c r="AO27" s="10">
        <v>145</v>
      </c>
      <c r="AP27" s="10">
        <v>28</v>
      </c>
      <c r="AQ27" s="10">
        <v>85</v>
      </c>
      <c r="AR27" s="10">
        <v>59</v>
      </c>
      <c r="AS27" s="10">
        <v>58</v>
      </c>
      <c r="AT27" s="10">
        <v>83</v>
      </c>
      <c r="AU27" s="10">
        <v>103</v>
      </c>
      <c r="AV27" s="10">
        <v>44</v>
      </c>
      <c r="AW27" s="10">
        <v>79</v>
      </c>
      <c r="AX27" s="10">
        <v>49</v>
      </c>
      <c r="AY27" s="10">
        <v>31</v>
      </c>
      <c r="AZ27" s="10">
        <v>159</v>
      </c>
      <c r="BA27" s="10">
        <v>160</v>
      </c>
      <c r="BB27" s="10">
        <v>62</v>
      </c>
      <c r="BC27" s="10">
        <v>108</v>
      </c>
      <c r="BD27" s="10">
        <v>112</v>
      </c>
      <c r="BE27" s="10">
        <v>79</v>
      </c>
      <c r="BF27" s="10">
        <v>170</v>
      </c>
      <c r="BG27" s="10">
        <v>60</v>
      </c>
      <c r="BH27" s="10">
        <v>63</v>
      </c>
      <c r="BI27" s="10">
        <v>130</v>
      </c>
      <c r="BJ27" s="10">
        <v>108</v>
      </c>
      <c r="BK27" s="10">
        <v>197</v>
      </c>
      <c r="BL27" s="10">
        <v>59</v>
      </c>
      <c r="BM27" s="10">
        <v>74</v>
      </c>
      <c r="BN27" s="10">
        <v>59</v>
      </c>
      <c r="BO27" s="10">
        <v>49</v>
      </c>
      <c r="BP27" s="10">
        <v>90</v>
      </c>
      <c r="BQ27" s="10">
        <v>62</v>
      </c>
      <c r="BR27" s="10">
        <v>39</v>
      </c>
      <c r="BS27" s="10">
        <v>94</v>
      </c>
      <c r="BT27" s="10">
        <v>180</v>
      </c>
      <c r="BU27" s="10">
        <v>57</v>
      </c>
      <c r="BV27" s="10">
        <v>45</v>
      </c>
      <c r="BW27" s="10">
        <v>56</v>
      </c>
      <c r="BX27" s="10">
        <v>19</v>
      </c>
      <c r="BY27" s="10">
        <v>57</v>
      </c>
      <c r="BZ27" s="10">
        <v>89</v>
      </c>
      <c r="CA27" s="10">
        <v>51</v>
      </c>
      <c r="CB27" s="10">
        <v>668</v>
      </c>
      <c r="CC27" s="10">
        <v>303</v>
      </c>
      <c r="CD27" s="10">
        <v>350</v>
      </c>
      <c r="CE27" s="10">
        <v>592</v>
      </c>
      <c r="CF27" s="10">
        <v>488</v>
      </c>
      <c r="CG27" s="10">
        <v>441</v>
      </c>
      <c r="CH27" s="10">
        <v>272</v>
      </c>
      <c r="CI27" s="10">
        <v>91</v>
      </c>
      <c r="CJ27" s="10">
        <v>78</v>
      </c>
      <c r="CK27" s="10">
        <v>111</v>
      </c>
      <c r="CL27" s="10">
        <v>277</v>
      </c>
    </row>
    <row r="28" spans="1:90" x14ac:dyDescent="0.2">
      <c r="A28" s="24" t="s">
        <v>251</v>
      </c>
      <c r="B28" s="10">
        <v>1032</v>
      </c>
      <c r="C28" s="10">
        <v>1377</v>
      </c>
      <c r="D28" s="10">
        <v>550</v>
      </c>
      <c r="E28" s="10">
        <v>1103</v>
      </c>
      <c r="F28" s="10">
        <v>488</v>
      </c>
      <c r="G28" s="10">
        <v>814</v>
      </c>
      <c r="H28" s="10">
        <v>530</v>
      </c>
      <c r="I28" s="10">
        <v>574</v>
      </c>
      <c r="J28" s="10">
        <v>274</v>
      </c>
      <c r="K28" s="10">
        <v>570</v>
      </c>
      <c r="L28" s="10">
        <v>321</v>
      </c>
      <c r="M28" s="10">
        <v>501</v>
      </c>
      <c r="N28" s="10">
        <v>435</v>
      </c>
      <c r="O28" s="10">
        <v>872</v>
      </c>
      <c r="P28" s="10">
        <v>294</v>
      </c>
      <c r="Q28" s="10">
        <v>246</v>
      </c>
      <c r="R28" s="10">
        <v>291</v>
      </c>
      <c r="S28" s="10">
        <v>297</v>
      </c>
      <c r="T28" s="10">
        <v>414</v>
      </c>
      <c r="U28" s="10">
        <v>189</v>
      </c>
      <c r="V28" s="10">
        <v>232</v>
      </c>
      <c r="W28" s="10">
        <v>179</v>
      </c>
      <c r="X28" s="10">
        <v>133</v>
      </c>
      <c r="Y28" s="10">
        <v>363</v>
      </c>
      <c r="Z28" s="10">
        <v>84</v>
      </c>
      <c r="AA28" s="10">
        <v>92</v>
      </c>
      <c r="AB28" s="10">
        <v>54</v>
      </c>
      <c r="AC28" s="10">
        <v>86</v>
      </c>
      <c r="AD28" s="10">
        <v>88</v>
      </c>
      <c r="AE28" s="10">
        <v>80</v>
      </c>
      <c r="AF28" s="10">
        <v>185</v>
      </c>
      <c r="AG28" s="10">
        <v>84</v>
      </c>
      <c r="AH28" s="10">
        <v>170</v>
      </c>
      <c r="AI28" s="10">
        <v>172</v>
      </c>
      <c r="AJ28" s="10">
        <v>255</v>
      </c>
      <c r="AK28" s="10">
        <v>329</v>
      </c>
      <c r="AL28" s="10">
        <v>290</v>
      </c>
      <c r="AM28" s="10">
        <v>318</v>
      </c>
      <c r="AN28" s="10">
        <v>158</v>
      </c>
      <c r="AO28" s="10">
        <v>131</v>
      </c>
      <c r="AP28" s="10">
        <v>26</v>
      </c>
      <c r="AQ28" s="10">
        <v>53</v>
      </c>
      <c r="AR28" s="10">
        <v>57</v>
      </c>
      <c r="AS28" s="10">
        <v>67</v>
      </c>
      <c r="AT28" s="10">
        <v>147</v>
      </c>
      <c r="AU28" s="10">
        <v>203</v>
      </c>
      <c r="AV28" s="10">
        <v>38</v>
      </c>
      <c r="AW28" s="10">
        <v>106</v>
      </c>
      <c r="AX28" s="10">
        <v>48</v>
      </c>
      <c r="AY28" s="10">
        <v>50</v>
      </c>
      <c r="AZ28" s="10">
        <v>183</v>
      </c>
      <c r="BA28" s="10">
        <v>282</v>
      </c>
      <c r="BB28" s="10">
        <v>52</v>
      </c>
      <c r="BC28" s="10">
        <v>150</v>
      </c>
      <c r="BD28" s="10">
        <v>78</v>
      </c>
      <c r="BE28" s="10">
        <v>81</v>
      </c>
      <c r="BF28" s="10">
        <v>193</v>
      </c>
      <c r="BG28" s="10">
        <v>96</v>
      </c>
      <c r="BH28" s="10">
        <v>129</v>
      </c>
      <c r="BI28" s="10">
        <v>210</v>
      </c>
      <c r="BJ28" s="10">
        <v>115</v>
      </c>
      <c r="BK28" s="10">
        <v>281</v>
      </c>
      <c r="BL28" s="10">
        <v>75</v>
      </c>
      <c r="BM28" s="10">
        <v>92</v>
      </c>
      <c r="BN28" s="10">
        <v>50</v>
      </c>
      <c r="BO28" s="10">
        <v>92</v>
      </c>
      <c r="BP28" s="10">
        <v>156</v>
      </c>
      <c r="BQ28" s="10">
        <v>64</v>
      </c>
      <c r="BR28" s="10">
        <v>61</v>
      </c>
      <c r="BS28" s="10">
        <v>185</v>
      </c>
      <c r="BT28" s="10">
        <v>302</v>
      </c>
      <c r="BU28" s="10">
        <v>64</v>
      </c>
      <c r="BV28" s="10">
        <v>54</v>
      </c>
      <c r="BW28" s="10">
        <v>68</v>
      </c>
      <c r="BX28" s="10">
        <v>26</v>
      </c>
      <c r="BY28" s="10">
        <v>50</v>
      </c>
      <c r="BZ28" s="10">
        <v>117</v>
      </c>
      <c r="CA28" s="10">
        <v>71</v>
      </c>
      <c r="CB28" s="10">
        <v>452</v>
      </c>
      <c r="CC28" s="10">
        <v>538</v>
      </c>
      <c r="CD28" s="10">
        <v>201</v>
      </c>
      <c r="CE28" s="10">
        <v>367</v>
      </c>
      <c r="CF28" s="10">
        <v>413</v>
      </c>
      <c r="CG28" s="10">
        <v>402</v>
      </c>
      <c r="CH28" s="10">
        <v>254</v>
      </c>
      <c r="CI28" s="10">
        <v>142</v>
      </c>
      <c r="CJ28" s="10">
        <v>49</v>
      </c>
      <c r="CK28" s="10">
        <v>134</v>
      </c>
      <c r="CL28" s="10">
        <v>264</v>
      </c>
    </row>
    <row r="29" spans="1:90" x14ac:dyDescent="0.2">
      <c r="A29" s="24" t="s">
        <v>252</v>
      </c>
      <c r="B29" s="10">
        <v>911</v>
      </c>
      <c r="C29" s="10">
        <v>429</v>
      </c>
      <c r="D29" s="10">
        <v>484</v>
      </c>
      <c r="E29" s="10">
        <v>616</v>
      </c>
      <c r="F29" s="10">
        <v>434</v>
      </c>
      <c r="G29" s="10">
        <v>537</v>
      </c>
      <c r="H29" s="10">
        <v>404</v>
      </c>
      <c r="I29" s="10">
        <v>562</v>
      </c>
      <c r="J29" s="10">
        <v>315</v>
      </c>
      <c r="K29" s="10">
        <v>587</v>
      </c>
      <c r="L29" s="10">
        <v>365</v>
      </c>
      <c r="M29" s="10">
        <v>462</v>
      </c>
      <c r="N29" s="10">
        <v>523</v>
      </c>
      <c r="O29" s="10">
        <v>851</v>
      </c>
      <c r="P29" s="10">
        <v>173</v>
      </c>
      <c r="Q29" s="10">
        <v>149</v>
      </c>
      <c r="R29" s="10">
        <v>194</v>
      </c>
      <c r="S29" s="10">
        <v>103</v>
      </c>
      <c r="T29" s="10">
        <v>132</v>
      </c>
      <c r="U29" s="10">
        <v>16</v>
      </c>
      <c r="V29" s="10">
        <v>61</v>
      </c>
      <c r="W29" s="10">
        <v>70</v>
      </c>
      <c r="X29" s="10">
        <v>66</v>
      </c>
      <c r="Y29" s="10">
        <v>67</v>
      </c>
      <c r="Z29" s="10">
        <v>31</v>
      </c>
      <c r="AA29" s="10">
        <v>43</v>
      </c>
      <c r="AB29" s="10">
        <v>58</v>
      </c>
      <c r="AC29" s="10">
        <v>101</v>
      </c>
      <c r="AD29" s="10">
        <v>60</v>
      </c>
      <c r="AE29" s="10">
        <v>59</v>
      </c>
      <c r="AF29" s="10">
        <v>135</v>
      </c>
      <c r="AG29" s="10">
        <v>103</v>
      </c>
      <c r="AH29" s="10">
        <v>125</v>
      </c>
      <c r="AI29" s="10">
        <v>125</v>
      </c>
      <c r="AJ29" s="10">
        <v>150</v>
      </c>
      <c r="AK29" s="10">
        <v>206</v>
      </c>
      <c r="AL29" s="10">
        <v>204</v>
      </c>
      <c r="AM29" s="10">
        <v>44</v>
      </c>
      <c r="AN29" s="10">
        <v>130</v>
      </c>
      <c r="AO29" s="10">
        <v>63</v>
      </c>
      <c r="AP29" s="10">
        <v>84</v>
      </c>
      <c r="AQ29" s="10">
        <v>54</v>
      </c>
      <c r="AR29" s="10">
        <v>32</v>
      </c>
      <c r="AS29" s="10">
        <v>51</v>
      </c>
      <c r="AT29" s="10">
        <v>95</v>
      </c>
      <c r="AU29" s="10">
        <v>90</v>
      </c>
      <c r="AV29" s="10">
        <v>48</v>
      </c>
      <c r="AW29" s="10">
        <v>103</v>
      </c>
      <c r="AX29" s="10">
        <v>30</v>
      </c>
      <c r="AY29" s="10">
        <v>32</v>
      </c>
      <c r="AZ29" s="10">
        <v>163</v>
      </c>
      <c r="BA29" s="10">
        <v>83</v>
      </c>
      <c r="BB29" s="10">
        <v>155</v>
      </c>
      <c r="BC29" s="10">
        <v>85</v>
      </c>
      <c r="BD29" s="10">
        <v>44</v>
      </c>
      <c r="BE29" s="10">
        <v>31</v>
      </c>
      <c r="BF29" s="10">
        <v>148</v>
      </c>
      <c r="BG29" s="10">
        <v>53</v>
      </c>
      <c r="BH29" s="10">
        <v>117</v>
      </c>
      <c r="BI29" s="10">
        <v>128</v>
      </c>
      <c r="BJ29" s="10">
        <v>132</v>
      </c>
      <c r="BK29" s="10">
        <v>128</v>
      </c>
      <c r="BL29" s="10">
        <v>44</v>
      </c>
      <c r="BM29" s="10">
        <v>71</v>
      </c>
      <c r="BN29" s="10">
        <v>52</v>
      </c>
      <c r="BO29" s="10">
        <v>56</v>
      </c>
      <c r="BP29" s="10">
        <v>97</v>
      </c>
      <c r="BQ29" s="10">
        <v>78</v>
      </c>
      <c r="BR29" s="10">
        <v>17</v>
      </c>
      <c r="BS29" s="10">
        <v>105</v>
      </c>
      <c r="BT29" s="10">
        <v>164</v>
      </c>
      <c r="BU29" s="10">
        <v>57</v>
      </c>
      <c r="BV29" s="10">
        <v>54</v>
      </c>
      <c r="BW29" s="10">
        <v>31</v>
      </c>
      <c r="BX29" s="10">
        <v>22</v>
      </c>
      <c r="BY29" s="10">
        <v>18</v>
      </c>
      <c r="BZ29" s="10">
        <v>79</v>
      </c>
      <c r="CA29" s="10">
        <v>48</v>
      </c>
      <c r="CB29" s="10">
        <v>262</v>
      </c>
      <c r="CC29" s="10">
        <v>551</v>
      </c>
      <c r="CD29" s="10">
        <v>35</v>
      </c>
      <c r="CE29" s="10">
        <v>258</v>
      </c>
      <c r="CF29" s="10">
        <v>432</v>
      </c>
      <c r="CG29" s="10">
        <v>250</v>
      </c>
      <c r="CH29" s="10">
        <v>97</v>
      </c>
      <c r="CI29" s="10">
        <v>77</v>
      </c>
      <c r="CJ29" s="10">
        <v>38</v>
      </c>
      <c r="CK29" s="10">
        <v>132</v>
      </c>
      <c r="CL29" s="10">
        <v>162</v>
      </c>
    </row>
    <row r="30" spans="1:90" x14ac:dyDescent="0.2">
      <c r="A30" s="24"/>
    </row>
    <row r="31" spans="1:90" x14ac:dyDescent="0.2">
      <c r="A31" s="24" t="s">
        <v>253</v>
      </c>
    </row>
    <row r="32" spans="1:90" x14ac:dyDescent="0.2">
      <c r="A32" s="24" t="s">
        <v>254</v>
      </c>
      <c r="B32" s="10">
        <v>3493</v>
      </c>
      <c r="C32" s="10">
        <v>3099</v>
      </c>
      <c r="D32" s="10">
        <v>1975</v>
      </c>
      <c r="E32" s="10">
        <v>2884</v>
      </c>
      <c r="F32" s="10">
        <v>1690</v>
      </c>
      <c r="G32" s="10">
        <v>2287</v>
      </c>
      <c r="H32" s="10">
        <v>1781</v>
      </c>
      <c r="I32" s="10">
        <v>1906</v>
      </c>
      <c r="J32" s="10">
        <v>1221</v>
      </c>
      <c r="K32" s="10">
        <v>2250</v>
      </c>
      <c r="L32" s="10">
        <v>1373</v>
      </c>
      <c r="M32" s="10">
        <v>2019</v>
      </c>
      <c r="N32" s="10">
        <v>1831</v>
      </c>
      <c r="O32" s="10">
        <v>3245</v>
      </c>
      <c r="P32" s="10">
        <v>901</v>
      </c>
      <c r="Q32" s="10">
        <v>718</v>
      </c>
      <c r="R32" s="10">
        <v>820</v>
      </c>
      <c r="S32" s="10">
        <v>498</v>
      </c>
      <c r="T32" s="10">
        <v>812</v>
      </c>
      <c r="U32" s="10">
        <v>421</v>
      </c>
      <c r="V32" s="10">
        <v>540</v>
      </c>
      <c r="W32" s="10">
        <v>530</v>
      </c>
      <c r="X32" s="10">
        <v>357</v>
      </c>
      <c r="Y32" s="10">
        <v>967</v>
      </c>
      <c r="Z32" s="10">
        <v>279</v>
      </c>
      <c r="AA32" s="10">
        <v>374</v>
      </c>
      <c r="AB32" s="10">
        <v>192</v>
      </c>
      <c r="AC32" s="10">
        <v>403</v>
      </c>
      <c r="AD32" s="10">
        <v>368</v>
      </c>
      <c r="AE32" s="10">
        <v>311</v>
      </c>
      <c r="AF32" s="10">
        <v>630</v>
      </c>
      <c r="AG32" s="10">
        <v>278</v>
      </c>
      <c r="AH32" s="10">
        <v>601</v>
      </c>
      <c r="AI32" s="10">
        <v>243</v>
      </c>
      <c r="AJ32" s="10">
        <v>719</v>
      </c>
      <c r="AK32" s="10">
        <v>1046</v>
      </c>
      <c r="AL32" s="10">
        <v>791</v>
      </c>
      <c r="AM32" s="10">
        <v>479</v>
      </c>
      <c r="AN32" s="10">
        <v>564</v>
      </c>
      <c r="AO32" s="10">
        <v>389</v>
      </c>
      <c r="AP32" s="10">
        <v>167</v>
      </c>
      <c r="AQ32" s="10">
        <v>241</v>
      </c>
      <c r="AR32" s="10">
        <v>238</v>
      </c>
      <c r="AS32" s="10">
        <v>226</v>
      </c>
      <c r="AT32" s="10">
        <v>463</v>
      </c>
      <c r="AU32" s="10">
        <v>540</v>
      </c>
      <c r="AV32" s="10">
        <v>164</v>
      </c>
      <c r="AW32" s="10">
        <v>369</v>
      </c>
      <c r="AX32" s="10">
        <v>238</v>
      </c>
      <c r="AY32" s="10">
        <v>166</v>
      </c>
      <c r="AZ32" s="10">
        <v>767</v>
      </c>
      <c r="BA32" s="10">
        <v>884</v>
      </c>
      <c r="BB32" s="10">
        <v>288</v>
      </c>
      <c r="BC32" s="10">
        <v>423</v>
      </c>
      <c r="BD32" s="10">
        <v>304</v>
      </c>
      <c r="BE32" s="10">
        <v>240</v>
      </c>
      <c r="BF32" s="10">
        <v>515</v>
      </c>
      <c r="BG32" s="10">
        <v>263</v>
      </c>
      <c r="BH32" s="10">
        <v>262</v>
      </c>
      <c r="BI32" s="10">
        <v>396</v>
      </c>
      <c r="BJ32" s="10">
        <v>383</v>
      </c>
      <c r="BK32" s="10">
        <v>820</v>
      </c>
      <c r="BL32" s="10">
        <v>233</v>
      </c>
      <c r="BM32" s="10">
        <v>322</v>
      </c>
      <c r="BN32" s="10">
        <v>237</v>
      </c>
      <c r="BO32" s="10">
        <v>273</v>
      </c>
      <c r="BP32" s="10">
        <v>449</v>
      </c>
      <c r="BQ32" s="10">
        <v>282</v>
      </c>
      <c r="BR32" s="10">
        <v>123</v>
      </c>
      <c r="BS32" s="10">
        <v>572</v>
      </c>
      <c r="BT32" s="10">
        <v>897</v>
      </c>
      <c r="BU32" s="10">
        <v>267</v>
      </c>
      <c r="BV32" s="10">
        <v>219</v>
      </c>
      <c r="BW32" s="10">
        <v>222</v>
      </c>
      <c r="BX32" s="10">
        <v>98</v>
      </c>
      <c r="BY32" s="10">
        <v>202</v>
      </c>
      <c r="BZ32" s="10">
        <v>366</v>
      </c>
      <c r="CA32" s="10">
        <v>202</v>
      </c>
      <c r="CB32" s="10">
        <v>1590</v>
      </c>
      <c r="CC32" s="10">
        <v>1459</v>
      </c>
      <c r="CD32" s="10">
        <v>619</v>
      </c>
      <c r="CE32" s="10">
        <v>1311</v>
      </c>
      <c r="CF32" s="10">
        <v>1497</v>
      </c>
      <c r="CG32" s="10">
        <v>1168</v>
      </c>
      <c r="CH32" s="10">
        <v>729</v>
      </c>
      <c r="CI32" s="10">
        <v>285</v>
      </c>
      <c r="CJ32" s="10">
        <v>191</v>
      </c>
      <c r="CK32" s="10">
        <v>481</v>
      </c>
      <c r="CL32" s="10">
        <v>686</v>
      </c>
    </row>
    <row r="33" spans="1:90" x14ac:dyDescent="0.2">
      <c r="A33" s="24" t="s">
        <v>255</v>
      </c>
      <c r="B33" s="10">
        <v>69</v>
      </c>
      <c r="C33" s="10">
        <v>78</v>
      </c>
      <c r="D33" s="10">
        <v>57</v>
      </c>
      <c r="E33" s="10">
        <v>61</v>
      </c>
      <c r="F33" s="10">
        <v>27</v>
      </c>
      <c r="G33" s="10">
        <v>51</v>
      </c>
      <c r="H33" s="10">
        <v>36</v>
      </c>
      <c r="I33" s="10">
        <v>50</v>
      </c>
      <c r="J33" s="10">
        <v>11</v>
      </c>
      <c r="K33" s="10">
        <v>28</v>
      </c>
      <c r="L33" s="10">
        <v>24</v>
      </c>
      <c r="M33" s="10">
        <v>37</v>
      </c>
      <c r="N33" s="10">
        <v>27</v>
      </c>
      <c r="O33" s="10">
        <v>69</v>
      </c>
      <c r="P33" s="10">
        <v>11</v>
      </c>
      <c r="Q33" s="10">
        <v>4</v>
      </c>
      <c r="R33" s="10">
        <v>6</v>
      </c>
      <c r="S33" s="10">
        <v>7</v>
      </c>
      <c r="T33" s="10">
        <v>3</v>
      </c>
      <c r="U33" s="10">
        <v>3</v>
      </c>
      <c r="V33" s="10">
        <v>14</v>
      </c>
      <c r="W33" s="10">
        <v>11</v>
      </c>
      <c r="X33" s="10">
        <v>31</v>
      </c>
      <c r="Y33" s="10">
        <v>15</v>
      </c>
      <c r="Z33" s="10">
        <v>3</v>
      </c>
      <c r="AA33" s="10">
        <v>5</v>
      </c>
      <c r="AB33" s="10">
        <v>10</v>
      </c>
      <c r="AC33" s="10">
        <v>6</v>
      </c>
      <c r="AD33" s="10">
        <v>6</v>
      </c>
      <c r="AE33" s="10">
        <v>6</v>
      </c>
      <c r="AF33" s="10">
        <v>3</v>
      </c>
      <c r="AG33" s="10">
        <v>5</v>
      </c>
      <c r="AH33" s="10">
        <v>19</v>
      </c>
      <c r="AI33" s="10">
        <v>8</v>
      </c>
      <c r="AJ33" s="10">
        <v>6</v>
      </c>
      <c r="AK33" s="10">
        <v>18</v>
      </c>
      <c r="AL33" s="10">
        <v>16</v>
      </c>
      <c r="AM33" s="10">
        <v>4</v>
      </c>
      <c r="AN33" s="10">
        <v>9</v>
      </c>
      <c r="AO33" s="10">
        <v>4</v>
      </c>
      <c r="AP33" s="10">
        <v>2</v>
      </c>
      <c r="AQ33" s="10">
        <v>9</v>
      </c>
      <c r="AR33" s="10">
        <v>1</v>
      </c>
      <c r="AS33" s="10">
        <v>3</v>
      </c>
      <c r="AT33" s="10">
        <v>6</v>
      </c>
      <c r="AU33" s="10">
        <v>2</v>
      </c>
      <c r="AV33" s="10">
        <v>1</v>
      </c>
      <c r="AW33" s="10">
        <v>5</v>
      </c>
      <c r="AX33" s="10">
        <v>0</v>
      </c>
      <c r="AY33" s="10">
        <v>3</v>
      </c>
      <c r="AZ33" s="10">
        <v>2</v>
      </c>
      <c r="BA33" s="10">
        <v>11</v>
      </c>
      <c r="BB33" s="10">
        <v>5</v>
      </c>
      <c r="BC33" s="10">
        <v>2</v>
      </c>
      <c r="BD33" s="10">
        <v>2</v>
      </c>
      <c r="BE33" s="10">
        <v>1</v>
      </c>
      <c r="BF33" s="10">
        <v>2</v>
      </c>
      <c r="BG33" s="10">
        <v>0</v>
      </c>
      <c r="BH33" s="10">
        <v>5</v>
      </c>
      <c r="BI33" s="10">
        <v>6</v>
      </c>
      <c r="BJ33" s="10">
        <v>2</v>
      </c>
      <c r="BK33" s="10">
        <v>18</v>
      </c>
      <c r="BL33" s="10">
        <v>2</v>
      </c>
      <c r="BM33" s="10">
        <v>2</v>
      </c>
      <c r="BN33" s="10">
        <v>5</v>
      </c>
      <c r="BO33" s="10">
        <v>8</v>
      </c>
      <c r="BP33" s="10">
        <v>3</v>
      </c>
      <c r="BQ33" s="10">
        <v>1</v>
      </c>
      <c r="BR33" s="10">
        <v>1</v>
      </c>
      <c r="BS33" s="10">
        <v>7</v>
      </c>
      <c r="BT33" s="10">
        <v>5</v>
      </c>
      <c r="BU33" s="10">
        <v>0</v>
      </c>
      <c r="BV33" s="10">
        <v>5</v>
      </c>
      <c r="BW33" s="10">
        <v>3</v>
      </c>
      <c r="BX33" s="10">
        <v>0</v>
      </c>
      <c r="BY33" s="10">
        <v>0</v>
      </c>
      <c r="BZ33" s="10">
        <v>4</v>
      </c>
      <c r="CA33" s="10">
        <v>4</v>
      </c>
      <c r="CB33" s="10">
        <v>13</v>
      </c>
      <c r="CC33" s="10">
        <v>9</v>
      </c>
      <c r="CD33" s="10">
        <v>8</v>
      </c>
      <c r="CE33" s="10">
        <v>7</v>
      </c>
      <c r="CF33" s="10">
        <v>22</v>
      </c>
      <c r="CG33" s="10">
        <v>5</v>
      </c>
      <c r="CH33" s="10">
        <v>7</v>
      </c>
      <c r="CI33" s="10">
        <v>4</v>
      </c>
      <c r="CJ33" s="10">
        <v>3</v>
      </c>
      <c r="CK33" s="10">
        <v>5</v>
      </c>
      <c r="CL33" s="10">
        <v>11</v>
      </c>
    </row>
    <row r="34" spans="1:90" x14ac:dyDescent="0.2">
      <c r="A34" s="24" t="s">
        <v>256</v>
      </c>
      <c r="B34" s="10">
        <v>179</v>
      </c>
      <c r="C34" s="10">
        <v>462</v>
      </c>
      <c r="D34" s="10">
        <v>15</v>
      </c>
      <c r="E34" s="10">
        <v>396</v>
      </c>
      <c r="F34" s="10">
        <v>10</v>
      </c>
      <c r="G34" s="10">
        <v>162</v>
      </c>
      <c r="H34" s="10">
        <v>12</v>
      </c>
      <c r="I34" s="10">
        <v>131</v>
      </c>
      <c r="J34" s="10">
        <v>36</v>
      </c>
      <c r="K34" s="10">
        <v>66</v>
      </c>
      <c r="L34" s="10">
        <v>26</v>
      </c>
      <c r="M34" s="10">
        <v>33</v>
      </c>
      <c r="N34" s="10">
        <v>52</v>
      </c>
      <c r="O34" s="10">
        <v>122</v>
      </c>
      <c r="P34" s="10">
        <v>10</v>
      </c>
      <c r="Q34" s="10">
        <v>12</v>
      </c>
      <c r="R34" s="10">
        <v>88</v>
      </c>
      <c r="S34" s="10">
        <v>336</v>
      </c>
      <c r="T34" s="10">
        <v>213</v>
      </c>
      <c r="U34" s="10">
        <v>4</v>
      </c>
      <c r="V34" s="10">
        <v>2</v>
      </c>
      <c r="W34" s="10">
        <v>7</v>
      </c>
      <c r="X34" s="10">
        <v>0</v>
      </c>
      <c r="Y34" s="10">
        <v>3</v>
      </c>
      <c r="Z34" s="10">
        <v>1</v>
      </c>
      <c r="AA34" s="10">
        <v>0</v>
      </c>
      <c r="AB34" s="10">
        <v>4</v>
      </c>
      <c r="AC34" s="10">
        <v>1</v>
      </c>
      <c r="AD34" s="10">
        <v>0</v>
      </c>
      <c r="AE34" s="10">
        <v>0</v>
      </c>
      <c r="AF34" s="10">
        <v>4</v>
      </c>
      <c r="AG34" s="10">
        <v>1</v>
      </c>
      <c r="AH34" s="10">
        <v>4</v>
      </c>
      <c r="AI34" s="10">
        <v>313</v>
      </c>
      <c r="AJ34" s="10">
        <v>144</v>
      </c>
      <c r="AK34" s="10">
        <v>54</v>
      </c>
      <c r="AL34" s="10">
        <v>260</v>
      </c>
      <c r="AM34" s="10">
        <v>124</v>
      </c>
      <c r="AN34" s="10">
        <v>4</v>
      </c>
      <c r="AO34" s="10">
        <v>6</v>
      </c>
      <c r="AP34" s="10">
        <v>0</v>
      </c>
      <c r="AQ34" s="10">
        <v>0</v>
      </c>
      <c r="AR34" s="10">
        <v>0</v>
      </c>
      <c r="AS34" s="10">
        <v>0</v>
      </c>
      <c r="AT34" s="10">
        <v>3</v>
      </c>
      <c r="AU34" s="10">
        <v>0</v>
      </c>
      <c r="AV34" s="10">
        <v>0</v>
      </c>
      <c r="AW34" s="10">
        <v>4</v>
      </c>
      <c r="AX34" s="10">
        <v>0</v>
      </c>
      <c r="AY34" s="10">
        <v>0</v>
      </c>
      <c r="AZ34" s="10">
        <v>3</v>
      </c>
      <c r="BA34" s="10">
        <v>4</v>
      </c>
      <c r="BB34" s="10">
        <v>1</v>
      </c>
      <c r="BC34" s="10">
        <v>3</v>
      </c>
      <c r="BD34" s="10">
        <v>2</v>
      </c>
      <c r="BE34" s="10">
        <v>1</v>
      </c>
      <c r="BF34" s="10">
        <v>112</v>
      </c>
      <c r="BG34" s="10">
        <v>7</v>
      </c>
      <c r="BH34" s="10">
        <v>117</v>
      </c>
      <c r="BI34" s="10">
        <v>207</v>
      </c>
      <c r="BJ34" s="10">
        <v>42</v>
      </c>
      <c r="BK34" s="10">
        <v>7</v>
      </c>
      <c r="BL34" s="10">
        <v>0</v>
      </c>
      <c r="BM34" s="10">
        <v>0</v>
      </c>
      <c r="BN34" s="10">
        <v>0</v>
      </c>
      <c r="BO34" s="10">
        <v>1</v>
      </c>
      <c r="BP34" s="10">
        <v>1</v>
      </c>
      <c r="BQ34" s="10">
        <v>0</v>
      </c>
      <c r="BR34" s="10">
        <v>0</v>
      </c>
      <c r="BS34" s="10">
        <v>8</v>
      </c>
      <c r="BT34" s="10">
        <v>2</v>
      </c>
      <c r="BU34" s="10">
        <v>1</v>
      </c>
      <c r="BV34" s="10">
        <v>0</v>
      </c>
      <c r="BW34" s="10">
        <v>0</v>
      </c>
      <c r="BX34" s="10">
        <v>0</v>
      </c>
      <c r="BY34" s="10">
        <v>0</v>
      </c>
      <c r="BZ34" s="10">
        <v>0</v>
      </c>
      <c r="CA34" s="10">
        <v>0</v>
      </c>
      <c r="CB34" s="10">
        <v>53</v>
      </c>
      <c r="CC34" s="10">
        <v>28</v>
      </c>
      <c r="CD34" s="10">
        <v>18</v>
      </c>
      <c r="CE34" s="10">
        <v>27</v>
      </c>
      <c r="CF34" s="10">
        <v>58</v>
      </c>
      <c r="CG34" s="10">
        <v>61</v>
      </c>
      <c r="CH34" s="10">
        <v>77</v>
      </c>
      <c r="CI34" s="10">
        <v>86</v>
      </c>
      <c r="CJ34" s="10">
        <v>0</v>
      </c>
      <c r="CK34" s="10">
        <v>3</v>
      </c>
      <c r="CL34" s="10">
        <v>113</v>
      </c>
    </row>
    <row r="35" spans="1:90" x14ac:dyDescent="0.2">
      <c r="A35" s="24" t="s">
        <v>257</v>
      </c>
      <c r="B35" s="10">
        <v>0</v>
      </c>
      <c r="C35" s="10">
        <v>1</v>
      </c>
      <c r="D35" s="10">
        <v>0</v>
      </c>
      <c r="E35" s="10">
        <v>2</v>
      </c>
      <c r="F35" s="10">
        <v>0</v>
      </c>
      <c r="G35" s="10">
        <v>0</v>
      </c>
      <c r="H35" s="10">
        <v>7</v>
      </c>
      <c r="I35" s="10">
        <v>11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1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1</v>
      </c>
      <c r="AI35" s="10">
        <v>1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4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1</v>
      </c>
      <c r="BG35" s="10">
        <v>0</v>
      </c>
      <c r="BH35" s="10">
        <v>0</v>
      </c>
      <c r="BI35" s="10">
        <v>2</v>
      </c>
      <c r="BJ35" s="10">
        <v>1</v>
      </c>
      <c r="BK35" s="10">
        <v>0</v>
      </c>
      <c r="BL35" s="10">
        <v>0</v>
      </c>
      <c r="BM35" s="10">
        <v>0</v>
      </c>
      <c r="BN35" s="10">
        <v>1</v>
      </c>
      <c r="BO35" s="10">
        <v>2</v>
      </c>
      <c r="BP35" s="10">
        <v>0</v>
      </c>
      <c r="BQ35" s="10">
        <v>0</v>
      </c>
      <c r="BR35" s="10">
        <v>1</v>
      </c>
      <c r="BS35" s="10">
        <v>0</v>
      </c>
      <c r="BT35" s="10">
        <v>17</v>
      </c>
      <c r="BU35" s="10">
        <v>0</v>
      </c>
      <c r="BV35" s="10">
        <v>0</v>
      </c>
      <c r="BW35" s="10">
        <v>1</v>
      </c>
      <c r="BX35" s="10">
        <v>0</v>
      </c>
      <c r="BY35" s="10">
        <v>1</v>
      </c>
      <c r="BZ35" s="10">
        <v>1</v>
      </c>
      <c r="CA35" s="10">
        <v>0</v>
      </c>
      <c r="CB35" s="10">
        <v>0</v>
      </c>
      <c r="CC35" s="10">
        <v>1</v>
      </c>
      <c r="CD35" s="10">
        <v>0</v>
      </c>
      <c r="CE35" s="10">
        <v>0</v>
      </c>
      <c r="CF35" s="10">
        <v>0</v>
      </c>
      <c r="CG35" s="10">
        <v>36</v>
      </c>
      <c r="CH35" s="10">
        <v>23</v>
      </c>
      <c r="CI35" s="10">
        <v>1</v>
      </c>
      <c r="CJ35" s="10">
        <v>0</v>
      </c>
      <c r="CK35" s="10">
        <v>3</v>
      </c>
      <c r="CL35" s="10">
        <v>1</v>
      </c>
    </row>
    <row r="36" spans="1:90" x14ac:dyDescent="0.2">
      <c r="A36" s="24" t="s">
        <v>258</v>
      </c>
      <c r="B36" s="10">
        <v>6</v>
      </c>
      <c r="C36" s="10">
        <v>4</v>
      </c>
      <c r="D36" s="10">
        <v>7</v>
      </c>
      <c r="E36" s="10">
        <v>4</v>
      </c>
      <c r="F36" s="10">
        <v>4</v>
      </c>
      <c r="G36" s="10">
        <v>0</v>
      </c>
      <c r="H36" s="10">
        <v>1</v>
      </c>
      <c r="I36" s="10">
        <v>1</v>
      </c>
      <c r="J36" s="10">
        <v>0</v>
      </c>
      <c r="K36" s="10">
        <v>0</v>
      </c>
      <c r="L36" s="10">
        <v>0</v>
      </c>
      <c r="M36" s="10">
        <v>5</v>
      </c>
      <c r="N36" s="10">
        <v>1</v>
      </c>
      <c r="O36" s="10">
        <v>6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2</v>
      </c>
      <c r="W36" s="10">
        <v>1</v>
      </c>
      <c r="X36" s="10">
        <v>0</v>
      </c>
      <c r="Y36" s="10">
        <v>1</v>
      </c>
      <c r="Z36" s="10">
        <v>0</v>
      </c>
      <c r="AA36" s="10">
        <v>1</v>
      </c>
      <c r="AB36" s="10">
        <v>0</v>
      </c>
      <c r="AC36" s="10">
        <v>2</v>
      </c>
      <c r="AD36" s="10">
        <v>2</v>
      </c>
      <c r="AE36" s="10">
        <v>1</v>
      </c>
      <c r="AF36" s="10">
        <v>0</v>
      </c>
      <c r="AG36" s="10">
        <v>1</v>
      </c>
      <c r="AH36" s="10">
        <v>0</v>
      </c>
      <c r="AI36" s="10">
        <v>0</v>
      </c>
      <c r="AJ36" s="10">
        <v>2</v>
      </c>
      <c r="AK36" s="10">
        <v>1</v>
      </c>
      <c r="AL36" s="10">
        <v>0</v>
      </c>
      <c r="AM36" s="10">
        <v>1</v>
      </c>
      <c r="AN36" s="10">
        <v>0</v>
      </c>
      <c r="AO36" s="10">
        <v>0</v>
      </c>
      <c r="AP36" s="10">
        <v>0</v>
      </c>
      <c r="AQ36" s="10">
        <v>2</v>
      </c>
      <c r="AR36" s="10">
        <v>0</v>
      </c>
      <c r="AS36" s="10">
        <v>0</v>
      </c>
      <c r="AT36" s="10">
        <v>0</v>
      </c>
      <c r="AU36" s="10">
        <v>0</v>
      </c>
      <c r="AV36" s="10">
        <v>1</v>
      </c>
      <c r="AW36" s="10">
        <v>0</v>
      </c>
      <c r="AX36" s="10">
        <v>0</v>
      </c>
      <c r="AY36" s="10">
        <v>0</v>
      </c>
      <c r="AZ36" s="10">
        <v>1</v>
      </c>
      <c r="BA36" s="10">
        <v>0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1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0</v>
      </c>
      <c r="BP36" s="10">
        <v>1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0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0</v>
      </c>
      <c r="CC36" s="10">
        <v>1</v>
      </c>
      <c r="CD36" s="10">
        <v>0</v>
      </c>
      <c r="CE36" s="10">
        <v>1</v>
      </c>
      <c r="CF36" s="10">
        <v>1</v>
      </c>
      <c r="CG36" s="10">
        <v>0</v>
      </c>
      <c r="CH36" s="10">
        <v>0</v>
      </c>
      <c r="CI36" s="10">
        <v>0</v>
      </c>
      <c r="CJ36" s="10">
        <v>0</v>
      </c>
      <c r="CK36" s="10">
        <v>0</v>
      </c>
      <c r="CL36" s="10">
        <v>0</v>
      </c>
    </row>
    <row r="37" spans="1:90" x14ac:dyDescent="0.2">
      <c r="A37" s="24" t="s">
        <v>259</v>
      </c>
      <c r="B37" s="10">
        <v>6</v>
      </c>
      <c r="C37" s="10">
        <v>6</v>
      </c>
      <c r="D37" s="10">
        <v>6</v>
      </c>
      <c r="E37" s="10">
        <v>6</v>
      </c>
      <c r="F37" s="10">
        <v>3</v>
      </c>
      <c r="G37" s="10">
        <v>2</v>
      </c>
      <c r="H37" s="10">
        <v>3</v>
      </c>
      <c r="I37" s="10">
        <v>2</v>
      </c>
      <c r="J37" s="10">
        <v>2</v>
      </c>
      <c r="K37" s="10">
        <v>4</v>
      </c>
      <c r="L37" s="10">
        <v>2</v>
      </c>
      <c r="M37" s="10">
        <v>4</v>
      </c>
      <c r="N37" s="10">
        <v>8</v>
      </c>
      <c r="O37" s="10">
        <v>7</v>
      </c>
      <c r="P37" s="10">
        <v>0</v>
      </c>
      <c r="Q37" s="10">
        <v>3</v>
      </c>
      <c r="R37" s="10">
        <v>0</v>
      </c>
      <c r="S37" s="10">
        <v>2</v>
      </c>
      <c r="T37" s="10">
        <v>3</v>
      </c>
      <c r="U37" s="10">
        <v>0</v>
      </c>
      <c r="V37" s="10">
        <v>1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1</v>
      </c>
      <c r="AD37" s="10">
        <v>0</v>
      </c>
      <c r="AE37" s="10">
        <v>2</v>
      </c>
      <c r="AF37" s="10">
        <v>0</v>
      </c>
      <c r="AG37" s="10">
        <v>3</v>
      </c>
      <c r="AH37" s="10">
        <v>1</v>
      </c>
      <c r="AI37" s="10">
        <v>2</v>
      </c>
      <c r="AJ37" s="10">
        <v>0</v>
      </c>
      <c r="AK37" s="10">
        <v>1</v>
      </c>
      <c r="AL37" s="10">
        <v>1</v>
      </c>
      <c r="AM37" s="10">
        <v>1</v>
      </c>
      <c r="AN37" s="10">
        <v>1</v>
      </c>
      <c r="AO37" s="10">
        <v>0</v>
      </c>
      <c r="AP37" s="10">
        <v>0</v>
      </c>
      <c r="AQ37" s="10">
        <v>2</v>
      </c>
      <c r="AR37" s="10">
        <v>0</v>
      </c>
      <c r="AS37" s="10">
        <v>0</v>
      </c>
      <c r="AT37" s="10">
        <v>1</v>
      </c>
      <c r="AU37" s="10">
        <v>0</v>
      </c>
      <c r="AV37" s="10">
        <v>0</v>
      </c>
      <c r="AW37" s="10">
        <v>0</v>
      </c>
      <c r="AX37" s="10">
        <v>1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1</v>
      </c>
      <c r="BI37" s="10">
        <v>0</v>
      </c>
      <c r="BJ37" s="10">
        <v>1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1</v>
      </c>
      <c r="BQ37" s="10">
        <v>0</v>
      </c>
      <c r="BR37" s="10">
        <v>0</v>
      </c>
      <c r="BS37" s="10">
        <v>1</v>
      </c>
      <c r="BT37" s="10">
        <v>0</v>
      </c>
      <c r="BU37" s="10">
        <v>0</v>
      </c>
      <c r="BV37" s="10">
        <v>0</v>
      </c>
      <c r="BW37" s="10">
        <v>1</v>
      </c>
      <c r="BX37" s="10">
        <v>0</v>
      </c>
      <c r="BY37" s="10">
        <v>0</v>
      </c>
      <c r="BZ37" s="10">
        <v>0</v>
      </c>
      <c r="CA37" s="10">
        <v>0</v>
      </c>
      <c r="CB37" s="10">
        <v>3</v>
      </c>
      <c r="CC37" s="10">
        <v>0</v>
      </c>
      <c r="CD37" s="10">
        <v>1</v>
      </c>
      <c r="CE37" s="10">
        <v>1</v>
      </c>
      <c r="CF37" s="10">
        <v>3</v>
      </c>
      <c r="CG37" s="10">
        <v>0</v>
      </c>
      <c r="CH37" s="10">
        <v>0</v>
      </c>
      <c r="CI37" s="10">
        <v>0</v>
      </c>
      <c r="CJ37" s="10">
        <v>0</v>
      </c>
      <c r="CK37" s="10">
        <v>1</v>
      </c>
      <c r="CL37" s="10">
        <v>0</v>
      </c>
    </row>
    <row r="38" spans="1:90" x14ac:dyDescent="0.2">
      <c r="A38" s="24" t="s">
        <v>260</v>
      </c>
      <c r="B38" s="10">
        <v>1</v>
      </c>
      <c r="C38" s="10">
        <v>0</v>
      </c>
      <c r="D38" s="10">
        <v>0</v>
      </c>
      <c r="E38" s="10">
        <v>1</v>
      </c>
      <c r="F38" s="10">
        <v>0</v>
      </c>
      <c r="G38" s="10">
        <v>1</v>
      </c>
      <c r="H38" s="10">
        <v>0</v>
      </c>
      <c r="I38" s="10">
        <v>3</v>
      </c>
      <c r="J38" s="10">
        <v>1</v>
      </c>
      <c r="K38" s="10">
        <v>0</v>
      </c>
      <c r="L38" s="10">
        <v>0</v>
      </c>
      <c r="M38" s="10">
        <v>0</v>
      </c>
      <c r="N38" s="10">
        <v>3</v>
      </c>
      <c r="O38" s="10">
        <v>1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1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1</v>
      </c>
      <c r="BL38" s="10">
        <v>0</v>
      </c>
      <c r="BM38" s="10">
        <v>0</v>
      </c>
      <c r="BN38" s="10">
        <v>0</v>
      </c>
      <c r="BO38" s="10">
        <v>2</v>
      </c>
      <c r="BP38" s="10">
        <v>0</v>
      </c>
      <c r="BQ38" s="10">
        <v>0</v>
      </c>
      <c r="BR38" s="10">
        <v>1</v>
      </c>
      <c r="BS38" s="10">
        <v>0</v>
      </c>
      <c r="BT38" s="10">
        <v>0</v>
      </c>
      <c r="BU38" s="10">
        <v>0</v>
      </c>
      <c r="BV38" s="10">
        <v>0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0">
        <v>0</v>
      </c>
      <c r="CF38" s="10">
        <v>0</v>
      </c>
      <c r="CG38" s="10">
        <v>0</v>
      </c>
      <c r="CH38" s="10">
        <v>0</v>
      </c>
      <c r="CI38" s="10">
        <v>0</v>
      </c>
      <c r="CJ38" s="10">
        <v>0</v>
      </c>
      <c r="CK38" s="10">
        <v>3</v>
      </c>
      <c r="CL38" s="10">
        <v>0</v>
      </c>
    </row>
    <row r="39" spans="1:90" x14ac:dyDescent="0.2">
      <c r="A39" s="24" t="s">
        <v>261</v>
      </c>
      <c r="B39" s="10">
        <v>28</v>
      </c>
      <c r="C39" s="10">
        <v>10</v>
      </c>
      <c r="D39" s="10">
        <v>7</v>
      </c>
      <c r="E39" s="10">
        <v>14</v>
      </c>
      <c r="F39" s="10">
        <v>25</v>
      </c>
      <c r="G39" s="10">
        <v>28</v>
      </c>
      <c r="H39" s="10">
        <v>46</v>
      </c>
      <c r="I39" s="10">
        <v>94</v>
      </c>
      <c r="J39" s="10">
        <v>2</v>
      </c>
      <c r="K39" s="10">
        <v>6</v>
      </c>
      <c r="L39" s="10">
        <v>10</v>
      </c>
      <c r="M39" s="10">
        <v>3</v>
      </c>
      <c r="N39" s="10">
        <v>8</v>
      </c>
      <c r="O39" s="10">
        <v>26</v>
      </c>
      <c r="P39" s="10">
        <v>0</v>
      </c>
      <c r="Q39" s="10">
        <v>2</v>
      </c>
      <c r="R39" s="10">
        <v>0</v>
      </c>
      <c r="S39" s="10">
        <v>0</v>
      </c>
      <c r="T39" s="10">
        <v>0</v>
      </c>
      <c r="U39" s="10">
        <v>1</v>
      </c>
      <c r="V39" s="10">
        <v>3</v>
      </c>
      <c r="W39" s="10">
        <v>0</v>
      </c>
      <c r="X39" s="10">
        <v>4</v>
      </c>
      <c r="Y39" s="10">
        <v>3</v>
      </c>
      <c r="Z39" s="10">
        <v>0</v>
      </c>
      <c r="AA39" s="10">
        <v>0</v>
      </c>
      <c r="AB39" s="10">
        <v>1</v>
      </c>
      <c r="AC39" s="10">
        <v>0</v>
      </c>
      <c r="AD39" s="10">
        <v>1</v>
      </c>
      <c r="AE39" s="10">
        <v>0</v>
      </c>
      <c r="AF39" s="10">
        <v>4</v>
      </c>
      <c r="AG39" s="10">
        <v>0</v>
      </c>
      <c r="AH39" s="10">
        <v>1</v>
      </c>
      <c r="AI39" s="10">
        <v>1</v>
      </c>
      <c r="AJ39" s="10">
        <v>5</v>
      </c>
      <c r="AK39" s="10">
        <v>2</v>
      </c>
      <c r="AL39" s="10">
        <v>0</v>
      </c>
      <c r="AM39" s="10">
        <v>1</v>
      </c>
      <c r="AN39" s="10">
        <v>3</v>
      </c>
      <c r="AO39" s="10">
        <v>2</v>
      </c>
      <c r="AP39" s="10">
        <v>0</v>
      </c>
      <c r="AQ39" s="10">
        <v>1</v>
      </c>
      <c r="AR39" s="10">
        <v>0</v>
      </c>
      <c r="AS39" s="10">
        <v>2</v>
      </c>
      <c r="AT39" s="10">
        <v>0</v>
      </c>
      <c r="AU39" s="10">
        <v>0</v>
      </c>
      <c r="AV39" s="10">
        <v>0</v>
      </c>
      <c r="AW39" s="10">
        <v>21</v>
      </c>
      <c r="AX39" s="10">
        <v>0</v>
      </c>
      <c r="AY39" s="10">
        <v>0</v>
      </c>
      <c r="AZ39" s="10">
        <v>1</v>
      </c>
      <c r="BA39" s="10">
        <v>5</v>
      </c>
      <c r="BB39" s="10">
        <v>0</v>
      </c>
      <c r="BC39" s="10">
        <v>7</v>
      </c>
      <c r="BD39" s="10">
        <v>1</v>
      </c>
      <c r="BE39" s="10">
        <v>5</v>
      </c>
      <c r="BF39" s="10">
        <v>0</v>
      </c>
      <c r="BG39" s="10">
        <v>0</v>
      </c>
      <c r="BH39" s="10">
        <v>4</v>
      </c>
      <c r="BI39" s="10">
        <v>0</v>
      </c>
      <c r="BJ39" s="10">
        <v>5</v>
      </c>
      <c r="BK39" s="10">
        <v>1</v>
      </c>
      <c r="BL39" s="10">
        <v>2</v>
      </c>
      <c r="BM39" s="10">
        <v>1</v>
      </c>
      <c r="BN39" s="10">
        <v>12</v>
      </c>
      <c r="BO39" s="10">
        <v>20</v>
      </c>
      <c r="BP39" s="10">
        <v>2</v>
      </c>
      <c r="BQ39" s="10">
        <v>2</v>
      </c>
      <c r="BR39" s="10">
        <v>24</v>
      </c>
      <c r="BS39" s="10">
        <v>3</v>
      </c>
      <c r="BT39" s="10">
        <v>7</v>
      </c>
      <c r="BU39" s="10">
        <v>1</v>
      </c>
      <c r="BV39" s="10">
        <v>12</v>
      </c>
      <c r="BW39" s="10">
        <v>2</v>
      </c>
      <c r="BX39" s="10">
        <v>0</v>
      </c>
      <c r="BY39" s="10">
        <v>6</v>
      </c>
      <c r="BZ39" s="10">
        <v>3</v>
      </c>
      <c r="CA39" s="10">
        <v>3</v>
      </c>
      <c r="CB39" s="10">
        <v>46</v>
      </c>
      <c r="CC39" s="10">
        <v>3</v>
      </c>
      <c r="CD39" s="10">
        <v>9</v>
      </c>
      <c r="CE39" s="10">
        <v>7</v>
      </c>
      <c r="CF39" s="10">
        <v>61</v>
      </c>
      <c r="CG39" s="10">
        <v>11</v>
      </c>
      <c r="CH39" s="10">
        <v>20</v>
      </c>
      <c r="CI39" s="10">
        <v>2</v>
      </c>
      <c r="CJ39" s="10">
        <v>2</v>
      </c>
      <c r="CK39" s="10">
        <v>2</v>
      </c>
      <c r="CL39" s="10">
        <v>5</v>
      </c>
    </row>
    <row r="40" spans="1:90" x14ac:dyDescent="0.2">
      <c r="A40" s="24" t="s">
        <v>262</v>
      </c>
      <c r="B40" s="10">
        <v>187</v>
      </c>
      <c r="C40" s="10">
        <v>56</v>
      </c>
      <c r="D40" s="10">
        <v>35</v>
      </c>
      <c r="E40" s="10">
        <v>68</v>
      </c>
      <c r="F40" s="10">
        <v>34</v>
      </c>
      <c r="G40" s="10">
        <v>58</v>
      </c>
      <c r="H40" s="10">
        <v>28</v>
      </c>
      <c r="I40" s="10">
        <v>40</v>
      </c>
      <c r="J40" s="10">
        <v>15</v>
      </c>
      <c r="K40" s="10">
        <v>44</v>
      </c>
      <c r="L40" s="10">
        <v>30</v>
      </c>
      <c r="M40" s="10">
        <v>53</v>
      </c>
      <c r="N40" s="10">
        <v>36</v>
      </c>
      <c r="O40" s="10">
        <v>163</v>
      </c>
      <c r="P40" s="10">
        <v>10</v>
      </c>
      <c r="Q40" s="10">
        <v>13</v>
      </c>
      <c r="R40" s="10">
        <v>5</v>
      </c>
      <c r="S40" s="10">
        <v>4</v>
      </c>
      <c r="T40" s="10">
        <v>1</v>
      </c>
      <c r="U40" s="10">
        <v>1</v>
      </c>
      <c r="V40" s="10">
        <v>10</v>
      </c>
      <c r="W40" s="10">
        <v>4</v>
      </c>
      <c r="X40" s="10">
        <v>9</v>
      </c>
      <c r="Y40" s="10">
        <v>29</v>
      </c>
      <c r="Z40" s="10">
        <v>4</v>
      </c>
      <c r="AA40" s="10">
        <v>1</v>
      </c>
      <c r="AB40" s="10">
        <v>2</v>
      </c>
      <c r="AC40" s="10">
        <v>5</v>
      </c>
      <c r="AD40" s="10">
        <v>5</v>
      </c>
      <c r="AE40" s="10">
        <v>5</v>
      </c>
      <c r="AF40" s="10">
        <v>7</v>
      </c>
      <c r="AG40" s="10">
        <v>3</v>
      </c>
      <c r="AH40" s="10">
        <v>4</v>
      </c>
      <c r="AI40" s="10">
        <v>2</v>
      </c>
      <c r="AJ40" s="10">
        <v>6</v>
      </c>
      <c r="AK40" s="10">
        <v>31</v>
      </c>
      <c r="AL40" s="10">
        <v>9</v>
      </c>
      <c r="AM40" s="10">
        <v>2</v>
      </c>
      <c r="AN40" s="10">
        <v>16</v>
      </c>
      <c r="AO40" s="10">
        <v>4</v>
      </c>
      <c r="AP40" s="10">
        <v>3</v>
      </c>
      <c r="AQ40" s="10">
        <v>3</v>
      </c>
      <c r="AR40" s="10">
        <v>1</v>
      </c>
      <c r="AS40" s="10">
        <v>2</v>
      </c>
      <c r="AT40" s="10">
        <v>4</v>
      </c>
      <c r="AU40" s="10">
        <v>0</v>
      </c>
      <c r="AV40" s="10">
        <v>0</v>
      </c>
      <c r="AW40" s="10">
        <v>13</v>
      </c>
      <c r="AX40" s="10">
        <v>1</v>
      </c>
      <c r="AY40" s="10">
        <v>0</v>
      </c>
      <c r="AZ40" s="10">
        <v>9</v>
      </c>
      <c r="BA40" s="10">
        <v>16</v>
      </c>
      <c r="BB40" s="10">
        <v>2</v>
      </c>
      <c r="BC40" s="10">
        <v>2</v>
      </c>
      <c r="BD40" s="10">
        <v>2</v>
      </c>
      <c r="BE40" s="10">
        <v>4</v>
      </c>
      <c r="BF40" s="10">
        <v>12</v>
      </c>
      <c r="BG40" s="10">
        <v>0</v>
      </c>
      <c r="BH40" s="10">
        <v>0</v>
      </c>
      <c r="BI40" s="10">
        <v>6</v>
      </c>
      <c r="BJ40" s="10">
        <v>6</v>
      </c>
      <c r="BK40" s="10">
        <v>7</v>
      </c>
      <c r="BL40" s="10">
        <v>2</v>
      </c>
      <c r="BM40" s="10">
        <v>6</v>
      </c>
      <c r="BN40" s="10">
        <v>2</v>
      </c>
      <c r="BO40" s="10">
        <v>2</v>
      </c>
      <c r="BP40" s="10">
        <v>3</v>
      </c>
      <c r="BQ40" s="10">
        <v>0</v>
      </c>
      <c r="BR40" s="10">
        <v>1</v>
      </c>
      <c r="BS40" s="10">
        <v>5</v>
      </c>
      <c r="BT40" s="10">
        <v>6</v>
      </c>
      <c r="BU40" s="10">
        <v>1</v>
      </c>
      <c r="BV40" s="10">
        <v>4</v>
      </c>
      <c r="BW40" s="10">
        <v>1</v>
      </c>
      <c r="BX40" s="10">
        <v>0</v>
      </c>
      <c r="BY40" s="10">
        <v>2</v>
      </c>
      <c r="BZ40" s="10">
        <v>3</v>
      </c>
      <c r="CA40" s="10">
        <v>2</v>
      </c>
      <c r="CB40" s="10">
        <v>16</v>
      </c>
      <c r="CC40" s="10">
        <v>17</v>
      </c>
      <c r="CD40" s="10">
        <v>2</v>
      </c>
      <c r="CE40" s="10">
        <v>7</v>
      </c>
      <c r="CF40" s="10">
        <v>31</v>
      </c>
      <c r="CG40" s="10">
        <v>3</v>
      </c>
      <c r="CH40" s="10">
        <v>1</v>
      </c>
      <c r="CI40" s="10">
        <v>3</v>
      </c>
      <c r="CJ40" s="10">
        <v>2</v>
      </c>
      <c r="CK40" s="10">
        <v>5</v>
      </c>
      <c r="CL40" s="10">
        <v>0</v>
      </c>
    </row>
    <row r="41" spans="1:90" x14ac:dyDescent="0.2">
      <c r="A41" s="24"/>
    </row>
    <row r="42" spans="1:90" x14ac:dyDescent="0.2">
      <c r="A42" s="24" t="s">
        <v>263</v>
      </c>
    </row>
    <row r="43" spans="1:90" x14ac:dyDescent="0.2">
      <c r="A43" s="24" t="s">
        <v>264</v>
      </c>
      <c r="B43" s="10">
        <v>368</v>
      </c>
      <c r="C43" s="10">
        <v>404</v>
      </c>
      <c r="D43" s="10">
        <v>196</v>
      </c>
      <c r="E43" s="10">
        <v>266</v>
      </c>
      <c r="F43" s="10">
        <v>152</v>
      </c>
      <c r="G43" s="10">
        <v>212</v>
      </c>
      <c r="H43" s="10">
        <v>163</v>
      </c>
      <c r="I43" s="10">
        <v>189</v>
      </c>
      <c r="J43" s="10">
        <v>145</v>
      </c>
      <c r="K43" s="10">
        <v>215</v>
      </c>
      <c r="L43" s="10">
        <v>120</v>
      </c>
      <c r="M43" s="10">
        <v>219</v>
      </c>
      <c r="N43" s="10">
        <v>217</v>
      </c>
      <c r="O43" s="10">
        <v>314</v>
      </c>
      <c r="P43" s="10">
        <v>123</v>
      </c>
      <c r="Q43" s="10">
        <v>44</v>
      </c>
      <c r="R43" s="10">
        <v>81</v>
      </c>
      <c r="S43" s="10">
        <v>93</v>
      </c>
      <c r="T43" s="10">
        <v>122</v>
      </c>
      <c r="U43" s="10">
        <v>35</v>
      </c>
      <c r="V43" s="10">
        <v>54</v>
      </c>
      <c r="W43" s="10">
        <v>47</v>
      </c>
      <c r="X43" s="10">
        <v>51</v>
      </c>
      <c r="Y43" s="10">
        <v>106</v>
      </c>
      <c r="Z43" s="10">
        <v>22</v>
      </c>
      <c r="AA43" s="10">
        <v>38</v>
      </c>
      <c r="AB43" s="10">
        <v>15</v>
      </c>
      <c r="AC43" s="10">
        <v>48</v>
      </c>
      <c r="AD43" s="10">
        <v>35</v>
      </c>
      <c r="AE43" s="10">
        <v>33</v>
      </c>
      <c r="AF43" s="10">
        <v>62</v>
      </c>
      <c r="AG43" s="10">
        <v>19</v>
      </c>
      <c r="AH43" s="10">
        <v>68</v>
      </c>
      <c r="AI43" s="10">
        <v>38</v>
      </c>
      <c r="AJ43" s="10">
        <v>68</v>
      </c>
      <c r="AK43" s="10">
        <v>92</v>
      </c>
      <c r="AL43" s="10">
        <v>75</v>
      </c>
      <c r="AM43" s="10">
        <v>59</v>
      </c>
      <c r="AN43" s="10">
        <v>44</v>
      </c>
      <c r="AO43" s="10">
        <v>43</v>
      </c>
      <c r="AP43" s="10">
        <v>5</v>
      </c>
      <c r="AQ43" s="10">
        <v>24</v>
      </c>
      <c r="AR43" s="10">
        <v>33</v>
      </c>
      <c r="AS43" s="10">
        <v>25</v>
      </c>
      <c r="AT43" s="10">
        <v>40</v>
      </c>
      <c r="AU43" s="10">
        <v>49</v>
      </c>
      <c r="AV43" s="10">
        <v>17</v>
      </c>
      <c r="AW43" s="10">
        <v>32</v>
      </c>
      <c r="AX43" s="10">
        <v>18</v>
      </c>
      <c r="AY43" s="10">
        <v>23</v>
      </c>
      <c r="AZ43" s="10">
        <v>78</v>
      </c>
      <c r="BA43" s="10">
        <v>72</v>
      </c>
      <c r="BB43" s="10">
        <v>13</v>
      </c>
      <c r="BC43" s="10">
        <v>23</v>
      </c>
      <c r="BD43" s="10">
        <v>23</v>
      </c>
      <c r="BE43" s="10">
        <v>22</v>
      </c>
      <c r="BF43" s="10">
        <v>50</v>
      </c>
      <c r="BG43" s="10">
        <v>23</v>
      </c>
      <c r="BH43" s="10">
        <v>44</v>
      </c>
      <c r="BI43" s="10">
        <v>39</v>
      </c>
      <c r="BJ43" s="10">
        <v>32</v>
      </c>
      <c r="BK43" s="10">
        <v>78</v>
      </c>
      <c r="BL43" s="10">
        <v>28</v>
      </c>
      <c r="BM43" s="10">
        <v>25</v>
      </c>
      <c r="BN43" s="10">
        <v>21</v>
      </c>
      <c r="BO43" s="10">
        <v>24</v>
      </c>
      <c r="BP43" s="10">
        <v>36</v>
      </c>
      <c r="BQ43" s="10">
        <v>13</v>
      </c>
      <c r="BR43" s="10">
        <v>11</v>
      </c>
      <c r="BS43" s="10">
        <v>73</v>
      </c>
      <c r="BT43" s="10">
        <v>96</v>
      </c>
      <c r="BU43" s="10">
        <v>24</v>
      </c>
      <c r="BV43" s="10">
        <v>17</v>
      </c>
      <c r="BW43" s="10">
        <v>11</v>
      </c>
      <c r="BX43" s="10">
        <v>10</v>
      </c>
      <c r="BY43" s="10">
        <v>21</v>
      </c>
      <c r="BZ43" s="10">
        <v>34</v>
      </c>
      <c r="CA43" s="10">
        <v>6</v>
      </c>
      <c r="CB43" s="10">
        <v>238</v>
      </c>
      <c r="CC43" s="10">
        <v>150</v>
      </c>
      <c r="CD43" s="10">
        <v>55</v>
      </c>
      <c r="CE43" s="10">
        <v>125</v>
      </c>
      <c r="CF43" s="10">
        <v>144</v>
      </c>
      <c r="CG43" s="10">
        <v>116</v>
      </c>
      <c r="CH43" s="10">
        <v>82</v>
      </c>
      <c r="CI43" s="10">
        <v>24</v>
      </c>
      <c r="CJ43" s="10">
        <v>17</v>
      </c>
      <c r="CK43" s="10">
        <v>38</v>
      </c>
      <c r="CL43" s="10">
        <v>91</v>
      </c>
    </row>
    <row r="44" spans="1:90" x14ac:dyDescent="0.2">
      <c r="A44" s="24" t="s">
        <v>265</v>
      </c>
      <c r="B44" s="10">
        <v>257</v>
      </c>
      <c r="C44" s="10">
        <v>294</v>
      </c>
      <c r="D44" s="10">
        <v>151</v>
      </c>
      <c r="E44" s="10">
        <v>233</v>
      </c>
      <c r="F44" s="10">
        <v>120</v>
      </c>
      <c r="G44" s="10">
        <v>201</v>
      </c>
      <c r="H44" s="10">
        <v>127</v>
      </c>
      <c r="I44" s="10">
        <v>138</v>
      </c>
      <c r="J44" s="10">
        <v>63</v>
      </c>
      <c r="K44" s="10">
        <v>16</v>
      </c>
      <c r="L44" s="10">
        <v>97</v>
      </c>
      <c r="M44" s="10">
        <v>165</v>
      </c>
      <c r="N44" s="10">
        <v>88</v>
      </c>
      <c r="O44" s="10">
        <v>176</v>
      </c>
      <c r="P44" s="10">
        <v>114</v>
      </c>
      <c r="Q44" s="10">
        <v>90</v>
      </c>
      <c r="R44" s="10">
        <v>78</v>
      </c>
      <c r="S44" s="10">
        <v>66</v>
      </c>
      <c r="T44" s="10">
        <v>64</v>
      </c>
      <c r="U44" s="10">
        <v>39</v>
      </c>
      <c r="V44" s="10">
        <v>30</v>
      </c>
      <c r="W44" s="10">
        <v>40</v>
      </c>
      <c r="X44" s="10">
        <v>28</v>
      </c>
      <c r="Y44" s="10">
        <v>93</v>
      </c>
      <c r="Z44" s="10">
        <v>19</v>
      </c>
      <c r="AA44" s="10">
        <v>40</v>
      </c>
      <c r="AB44" s="10">
        <v>20</v>
      </c>
      <c r="AC44" s="10">
        <v>13</v>
      </c>
      <c r="AD44" s="10">
        <v>35</v>
      </c>
      <c r="AE44" s="10">
        <v>31</v>
      </c>
      <c r="AF44" s="10">
        <v>41</v>
      </c>
      <c r="AG44" s="10">
        <v>8</v>
      </c>
      <c r="AH44" s="10">
        <v>55</v>
      </c>
      <c r="AI44" s="10">
        <v>38</v>
      </c>
      <c r="AJ44" s="10">
        <v>77</v>
      </c>
      <c r="AK44" s="10">
        <v>85</v>
      </c>
      <c r="AL44" s="10">
        <v>74</v>
      </c>
      <c r="AM44" s="10">
        <v>60</v>
      </c>
      <c r="AN44" s="10">
        <v>26</v>
      </c>
      <c r="AO44" s="10">
        <v>28</v>
      </c>
      <c r="AP44" s="10">
        <v>7</v>
      </c>
      <c r="AQ44" s="10">
        <v>20</v>
      </c>
      <c r="AR44" s="10">
        <v>13</v>
      </c>
      <c r="AS44" s="10">
        <v>17</v>
      </c>
      <c r="AT44" s="10">
        <v>39</v>
      </c>
      <c r="AU44" s="10">
        <v>47</v>
      </c>
      <c r="AV44" s="10">
        <v>16</v>
      </c>
      <c r="AW44" s="10">
        <v>36</v>
      </c>
      <c r="AX44" s="10">
        <v>11</v>
      </c>
      <c r="AY44" s="10">
        <v>12</v>
      </c>
      <c r="AZ44" s="10">
        <v>80</v>
      </c>
      <c r="BA44" s="10">
        <v>51</v>
      </c>
      <c r="BB44" s="10">
        <v>25</v>
      </c>
      <c r="BC44" s="10">
        <v>30</v>
      </c>
      <c r="BD44" s="10">
        <v>15</v>
      </c>
      <c r="BE44" s="10">
        <v>20</v>
      </c>
      <c r="BF44" s="10">
        <v>38</v>
      </c>
      <c r="BG44" s="10">
        <v>21</v>
      </c>
      <c r="BH44" s="10">
        <v>26</v>
      </c>
      <c r="BI44" s="10">
        <v>65</v>
      </c>
      <c r="BJ44" s="10">
        <v>27</v>
      </c>
      <c r="BK44" s="10">
        <v>89</v>
      </c>
      <c r="BL44" s="10">
        <v>15</v>
      </c>
      <c r="BM44" s="10">
        <v>15</v>
      </c>
      <c r="BN44" s="10">
        <v>12</v>
      </c>
      <c r="BO44" s="10">
        <v>24</v>
      </c>
      <c r="BP44" s="10">
        <v>45</v>
      </c>
      <c r="BQ44" s="10">
        <v>20</v>
      </c>
      <c r="BR44" s="10">
        <v>8</v>
      </c>
      <c r="BS44" s="10">
        <v>52</v>
      </c>
      <c r="BT44" s="10">
        <v>66</v>
      </c>
      <c r="BU44" s="10">
        <v>12</v>
      </c>
      <c r="BV44" s="10">
        <v>13</v>
      </c>
      <c r="BW44" s="10">
        <v>18</v>
      </c>
      <c r="BX44" s="10">
        <v>10</v>
      </c>
      <c r="BY44" s="10">
        <v>18</v>
      </c>
      <c r="BZ44" s="10">
        <v>32</v>
      </c>
      <c r="CA44" s="10">
        <v>17</v>
      </c>
      <c r="CB44" s="10">
        <v>162</v>
      </c>
      <c r="CC44" s="10">
        <v>115</v>
      </c>
      <c r="CD44" s="10">
        <v>49</v>
      </c>
      <c r="CE44" s="10">
        <v>108</v>
      </c>
      <c r="CF44" s="10">
        <v>133</v>
      </c>
      <c r="CG44" s="10">
        <v>97</v>
      </c>
      <c r="CH44" s="10">
        <v>57</v>
      </c>
      <c r="CI44" s="10">
        <v>13</v>
      </c>
      <c r="CJ44" s="10">
        <v>2</v>
      </c>
      <c r="CK44" s="10">
        <v>31</v>
      </c>
      <c r="CL44" s="10">
        <v>46</v>
      </c>
    </row>
    <row r="45" spans="1:90" x14ac:dyDescent="0.2">
      <c r="A45" s="24" t="s">
        <v>266</v>
      </c>
      <c r="B45" s="10">
        <v>406</v>
      </c>
      <c r="C45" s="10">
        <v>287</v>
      </c>
      <c r="D45" s="10">
        <v>123</v>
      </c>
      <c r="E45" s="10">
        <v>286</v>
      </c>
      <c r="F45" s="10">
        <v>141</v>
      </c>
      <c r="G45" s="10">
        <v>218</v>
      </c>
      <c r="H45" s="10">
        <v>133</v>
      </c>
      <c r="I45" s="10">
        <v>234</v>
      </c>
      <c r="J45" s="10">
        <v>134</v>
      </c>
      <c r="K45" s="10">
        <v>400</v>
      </c>
      <c r="L45" s="10">
        <v>155</v>
      </c>
      <c r="M45" s="10">
        <v>186</v>
      </c>
      <c r="N45" s="10">
        <v>180</v>
      </c>
      <c r="O45" s="10">
        <v>406</v>
      </c>
      <c r="P45" s="10">
        <v>84</v>
      </c>
      <c r="Q45" s="10">
        <v>69</v>
      </c>
      <c r="R45" s="10">
        <v>77</v>
      </c>
      <c r="S45" s="10">
        <v>69</v>
      </c>
      <c r="T45" s="10">
        <v>68</v>
      </c>
      <c r="U45" s="10">
        <v>30</v>
      </c>
      <c r="V45" s="10">
        <v>51</v>
      </c>
      <c r="W45" s="10">
        <v>43</v>
      </c>
      <c r="X45" s="10">
        <v>47</v>
      </c>
      <c r="Y45" s="10">
        <v>84</v>
      </c>
      <c r="Z45" s="10">
        <v>19</v>
      </c>
      <c r="AA45" s="10">
        <v>32</v>
      </c>
      <c r="AB45" s="10">
        <v>14</v>
      </c>
      <c r="AC45" s="10">
        <v>37</v>
      </c>
      <c r="AD45" s="10">
        <v>23</v>
      </c>
      <c r="AE45" s="10">
        <v>23</v>
      </c>
      <c r="AF45" s="10">
        <v>39</v>
      </c>
      <c r="AG45" s="10">
        <v>13</v>
      </c>
      <c r="AH45" s="10">
        <v>18</v>
      </c>
      <c r="AI45" s="10">
        <v>48</v>
      </c>
      <c r="AJ45" s="10">
        <v>84</v>
      </c>
      <c r="AK45" s="10">
        <v>74</v>
      </c>
      <c r="AL45" s="10">
        <v>83</v>
      </c>
      <c r="AM45" s="10">
        <v>53</v>
      </c>
      <c r="AN45" s="10">
        <v>70</v>
      </c>
      <c r="AO45" s="10">
        <v>24</v>
      </c>
      <c r="AP45" s="10">
        <v>19</v>
      </c>
      <c r="AQ45" s="10">
        <v>32</v>
      </c>
      <c r="AR45" s="10">
        <v>17</v>
      </c>
      <c r="AS45" s="10">
        <v>21</v>
      </c>
      <c r="AT45" s="10">
        <v>52</v>
      </c>
      <c r="AU45" s="10">
        <v>34</v>
      </c>
      <c r="AV45" s="10">
        <v>11</v>
      </c>
      <c r="AW45" s="10">
        <v>32</v>
      </c>
      <c r="AX45" s="10">
        <v>20</v>
      </c>
      <c r="AY45" s="10">
        <v>13</v>
      </c>
      <c r="AZ45" s="10">
        <v>58</v>
      </c>
      <c r="BA45" s="10">
        <v>90</v>
      </c>
      <c r="BB45" s="10">
        <v>14</v>
      </c>
      <c r="BC45" s="10">
        <v>38</v>
      </c>
      <c r="BD45" s="10">
        <v>10</v>
      </c>
      <c r="BE45" s="10">
        <v>13</v>
      </c>
      <c r="BF45" s="10">
        <v>55</v>
      </c>
      <c r="BG45" s="10">
        <v>20</v>
      </c>
      <c r="BH45" s="10">
        <v>34</v>
      </c>
      <c r="BI45" s="10">
        <v>52</v>
      </c>
      <c r="BJ45" s="10">
        <v>39</v>
      </c>
      <c r="BK45" s="10">
        <v>103</v>
      </c>
      <c r="BL45" s="10">
        <v>15</v>
      </c>
      <c r="BM45" s="10">
        <v>20</v>
      </c>
      <c r="BN45" s="10">
        <v>30</v>
      </c>
      <c r="BO45" s="10">
        <v>12</v>
      </c>
      <c r="BP45" s="10">
        <v>23</v>
      </c>
      <c r="BQ45" s="10">
        <v>43</v>
      </c>
      <c r="BR45" s="10">
        <v>5</v>
      </c>
      <c r="BS45" s="10">
        <v>52</v>
      </c>
      <c r="BT45" s="10">
        <v>51</v>
      </c>
      <c r="BU45" s="10">
        <v>13</v>
      </c>
      <c r="BV45" s="10">
        <v>26</v>
      </c>
      <c r="BW45" s="10">
        <v>19</v>
      </c>
      <c r="BX45" s="10">
        <v>12</v>
      </c>
      <c r="BY45" s="10">
        <v>16</v>
      </c>
      <c r="BZ45" s="10">
        <v>16</v>
      </c>
      <c r="CA45" s="10">
        <v>30</v>
      </c>
      <c r="CB45" s="10">
        <v>153</v>
      </c>
      <c r="CC45" s="10">
        <v>149</v>
      </c>
      <c r="CD45" s="10">
        <v>65</v>
      </c>
      <c r="CE45" s="10">
        <v>120</v>
      </c>
      <c r="CF45" s="10">
        <v>186</v>
      </c>
      <c r="CG45" s="10">
        <v>95</v>
      </c>
      <c r="CH45" s="10">
        <v>92</v>
      </c>
      <c r="CI45" s="10">
        <v>25</v>
      </c>
      <c r="CJ45" s="10">
        <v>13</v>
      </c>
      <c r="CK45" s="10">
        <v>34</v>
      </c>
      <c r="CL45" s="10">
        <v>66</v>
      </c>
    </row>
    <row r="46" spans="1:90" x14ac:dyDescent="0.2">
      <c r="A46" s="24" t="s">
        <v>267</v>
      </c>
      <c r="B46" s="10">
        <v>263</v>
      </c>
      <c r="C46" s="10">
        <v>243</v>
      </c>
      <c r="D46" s="10">
        <v>166</v>
      </c>
      <c r="E46" s="10">
        <v>289</v>
      </c>
      <c r="F46" s="10">
        <v>109</v>
      </c>
      <c r="G46" s="10">
        <v>191</v>
      </c>
      <c r="H46" s="10">
        <v>113</v>
      </c>
      <c r="I46" s="10">
        <v>149</v>
      </c>
      <c r="J46" s="10">
        <v>81</v>
      </c>
      <c r="K46" s="10">
        <v>179</v>
      </c>
      <c r="L46" s="10">
        <v>104</v>
      </c>
      <c r="M46" s="10">
        <v>169</v>
      </c>
      <c r="N46" s="10">
        <v>138</v>
      </c>
      <c r="O46" s="10">
        <v>244</v>
      </c>
      <c r="P46" s="10">
        <v>84</v>
      </c>
      <c r="Q46" s="10">
        <v>67</v>
      </c>
      <c r="R46" s="10">
        <v>60</v>
      </c>
      <c r="S46" s="10">
        <v>57</v>
      </c>
      <c r="T46" s="10">
        <v>80</v>
      </c>
      <c r="U46" s="10">
        <v>33</v>
      </c>
      <c r="V46" s="10">
        <v>37</v>
      </c>
      <c r="W46" s="10">
        <v>37</v>
      </c>
      <c r="X46" s="10">
        <v>31</v>
      </c>
      <c r="Y46" s="10">
        <v>59</v>
      </c>
      <c r="Z46" s="10">
        <v>29</v>
      </c>
      <c r="AA46" s="10">
        <v>31</v>
      </c>
      <c r="AB46" s="10">
        <v>14</v>
      </c>
      <c r="AC46" s="10">
        <v>19</v>
      </c>
      <c r="AD46" s="10">
        <v>46</v>
      </c>
      <c r="AE46" s="10">
        <v>27</v>
      </c>
      <c r="AF46" s="10">
        <v>43</v>
      </c>
      <c r="AG46" s="10">
        <v>16</v>
      </c>
      <c r="AH46" s="10">
        <v>86</v>
      </c>
      <c r="AI46" s="10">
        <v>48</v>
      </c>
      <c r="AJ46" s="10">
        <v>50</v>
      </c>
      <c r="AK46" s="10">
        <v>87</v>
      </c>
      <c r="AL46" s="10">
        <v>100</v>
      </c>
      <c r="AM46" s="10">
        <v>56</v>
      </c>
      <c r="AN46" s="10">
        <v>57</v>
      </c>
      <c r="AO46" s="10">
        <v>24</v>
      </c>
      <c r="AP46" s="10">
        <v>11</v>
      </c>
      <c r="AQ46" s="10">
        <v>20</v>
      </c>
      <c r="AR46" s="10">
        <v>12</v>
      </c>
      <c r="AS46" s="10">
        <v>8</v>
      </c>
      <c r="AT46" s="10">
        <v>31</v>
      </c>
      <c r="AU46" s="10">
        <v>35</v>
      </c>
      <c r="AV46" s="10">
        <v>8</v>
      </c>
      <c r="AW46" s="10">
        <v>18</v>
      </c>
      <c r="AX46" s="10">
        <v>20</v>
      </c>
      <c r="AY46" s="10">
        <v>8</v>
      </c>
      <c r="AZ46" s="10">
        <v>61</v>
      </c>
      <c r="BA46" s="10">
        <v>72</v>
      </c>
      <c r="BB46" s="10">
        <v>11</v>
      </c>
      <c r="BC46" s="10">
        <v>44</v>
      </c>
      <c r="BD46" s="10">
        <v>16</v>
      </c>
      <c r="BE46" s="10">
        <v>21</v>
      </c>
      <c r="BF46" s="10">
        <v>28</v>
      </c>
      <c r="BG46" s="10">
        <v>16</v>
      </c>
      <c r="BH46" s="10">
        <v>20</v>
      </c>
      <c r="BI46" s="10">
        <v>38</v>
      </c>
      <c r="BJ46" s="10">
        <v>26</v>
      </c>
      <c r="BK46" s="10">
        <v>72</v>
      </c>
      <c r="BL46" s="10">
        <v>16</v>
      </c>
      <c r="BM46" s="10">
        <v>30</v>
      </c>
      <c r="BN46" s="10">
        <v>21</v>
      </c>
      <c r="BO46" s="10">
        <v>26</v>
      </c>
      <c r="BP46" s="10">
        <v>27</v>
      </c>
      <c r="BQ46" s="10">
        <v>15</v>
      </c>
      <c r="BR46" s="10">
        <v>12</v>
      </c>
      <c r="BS46" s="10">
        <v>36</v>
      </c>
      <c r="BT46" s="10">
        <v>43</v>
      </c>
      <c r="BU46" s="10">
        <v>14</v>
      </c>
      <c r="BV46" s="10">
        <v>25</v>
      </c>
      <c r="BW46" s="10">
        <v>21</v>
      </c>
      <c r="BX46" s="10">
        <v>7</v>
      </c>
      <c r="BY46" s="10">
        <v>10</v>
      </c>
      <c r="BZ46" s="10">
        <v>18</v>
      </c>
      <c r="CA46" s="10">
        <v>13</v>
      </c>
      <c r="CB46" s="10">
        <v>126</v>
      </c>
      <c r="CC46" s="10">
        <v>130</v>
      </c>
      <c r="CD46" s="10">
        <v>57</v>
      </c>
      <c r="CE46" s="10">
        <v>81</v>
      </c>
      <c r="CF46" s="10">
        <v>103</v>
      </c>
      <c r="CG46" s="10">
        <v>75</v>
      </c>
      <c r="CH46" s="10">
        <v>44</v>
      </c>
      <c r="CI46" s="10">
        <v>16</v>
      </c>
      <c r="CJ46" s="10">
        <v>3</v>
      </c>
      <c r="CK46" s="10">
        <v>13</v>
      </c>
      <c r="CL46" s="10">
        <v>68</v>
      </c>
    </row>
    <row r="47" spans="1:90" x14ac:dyDescent="0.2">
      <c r="A47" s="24" t="s">
        <v>268</v>
      </c>
      <c r="B47" s="10">
        <v>335</v>
      </c>
      <c r="C47" s="10">
        <v>286</v>
      </c>
      <c r="D47" s="10">
        <v>142</v>
      </c>
      <c r="E47" s="10">
        <v>229</v>
      </c>
      <c r="F47" s="10">
        <v>114</v>
      </c>
      <c r="G47" s="10">
        <v>195</v>
      </c>
      <c r="H47" s="10">
        <v>129</v>
      </c>
      <c r="I47" s="10">
        <v>166</v>
      </c>
      <c r="J47" s="10">
        <v>107</v>
      </c>
      <c r="K47" s="10">
        <v>242</v>
      </c>
      <c r="L47" s="10">
        <v>121</v>
      </c>
      <c r="M47" s="10">
        <v>128</v>
      </c>
      <c r="N47" s="10">
        <v>185</v>
      </c>
      <c r="O47" s="10">
        <v>324</v>
      </c>
      <c r="P47" s="10">
        <v>61</v>
      </c>
      <c r="Q47" s="10">
        <v>60</v>
      </c>
      <c r="R47" s="10">
        <v>108</v>
      </c>
      <c r="S47" s="10">
        <v>83</v>
      </c>
      <c r="T47" s="10">
        <v>81</v>
      </c>
      <c r="U47" s="10">
        <v>25</v>
      </c>
      <c r="V47" s="10">
        <v>42</v>
      </c>
      <c r="W47" s="10">
        <v>53</v>
      </c>
      <c r="X47" s="10">
        <v>27</v>
      </c>
      <c r="Y47" s="10">
        <v>55</v>
      </c>
      <c r="Z47" s="10">
        <v>30</v>
      </c>
      <c r="AA47" s="10">
        <v>26</v>
      </c>
      <c r="AB47" s="10">
        <v>16</v>
      </c>
      <c r="AC47" s="10">
        <v>36</v>
      </c>
      <c r="AD47" s="10">
        <v>20</v>
      </c>
      <c r="AE47" s="10">
        <v>10</v>
      </c>
      <c r="AF47" s="10">
        <v>61</v>
      </c>
      <c r="AG47" s="10">
        <v>17</v>
      </c>
      <c r="AH47" s="10">
        <v>33</v>
      </c>
      <c r="AI47" s="10">
        <v>32</v>
      </c>
      <c r="AJ47" s="10">
        <v>76</v>
      </c>
      <c r="AK47" s="10">
        <v>89</v>
      </c>
      <c r="AL47" s="10">
        <v>81</v>
      </c>
      <c r="AM47" s="10">
        <v>38</v>
      </c>
      <c r="AN47" s="10">
        <v>36</v>
      </c>
      <c r="AO47" s="10">
        <v>22</v>
      </c>
      <c r="AP47" s="10">
        <v>10</v>
      </c>
      <c r="AQ47" s="10">
        <v>26</v>
      </c>
      <c r="AR47" s="10">
        <v>20</v>
      </c>
      <c r="AS47" s="10">
        <v>18</v>
      </c>
      <c r="AT47" s="10">
        <v>31</v>
      </c>
      <c r="AU47" s="10">
        <v>34</v>
      </c>
      <c r="AV47" s="10">
        <v>10</v>
      </c>
      <c r="AW47" s="10">
        <v>20</v>
      </c>
      <c r="AX47" s="10">
        <v>13</v>
      </c>
      <c r="AY47" s="10">
        <v>11</v>
      </c>
      <c r="AZ47" s="10">
        <v>57</v>
      </c>
      <c r="BA47" s="10">
        <v>71</v>
      </c>
      <c r="BB47" s="10">
        <v>10</v>
      </c>
      <c r="BC47" s="10">
        <v>15</v>
      </c>
      <c r="BD47" s="10">
        <v>23</v>
      </c>
      <c r="BE47" s="10">
        <v>28</v>
      </c>
      <c r="BF47" s="10">
        <v>54</v>
      </c>
      <c r="BG47" s="10">
        <v>9</v>
      </c>
      <c r="BH47" s="10">
        <v>28</v>
      </c>
      <c r="BI47" s="10">
        <v>49</v>
      </c>
      <c r="BJ47" s="10">
        <v>27</v>
      </c>
      <c r="BK47" s="10">
        <v>73</v>
      </c>
      <c r="BL47" s="10">
        <v>14</v>
      </c>
      <c r="BM47" s="10">
        <v>24</v>
      </c>
      <c r="BN47" s="10">
        <v>13</v>
      </c>
      <c r="BO47" s="10">
        <v>18</v>
      </c>
      <c r="BP47" s="10">
        <v>43</v>
      </c>
      <c r="BQ47" s="10">
        <v>26</v>
      </c>
      <c r="BR47" s="10">
        <v>12</v>
      </c>
      <c r="BS47" s="10">
        <v>36</v>
      </c>
      <c r="BT47" s="10">
        <v>83</v>
      </c>
      <c r="BU47" s="10">
        <v>14</v>
      </c>
      <c r="BV47" s="10">
        <v>36</v>
      </c>
      <c r="BW47" s="10">
        <v>18</v>
      </c>
      <c r="BX47" s="10">
        <v>16</v>
      </c>
      <c r="BY47" s="10">
        <v>17</v>
      </c>
      <c r="BZ47" s="10">
        <v>8</v>
      </c>
      <c r="CA47" s="10">
        <v>10</v>
      </c>
      <c r="CB47" s="10">
        <v>123</v>
      </c>
      <c r="CC47" s="10">
        <v>112</v>
      </c>
      <c r="CD47" s="10">
        <v>57</v>
      </c>
      <c r="CE47" s="10">
        <v>83</v>
      </c>
      <c r="CF47" s="10">
        <v>117</v>
      </c>
      <c r="CG47" s="10">
        <v>83</v>
      </c>
      <c r="CH47" s="10">
        <v>55</v>
      </c>
      <c r="CI47" s="10">
        <v>26</v>
      </c>
      <c r="CJ47" s="10">
        <v>12</v>
      </c>
      <c r="CK47" s="10">
        <v>55</v>
      </c>
      <c r="CL47" s="10">
        <v>65</v>
      </c>
    </row>
    <row r="48" spans="1:90" x14ac:dyDescent="0.2">
      <c r="A48" s="24" t="s">
        <v>269</v>
      </c>
      <c r="B48" s="10">
        <v>396</v>
      </c>
      <c r="C48" s="10">
        <v>241</v>
      </c>
      <c r="D48" s="10">
        <v>160</v>
      </c>
      <c r="E48" s="10">
        <v>297</v>
      </c>
      <c r="F48" s="10">
        <v>108</v>
      </c>
      <c r="G48" s="10">
        <v>194</v>
      </c>
      <c r="H48" s="10">
        <v>151</v>
      </c>
      <c r="I48" s="10">
        <v>174</v>
      </c>
      <c r="J48" s="10">
        <v>114</v>
      </c>
      <c r="K48" s="10">
        <v>227</v>
      </c>
      <c r="L48" s="10">
        <v>125</v>
      </c>
      <c r="M48" s="10">
        <v>188</v>
      </c>
      <c r="N48" s="10">
        <v>183</v>
      </c>
      <c r="O48" s="10">
        <v>390</v>
      </c>
      <c r="P48" s="10">
        <v>52</v>
      </c>
      <c r="Q48" s="10">
        <v>57</v>
      </c>
      <c r="R48" s="10">
        <v>83</v>
      </c>
      <c r="S48" s="10">
        <v>50</v>
      </c>
      <c r="T48" s="10">
        <v>64</v>
      </c>
      <c r="U48" s="10">
        <v>43</v>
      </c>
      <c r="V48" s="10">
        <v>40</v>
      </c>
      <c r="W48" s="10">
        <v>50</v>
      </c>
      <c r="X48" s="10">
        <v>25</v>
      </c>
      <c r="Y48" s="10">
        <v>79</v>
      </c>
      <c r="Z48" s="10">
        <v>18</v>
      </c>
      <c r="AA48" s="10">
        <v>27</v>
      </c>
      <c r="AB48" s="10">
        <v>9</v>
      </c>
      <c r="AC48" s="10">
        <v>19</v>
      </c>
      <c r="AD48" s="10">
        <v>46</v>
      </c>
      <c r="AE48" s="10">
        <v>20</v>
      </c>
      <c r="AF48" s="10">
        <v>57</v>
      </c>
      <c r="AG48" s="10">
        <v>28</v>
      </c>
      <c r="AH48" s="10">
        <v>55</v>
      </c>
      <c r="AI48" s="10">
        <v>61</v>
      </c>
      <c r="AJ48" s="10">
        <v>79</v>
      </c>
      <c r="AK48" s="10">
        <v>81</v>
      </c>
      <c r="AL48" s="10">
        <v>92</v>
      </c>
      <c r="AM48" s="10">
        <v>42</v>
      </c>
      <c r="AN48" s="10">
        <v>55</v>
      </c>
      <c r="AO48" s="10">
        <v>38</v>
      </c>
      <c r="AP48" s="10">
        <v>8</v>
      </c>
      <c r="AQ48" s="10">
        <v>11</v>
      </c>
      <c r="AR48" s="10">
        <v>21</v>
      </c>
      <c r="AS48" s="10">
        <v>19</v>
      </c>
      <c r="AT48" s="10">
        <v>17</v>
      </c>
      <c r="AU48" s="10">
        <v>29</v>
      </c>
      <c r="AV48" s="10">
        <v>20</v>
      </c>
      <c r="AW48" s="10">
        <v>43</v>
      </c>
      <c r="AX48" s="10">
        <v>22</v>
      </c>
      <c r="AY48" s="10">
        <v>11</v>
      </c>
      <c r="AZ48" s="10">
        <v>52</v>
      </c>
      <c r="BA48" s="10">
        <v>74</v>
      </c>
      <c r="BB48" s="10">
        <v>8</v>
      </c>
      <c r="BC48" s="10">
        <v>31</v>
      </c>
      <c r="BD48" s="10">
        <v>11</v>
      </c>
      <c r="BE48" s="10">
        <v>26</v>
      </c>
      <c r="BF48" s="10">
        <v>52</v>
      </c>
      <c r="BG48" s="10">
        <v>30</v>
      </c>
      <c r="BH48" s="10">
        <v>22</v>
      </c>
      <c r="BI48" s="10">
        <v>40</v>
      </c>
      <c r="BJ48" s="10">
        <v>35</v>
      </c>
      <c r="BK48" s="10">
        <v>51</v>
      </c>
      <c r="BL48" s="10">
        <v>24</v>
      </c>
      <c r="BM48" s="10">
        <v>21</v>
      </c>
      <c r="BN48" s="10">
        <v>16</v>
      </c>
      <c r="BO48" s="10">
        <v>24</v>
      </c>
      <c r="BP48" s="10">
        <v>48</v>
      </c>
      <c r="BQ48" s="10">
        <v>16</v>
      </c>
      <c r="BR48" s="10">
        <v>9</v>
      </c>
      <c r="BS48" s="10">
        <v>50</v>
      </c>
      <c r="BT48" s="10">
        <v>75</v>
      </c>
      <c r="BU48" s="10">
        <v>28</v>
      </c>
      <c r="BV48" s="10">
        <v>22</v>
      </c>
      <c r="BW48" s="10">
        <v>25</v>
      </c>
      <c r="BX48" s="10">
        <v>7</v>
      </c>
      <c r="BY48" s="10">
        <v>21</v>
      </c>
      <c r="BZ48" s="10">
        <v>50</v>
      </c>
      <c r="CA48" s="10">
        <v>9</v>
      </c>
      <c r="CB48" s="10">
        <v>121</v>
      </c>
      <c r="CC48" s="10">
        <v>133</v>
      </c>
      <c r="CD48" s="10">
        <v>43</v>
      </c>
      <c r="CE48" s="10">
        <v>115</v>
      </c>
      <c r="CF48" s="10">
        <v>127</v>
      </c>
      <c r="CG48" s="10">
        <v>111</v>
      </c>
      <c r="CH48" s="10">
        <v>70</v>
      </c>
      <c r="CI48" s="10">
        <v>46</v>
      </c>
      <c r="CJ48" s="10">
        <v>10</v>
      </c>
      <c r="CK48" s="10">
        <v>24</v>
      </c>
      <c r="CL48" s="10">
        <v>51</v>
      </c>
    </row>
    <row r="49" spans="1:90" x14ac:dyDescent="0.2">
      <c r="A49" s="24" t="s">
        <v>270</v>
      </c>
      <c r="B49" s="10">
        <v>342</v>
      </c>
      <c r="C49" s="10">
        <v>302</v>
      </c>
      <c r="D49" s="10">
        <v>196</v>
      </c>
      <c r="E49" s="10">
        <v>311</v>
      </c>
      <c r="F49" s="10">
        <v>191</v>
      </c>
      <c r="G49" s="10">
        <v>226</v>
      </c>
      <c r="H49" s="10">
        <v>157</v>
      </c>
      <c r="I49" s="10">
        <v>181</v>
      </c>
      <c r="J49" s="10">
        <v>56</v>
      </c>
      <c r="K49" s="10">
        <v>188</v>
      </c>
      <c r="L49" s="10">
        <v>137</v>
      </c>
      <c r="M49" s="10">
        <v>189</v>
      </c>
      <c r="N49" s="10">
        <v>139</v>
      </c>
      <c r="O49" s="10">
        <v>283</v>
      </c>
      <c r="P49" s="10">
        <v>64</v>
      </c>
      <c r="Q49" s="10">
        <v>70</v>
      </c>
      <c r="R49" s="10">
        <v>75</v>
      </c>
      <c r="S49" s="10">
        <v>68</v>
      </c>
      <c r="T49" s="10">
        <v>74</v>
      </c>
      <c r="U49" s="10">
        <v>23</v>
      </c>
      <c r="V49" s="10">
        <v>63</v>
      </c>
      <c r="W49" s="10">
        <v>58</v>
      </c>
      <c r="X49" s="10">
        <v>16</v>
      </c>
      <c r="Y49" s="10">
        <v>73</v>
      </c>
      <c r="Z49" s="10">
        <v>9</v>
      </c>
      <c r="AA49" s="10">
        <v>33</v>
      </c>
      <c r="AB49" s="10">
        <v>37</v>
      </c>
      <c r="AC49" s="10">
        <v>35</v>
      </c>
      <c r="AD49" s="10">
        <v>22</v>
      </c>
      <c r="AE49" s="10">
        <v>20</v>
      </c>
      <c r="AF49" s="10">
        <v>81</v>
      </c>
      <c r="AG49" s="10">
        <v>25</v>
      </c>
      <c r="AH49" s="10">
        <v>44</v>
      </c>
      <c r="AI49" s="10">
        <v>40</v>
      </c>
      <c r="AJ49" s="10">
        <v>80</v>
      </c>
      <c r="AK49" s="10">
        <v>95</v>
      </c>
      <c r="AL49" s="10">
        <v>62</v>
      </c>
      <c r="AM49" s="10">
        <v>44</v>
      </c>
      <c r="AN49" s="10">
        <v>69</v>
      </c>
      <c r="AO49" s="10">
        <v>48</v>
      </c>
      <c r="AP49" s="10">
        <v>9</v>
      </c>
      <c r="AQ49" s="10">
        <v>26</v>
      </c>
      <c r="AR49" s="10">
        <v>14</v>
      </c>
      <c r="AS49" s="10">
        <v>15</v>
      </c>
      <c r="AT49" s="10">
        <v>52</v>
      </c>
      <c r="AU49" s="10">
        <v>58</v>
      </c>
      <c r="AV49" s="10">
        <v>7</v>
      </c>
      <c r="AW49" s="10">
        <v>86</v>
      </c>
      <c r="AX49" s="10">
        <v>13</v>
      </c>
      <c r="AY49" s="10">
        <v>6</v>
      </c>
      <c r="AZ49" s="10">
        <v>65</v>
      </c>
      <c r="BA49" s="10">
        <v>88</v>
      </c>
      <c r="BB49" s="10">
        <v>21</v>
      </c>
      <c r="BC49" s="10">
        <v>57</v>
      </c>
      <c r="BD49" s="10">
        <v>16</v>
      </c>
      <c r="BE49" s="10">
        <v>17</v>
      </c>
      <c r="BF49" s="10">
        <v>43</v>
      </c>
      <c r="BG49" s="10">
        <v>25</v>
      </c>
      <c r="BH49" s="10">
        <v>34</v>
      </c>
      <c r="BI49" s="10">
        <v>54</v>
      </c>
      <c r="BJ49" s="10">
        <v>46</v>
      </c>
      <c r="BK49" s="10">
        <v>63</v>
      </c>
      <c r="BL49" s="10">
        <v>18</v>
      </c>
      <c r="BM49" s="10">
        <v>53</v>
      </c>
      <c r="BN49" s="10">
        <v>30</v>
      </c>
      <c r="BO49" s="10">
        <v>30</v>
      </c>
      <c r="BP49" s="10">
        <v>54</v>
      </c>
      <c r="BQ49" s="10">
        <v>11</v>
      </c>
      <c r="BR49" s="10">
        <v>10</v>
      </c>
      <c r="BS49" s="10">
        <v>25</v>
      </c>
      <c r="BT49" s="10">
        <v>72</v>
      </c>
      <c r="BU49" s="10">
        <v>32</v>
      </c>
      <c r="BV49" s="10">
        <v>10</v>
      </c>
      <c r="BW49" s="10">
        <v>13</v>
      </c>
      <c r="BX49" s="10">
        <v>8</v>
      </c>
      <c r="BY49" s="10">
        <v>16</v>
      </c>
      <c r="BZ49" s="10">
        <v>42</v>
      </c>
      <c r="CA49" s="10">
        <v>15</v>
      </c>
      <c r="CB49" s="10">
        <v>128</v>
      </c>
      <c r="CC49" s="10">
        <v>144</v>
      </c>
      <c r="CD49" s="10">
        <v>56</v>
      </c>
      <c r="CE49" s="10">
        <v>153</v>
      </c>
      <c r="CF49" s="10">
        <v>149</v>
      </c>
      <c r="CG49" s="10">
        <v>101</v>
      </c>
      <c r="CH49" s="10">
        <v>75</v>
      </c>
      <c r="CI49" s="10">
        <v>48</v>
      </c>
      <c r="CJ49" s="10">
        <v>35</v>
      </c>
      <c r="CK49" s="10">
        <v>39</v>
      </c>
      <c r="CL49" s="10">
        <v>69</v>
      </c>
    </row>
    <row r="50" spans="1:90" x14ac:dyDescent="0.2">
      <c r="A50" s="24" t="s">
        <v>271</v>
      </c>
      <c r="B50" s="10">
        <v>365</v>
      </c>
      <c r="C50" s="10">
        <v>388</v>
      </c>
      <c r="D50" s="10">
        <v>219</v>
      </c>
      <c r="E50" s="10">
        <v>317</v>
      </c>
      <c r="F50" s="10">
        <v>199</v>
      </c>
      <c r="G50" s="10">
        <v>230</v>
      </c>
      <c r="H50" s="10">
        <v>236</v>
      </c>
      <c r="I50" s="10">
        <v>194</v>
      </c>
      <c r="J50" s="10">
        <v>158</v>
      </c>
      <c r="K50" s="10">
        <v>221</v>
      </c>
      <c r="L50" s="10">
        <v>155</v>
      </c>
      <c r="M50" s="10">
        <v>172</v>
      </c>
      <c r="N50" s="10">
        <v>170</v>
      </c>
      <c r="O50" s="10">
        <v>361</v>
      </c>
      <c r="P50" s="10">
        <v>57</v>
      </c>
      <c r="Q50" s="10">
        <v>56</v>
      </c>
      <c r="R50" s="10">
        <v>58</v>
      </c>
      <c r="S50" s="10">
        <v>93</v>
      </c>
      <c r="T50" s="10">
        <v>79</v>
      </c>
      <c r="U50" s="10">
        <v>30</v>
      </c>
      <c r="V50" s="10">
        <v>59</v>
      </c>
      <c r="W50" s="10">
        <v>71</v>
      </c>
      <c r="X50" s="10">
        <v>35</v>
      </c>
      <c r="Y50" s="10">
        <v>115</v>
      </c>
      <c r="Z50" s="10">
        <v>36</v>
      </c>
      <c r="AA50" s="10">
        <v>41</v>
      </c>
      <c r="AB50" s="10">
        <v>14</v>
      </c>
      <c r="AC50" s="10">
        <v>45</v>
      </c>
      <c r="AD50" s="10">
        <v>33</v>
      </c>
      <c r="AE50" s="10">
        <v>43</v>
      </c>
      <c r="AF50" s="10">
        <v>53</v>
      </c>
      <c r="AG50" s="10">
        <v>32</v>
      </c>
      <c r="AH50" s="10">
        <v>60</v>
      </c>
      <c r="AI50" s="10">
        <v>65</v>
      </c>
      <c r="AJ50" s="10">
        <v>80</v>
      </c>
      <c r="AK50" s="10">
        <v>117</v>
      </c>
      <c r="AL50" s="10">
        <v>109</v>
      </c>
      <c r="AM50" s="10">
        <v>44</v>
      </c>
      <c r="AN50" s="10">
        <v>45</v>
      </c>
      <c r="AO50" s="10">
        <v>49</v>
      </c>
      <c r="AP50" s="10">
        <v>31</v>
      </c>
      <c r="AQ50" s="10">
        <v>25</v>
      </c>
      <c r="AR50" s="10">
        <v>34</v>
      </c>
      <c r="AS50" s="10">
        <v>31</v>
      </c>
      <c r="AT50" s="10">
        <v>37</v>
      </c>
      <c r="AU50" s="10">
        <v>52</v>
      </c>
      <c r="AV50" s="10">
        <v>19</v>
      </c>
      <c r="AW50" s="10">
        <v>32</v>
      </c>
      <c r="AX50" s="10">
        <v>41</v>
      </c>
      <c r="AY50" s="10">
        <v>29</v>
      </c>
      <c r="AZ50" s="10">
        <v>57</v>
      </c>
      <c r="BA50" s="10">
        <v>76</v>
      </c>
      <c r="BB50" s="10">
        <v>100</v>
      </c>
      <c r="BC50" s="10">
        <v>41</v>
      </c>
      <c r="BD50" s="10">
        <v>21</v>
      </c>
      <c r="BE50" s="10">
        <v>20</v>
      </c>
      <c r="BF50" s="10">
        <v>78</v>
      </c>
      <c r="BG50" s="10">
        <v>38</v>
      </c>
      <c r="BH50" s="10">
        <v>36</v>
      </c>
      <c r="BI50" s="10">
        <v>54</v>
      </c>
      <c r="BJ50" s="10">
        <v>54</v>
      </c>
      <c r="BK50" s="10">
        <v>73</v>
      </c>
      <c r="BL50" s="10">
        <v>11</v>
      </c>
      <c r="BM50" s="10">
        <v>27</v>
      </c>
      <c r="BN50" s="10">
        <v>21</v>
      </c>
      <c r="BO50" s="10">
        <v>35</v>
      </c>
      <c r="BP50" s="10">
        <v>45</v>
      </c>
      <c r="BQ50" s="10">
        <v>27</v>
      </c>
      <c r="BR50" s="10">
        <v>12</v>
      </c>
      <c r="BS50" s="10">
        <v>85</v>
      </c>
      <c r="BT50" s="10">
        <v>85</v>
      </c>
      <c r="BU50" s="10">
        <v>29</v>
      </c>
      <c r="BV50" s="10">
        <v>16</v>
      </c>
      <c r="BW50" s="10">
        <v>23</v>
      </c>
      <c r="BX50" s="10">
        <v>4</v>
      </c>
      <c r="BY50" s="10">
        <v>10</v>
      </c>
      <c r="BZ50" s="10">
        <v>46</v>
      </c>
      <c r="CA50" s="10">
        <v>12</v>
      </c>
      <c r="CB50" s="10">
        <v>113</v>
      </c>
      <c r="CC50" s="10">
        <v>121</v>
      </c>
      <c r="CD50" s="10">
        <v>45</v>
      </c>
      <c r="CE50" s="10">
        <v>94</v>
      </c>
      <c r="CF50" s="10">
        <v>120</v>
      </c>
      <c r="CG50" s="10">
        <v>125</v>
      </c>
      <c r="CH50" s="10">
        <v>70</v>
      </c>
      <c r="CI50" s="10">
        <v>31</v>
      </c>
      <c r="CJ50" s="10">
        <v>19</v>
      </c>
      <c r="CK50" s="10">
        <v>45</v>
      </c>
      <c r="CL50" s="10">
        <v>83</v>
      </c>
    </row>
    <row r="51" spans="1:90" x14ac:dyDescent="0.2">
      <c r="A51" s="24" t="s">
        <v>272</v>
      </c>
      <c r="B51" s="10">
        <v>312</v>
      </c>
      <c r="C51" s="10">
        <v>379</v>
      </c>
      <c r="D51" s="10">
        <v>280</v>
      </c>
      <c r="E51" s="10">
        <v>322</v>
      </c>
      <c r="F51" s="10">
        <v>190</v>
      </c>
      <c r="G51" s="10">
        <v>271</v>
      </c>
      <c r="H51" s="10">
        <v>181</v>
      </c>
      <c r="I51" s="10">
        <v>225</v>
      </c>
      <c r="J51" s="10">
        <v>89</v>
      </c>
      <c r="K51" s="10">
        <v>169</v>
      </c>
      <c r="L51" s="10">
        <v>108</v>
      </c>
      <c r="M51" s="10">
        <v>187</v>
      </c>
      <c r="N51" s="10">
        <v>141</v>
      </c>
      <c r="O51" s="10">
        <v>275</v>
      </c>
      <c r="P51" s="10">
        <v>78</v>
      </c>
      <c r="Q51" s="10">
        <v>78</v>
      </c>
      <c r="R51" s="10">
        <v>72</v>
      </c>
      <c r="S51" s="10">
        <v>76</v>
      </c>
      <c r="T51" s="10">
        <v>108</v>
      </c>
      <c r="U51" s="10">
        <v>72</v>
      </c>
      <c r="V51" s="10">
        <v>56</v>
      </c>
      <c r="W51" s="10">
        <v>60</v>
      </c>
      <c r="X51" s="10">
        <v>47</v>
      </c>
      <c r="Y51" s="10">
        <v>96</v>
      </c>
      <c r="Z51" s="10">
        <v>32</v>
      </c>
      <c r="AA51" s="10">
        <v>32</v>
      </c>
      <c r="AB51" s="10">
        <v>23</v>
      </c>
      <c r="AC51" s="10">
        <v>40</v>
      </c>
      <c r="AD51" s="10">
        <v>40</v>
      </c>
      <c r="AE51" s="10">
        <v>35</v>
      </c>
      <c r="AF51" s="10">
        <v>79</v>
      </c>
      <c r="AG51" s="10">
        <v>68</v>
      </c>
      <c r="AH51" s="10">
        <v>59</v>
      </c>
      <c r="AI51" s="10">
        <v>58</v>
      </c>
      <c r="AJ51" s="10">
        <v>74</v>
      </c>
      <c r="AK51" s="10">
        <v>100</v>
      </c>
      <c r="AL51" s="10">
        <v>128</v>
      </c>
      <c r="AM51" s="10">
        <v>54</v>
      </c>
      <c r="AN51" s="10">
        <v>57</v>
      </c>
      <c r="AO51" s="10">
        <v>34</v>
      </c>
      <c r="AP51" s="10">
        <v>26</v>
      </c>
      <c r="AQ51" s="10">
        <v>13</v>
      </c>
      <c r="AR51" s="10">
        <v>22</v>
      </c>
      <c r="AS51" s="10">
        <v>20</v>
      </c>
      <c r="AT51" s="10">
        <v>54</v>
      </c>
      <c r="AU51" s="10">
        <v>67</v>
      </c>
      <c r="AV51" s="10">
        <v>15</v>
      </c>
      <c r="AW51" s="10">
        <v>39</v>
      </c>
      <c r="AX51" s="10">
        <v>14</v>
      </c>
      <c r="AY51" s="10">
        <v>12</v>
      </c>
      <c r="AZ51" s="10">
        <v>76</v>
      </c>
      <c r="BA51" s="10">
        <v>85</v>
      </c>
      <c r="BB51" s="10">
        <v>25</v>
      </c>
      <c r="BC51" s="10">
        <v>40</v>
      </c>
      <c r="BD51" s="10">
        <v>70</v>
      </c>
      <c r="BE51" s="10">
        <v>14</v>
      </c>
      <c r="BF51" s="10">
        <v>51</v>
      </c>
      <c r="BG51" s="10">
        <v>28</v>
      </c>
      <c r="BH51" s="10">
        <v>46</v>
      </c>
      <c r="BI51" s="10">
        <v>89</v>
      </c>
      <c r="BJ51" s="10">
        <v>33</v>
      </c>
      <c r="BK51" s="10">
        <v>69</v>
      </c>
      <c r="BL51" s="10">
        <v>27</v>
      </c>
      <c r="BM51" s="10">
        <v>30</v>
      </c>
      <c r="BN51" s="10">
        <v>21</v>
      </c>
      <c r="BO51" s="10">
        <v>26</v>
      </c>
      <c r="BP51" s="10">
        <v>47</v>
      </c>
      <c r="BQ51" s="10">
        <v>33</v>
      </c>
      <c r="BR51" s="10">
        <v>14</v>
      </c>
      <c r="BS51" s="10">
        <v>53</v>
      </c>
      <c r="BT51" s="10">
        <v>82</v>
      </c>
      <c r="BU51" s="10">
        <v>27</v>
      </c>
      <c r="BV51" s="10">
        <v>23</v>
      </c>
      <c r="BW51" s="10">
        <v>20</v>
      </c>
      <c r="BX51" s="10">
        <v>8</v>
      </c>
      <c r="BY51" s="10">
        <v>27</v>
      </c>
      <c r="BZ51" s="10">
        <v>31</v>
      </c>
      <c r="CA51" s="10">
        <v>16</v>
      </c>
      <c r="CB51" s="10">
        <v>163</v>
      </c>
      <c r="CC51" s="10">
        <v>105</v>
      </c>
      <c r="CD51" s="10">
        <v>72</v>
      </c>
      <c r="CE51" s="10">
        <v>143</v>
      </c>
      <c r="CF51" s="10">
        <v>166</v>
      </c>
      <c r="CG51" s="10">
        <v>135</v>
      </c>
      <c r="CH51" s="10">
        <v>73</v>
      </c>
      <c r="CI51" s="10">
        <v>43</v>
      </c>
      <c r="CJ51" s="10">
        <v>24</v>
      </c>
      <c r="CK51" s="10">
        <v>93</v>
      </c>
      <c r="CL51" s="10">
        <v>55</v>
      </c>
    </row>
    <row r="52" spans="1:90" x14ac:dyDescent="0.2">
      <c r="A52" s="24" t="s">
        <v>273</v>
      </c>
      <c r="B52" s="10">
        <v>319</v>
      </c>
      <c r="C52" s="10">
        <v>292</v>
      </c>
      <c r="D52" s="10">
        <v>180</v>
      </c>
      <c r="E52" s="10">
        <v>345</v>
      </c>
      <c r="F52" s="10">
        <v>160</v>
      </c>
      <c r="G52" s="10">
        <v>251</v>
      </c>
      <c r="H52" s="10">
        <v>189</v>
      </c>
      <c r="I52" s="10">
        <v>248</v>
      </c>
      <c r="J52" s="10">
        <v>116</v>
      </c>
      <c r="K52" s="10">
        <v>213</v>
      </c>
      <c r="L52" s="10">
        <v>55</v>
      </c>
      <c r="M52" s="10">
        <v>210</v>
      </c>
      <c r="N52" s="10">
        <v>122</v>
      </c>
      <c r="O52" s="10">
        <v>265</v>
      </c>
      <c r="P52" s="10">
        <v>85</v>
      </c>
      <c r="Q52" s="10">
        <v>63</v>
      </c>
      <c r="R52" s="10">
        <v>96</v>
      </c>
      <c r="S52" s="10">
        <v>58</v>
      </c>
      <c r="T52" s="10">
        <v>99</v>
      </c>
      <c r="U52" s="10">
        <v>41</v>
      </c>
      <c r="V52" s="10">
        <v>73</v>
      </c>
      <c r="W52" s="10">
        <v>26</v>
      </c>
      <c r="X52" s="10">
        <v>37</v>
      </c>
      <c r="Y52" s="10">
        <v>76</v>
      </c>
      <c r="Z52" s="10">
        <v>25</v>
      </c>
      <c r="AA52" s="10">
        <v>26</v>
      </c>
      <c r="AB52" s="10">
        <v>23</v>
      </c>
      <c r="AC52" s="10">
        <v>55</v>
      </c>
      <c r="AD52" s="10">
        <v>37</v>
      </c>
      <c r="AE52" s="10">
        <v>35</v>
      </c>
      <c r="AF52" s="10">
        <v>49</v>
      </c>
      <c r="AG52" s="10">
        <v>22</v>
      </c>
      <c r="AH52" s="10">
        <v>45</v>
      </c>
      <c r="AI52" s="10">
        <v>60</v>
      </c>
      <c r="AJ52" s="10">
        <v>76</v>
      </c>
      <c r="AK52" s="10">
        <v>113</v>
      </c>
      <c r="AL52" s="10">
        <v>120</v>
      </c>
      <c r="AM52" s="10">
        <v>53</v>
      </c>
      <c r="AN52" s="10">
        <v>55</v>
      </c>
      <c r="AO52" s="10">
        <v>37</v>
      </c>
      <c r="AP52" s="10">
        <v>13</v>
      </c>
      <c r="AQ52" s="10">
        <v>28</v>
      </c>
      <c r="AR52" s="10">
        <v>17</v>
      </c>
      <c r="AS52" s="10">
        <v>24</v>
      </c>
      <c r="AT52" s="10">
        <v>54</v>
      </c>
      <c r="AU52" s="10">
        <v>57</v>
      </c>
      <c r="AV52" s="10">
        <v>14</v>
      </c>
      <c r="AW52" s="10">
        <v>25</v>
      </c>
      <c r="AX52" s="10">
        <v>27</v>
      </c>
      <c r="AY52" s="10">
        <v>11</v>
      </c>
      <c r="AZ52" s="10">
        <v>57</v>
      </c>
      <c r="BA52" s="10">
        <v>86</v>
      </c>
      <c r="BB52" s="10">
        <v>19</v>
      </c>
      <c r="BC52" s="10">
        <v>36</v>
      </c>
      <c r="BD52" s="10">
        <v>75</v>
      </c>
      <c r="BE52" s="10">
        <v>16</v>
      </c>
      <c r="BF52" s="10">
        <v>92</v>
      </c>
      <c r="BG52" s="10">
        <v>29</v>
      </c>
      <c r="BH52" s="10">
        <v>36</v>
      </c>
      <c r="BI52" s="10">
        <v>37</v>
      </c>
      <c r="BJ52" s="10">
        <v>39</v>
      </c>
      <c r="BK52" s="10">
        <v>75</v>
      </c>
      <c r="BL52" s="10">
        <v>17</v>
      </c>
      <c r="BM52" s="10">
        <v>19</v>
      </c>
      <c r="BN52" s="10">
        <v>30</v>
      </c>
      <c r="BO52" s="10">
        <v>38</v>
      </c>
      <c r="BP52" s="10">
        <v>35</v>
      </c>
      <c r="BQ52" s="10">
        <v>28</v>
      </c>
      <c r="BR52" s="10">
        <v>20</v>
      </c>
      <c r="BS52" s="10">
        <v>45</v>
      </c>
      <c r="BT52" s="10">
        <v>107</v>
      </c>
      <c r="BU52" s="10">
        <v>20</v>
      </c>
      <c r="BV52" s="10">
        <v>27</v>
      </c>
      <c r="BW52" s="10">
        <v>15</v>
      </c>
      <c r="BX52" s="10">
        <v>8</v>
      </c>
      <c r="BY52" s="10">
        <v>12</v>
      </c>
      <c r="BZ52" s="10">
        <v>34</v>
      </c>
      <c r="CA52" s="10">
        <v>22</v>
      </c>
      <c r="CB52" s="10">
        <v>151</v>
      </c>
      <c r="CC52" s="10">
        <v>160</v>
      </c>
      <c r="CD52" s="10">
        <v>63</v>
      </c>
      <c r="CE52" s="10">
        <v>117</v>
      </c>
      <c r="CF52" s="10">
        <v>159</v>
      </c>
      <c r="CG52" s="10">
        <v>134</v>
      </c>
      <c r="CH52" s="10">
        <v>101</v>
      </c>
      <c r="CI52" s="10">
        <v>45</v>
      </c>
      <c r="CJ52" s="10">
        <v>24</v>
      </c>
      <c r="CK52" s="10">
        <v>60</v>
      </c>
      <c r="CL52" s="10">
        <v>83</v>
      </c>
    </row>
    <row r="53" spans="1:90" x14ac:dyDescent="0.2">
      <c r="A53" s="24" t="s">
        <v>274</v>
      </c>
      <c r="B53" s="10">
        <v>237</v>
      </c>
      <c r="C53" s="10">
        <v>346</v>
      </c>
      <c r="D53" s="10">
        <v>164</v>
      </c>
      <c r="E53" s="10">
        <v>321</v>
      </c>
      <c r="F53" s="10">
        <v>164</v>
      </c>
      <c r="G53" s="10">
        <v>217</v>
      </c>
      <c r="H53" s="10">
        <v>215</v>
      </c>
      <c r="I53" s="10">
        <v>200</v>
      </c>
      <c r="J53" s="10">
        <v>8</v>
      </c>
      <c r="K53" s="10">
        <v>6</v>
      </c>
      <c r="L53" s="10">
        <v>134</v>
      </c>
      <c r="M53" s="10">
        <v>173</v>
      </c>
      <c r="N53" s="10">
        <v>228</v>
      </c>
      <c r="O53" s="10">
        <v>202</v>
      </c>
      <c r="P53" s="10">
        <v>73</v>
      </c>
      <c r="Q53" s="10">
        <v>66</v>
      </c>
      <c r="R53" s="10">
        <v>77</v>
      </c>
      <c r="S53" s="10">
        <v>70</v>
      </c>
      <c r="T53" s="10">
        <v>102</v>
      </c>
      <c r="U53" s="10">
        <v>34</v>
      </c>
      <c r="V53" s="10">
        <v>34</v>
      </c>
      <c r="W53" s="10">
        <v>55</v>
      </c>
      <c r="X53" s="10">
        <v>22</v>
      </c>
      <c r="Y53" s="10">
        <v>108</v>
      </c>
      <c r="Z53" s="10">
        <v>26</v>
      </c>
      <c r="AA53" s="10">
        <v>37</v>
      </c>
      <c r="AB53" s="10">
        <v>10</v>
      </c>
      <c r="AC53" s="10">
        <v>45</v>
      </c>
      <c r="AD53" s="10">
        <v>23</v>
      </c>
      <c r="AE53" s="10">
        <v>24</v>
      </c>
      <c r="AF53" s="10">
        <v>38</v>
      </c>
      <c r="AG53" s="10">
        <v>26</v>
      </c>
      <c r="AH53" s="10">
        <v>63</v>
      </c>
      <c r="AI53" s="10">
        <v>40</v>
      </c>
      <c r="AJ53" s="10">
        <v>91</v>
      </c>
      <c r="AK53" s="10">
        <v>121</v>
      </c>
      <c r="AL53" s="10">
        <v>94</v>
      </c>
      <c r="AM53" s="10">
        <v>70</v>
      </c>
      <c r="AN53" s="10">
        <v>55</v>
      </c>
      <c r="AO53" s="10">
        <v>33</v>
      </c>
      <c r="AP53" s="10">
        <v>13</v>
      </c>
      <c r="AQ53" s="10">
        <v>18</v>
      </c>
      <c r="AR53" s="10">
        <v>19</v>
      </c>
      <c r="AS53" s="10">
        <v>18</v>
      </c>
      <c r="AT53" s="10">
        <v>34</v>
      </c>
      <c r="AU53" s="10">
        <v>41</v>
      </c>
      <c r="AV53" s="10">
        <v>19</v>
      </c>
      <c r="AW53" s="10">
        <v>27</v>
      </c>
      <c r="AX53" s="10">
        <v>21</v>
      </c>
      <c r="AY53" s="10">
        <v>20</v>
      </c>
      <c r="AZ53" s="10">
        <v>76</v>
      </c>
      <c r="BA53" s="10">
        <v>87</v>
      </c>
      <c r="BB53" s="10">
        <v>21</v>
      </c>
      <c r="BC53" s="10">
        <v>33</v>
      </c>
      <c r="BD53" s="10">
        <v>23</v>
      </c>
      <c r="BE53" s="10">
        <v>31</v>
      </c>
      <c r="BF53" s="10">
        <v>66</v>
      </c>
      <c r="BG53" s="10">
        <v>9</v>
      </c>
      <c r="BH53" s="10">
        <v>36</v>
      </c>
      <c r="BI53" s="10">
        <v>58</v>
      </c>
      <c r="BJ53" s="10">
        <v>36</v>
      </c>
      <c r="BK53" s="10">
        <v>59</v>
      </c>
      <c r="BL53" s="10">
        <v>17</v>
      </c>
      <c r="BM53" s="10">
        <v>36</v>
      </c>
      <c r="BN53" s="10">
        <v>34</v>
      </c>
      <c r="BO53" s="10">
        <v>34</v>
      </c>
      <c r="BP53" s="10">
        <v>31</v>
      </c>
      <c r="BQ53" s="10">
        <v>39</v>
      </c>
      <c r="BR53" s="10">
        <v>9</v>
      </c>
      <c r="BS53" s="10">
        <v>77</v>
      </c>
      <c r="BT53" s="10">
        <v>119</v>
      </c>
      <c r="BU53" s="10">
        <v>34</v>
      </c>
      <c r="BV53" s="10">
        <v>13</v>
      </c>
      <c r="BW53" s="10">
        <v>25</v>
      </c>
      <c r="BX53" s="10">
        <v>6</v>
      </c>
      <c r="BY53" s="10">
        <v>14</v>
      </c>
      <c r="BZ53" s="10">
        <v>45</v>
      </c>
      <c r="CA53" s="10">
        <v>32</v>
      </c>
      <c r="CB53" s="10">
        <v>151</v>
      </c>
      <c r="CC53" s="10">
        <v>107</v>
      </c>
      <c r="CD53" s="10">
        <v>56</v>
      </c>
      <c r="CE53" s="10">
        <v>127</v>
      </c>
      <c r="CF53" s="10">
        <v>150</v>
      </c>
      <c r="CG53" s="10">
        <v>118</v>
      </c>
      <c r="CH53" s="10">
        <v>78</v>
      </c>
      <c r="CI53" s="10">
        <v>40</v>
      </c>
      <c r="CJ53" s="10">
        <v>23</v>
      </c>
      <c r="CK53" s="10">
        <v>34</v>
      </c>
      <c r="CL53" s="10">
        <v>85</v>
      </c>
    </row>
    <row r="54" spans="1:90" x14ac:dyDescent="0.2">
      <c r="A54" s="24" t="s">
        <v>275</v>
      </c>
      <c r="B54" s="10">
        <v>369</v>
      </c>
      <c r="C54" s="10">
        <v>254</v>
      </c>
      <c r="D54" s="10">
        <v>125</v>
      </c>
      <c r="E54" s="10">
        <v>220</v>
      </c>
      <c r="F54" s="10">
        <v>145</v>
      </c>
      <c r="G54" s="10">
        <v>183</v>
      </c>
      <c r="H54" s="10">
        <v>120</v>
      </c>
      <c r="I54" s="10">
        <v>140</v>
      </c>
      <c r="J54" s="10">
        <v>217</v>
      </c>
      <c r="K54" s="10">
        <v>322</v>
      </c>
      <c r="L54" s="10">
        <v>154</v>
      </c>
      <c r="M54" s="10">
        <v>168</v>
      </c>
      <c r="N54" s="10">
        <v>175</v>
      </c>
      <c r="O54" s="10">
        <v>399</v>
      </c>
      <c r="P54" s="10">
        <v>57</v>
      </c>
      <c r="Q54" s="10">
        <v>32</v>
      </c>
      <c r="R54" s="10">
        <v>54</v>
      </c>
      <c r="S54" s="10">
        <v>64</v>
      </c>
      <c r="T54" s="10">
        <v>91</v>
      </c>
      <c r="U54" s="10">
        <v>25</v>
      </c>
      <c r="V54" s="10">
        <v>34</v>
      </c>
      <c r="W54" s="10">
        <v>13</v>
      </c>
      <c r="X54" s="10">
        <v>35</v>
      </c>
      <c r="Y54" s="10">
        <v>74</v>
      </c>
      <c r="Z54" s="10">
        <v>22</v>
      </c>
      <c r="AA54" s="10">
        <v>18</v>
      </c>
      <c r="AB54" s="10">
        <v>14</v>
      </c>
      <c r="AC54" s="10">
        <v>26</v>
      </c>
      <c r="AD54" s="10">
        <v>22</v>
      </c>
      <c r="AE54" s="10">
        <v>24</v>
      </c>
      <c r="AF54" s="10">
        <v>45</v>
      </c>
      <c r="AG54" s="10">
        <v>17</v>
      </c>
      <c r="AH54" s="10">
        <v>45</v>
      </c>
      <c r="AI54" s="10">
        <v>42</v>
      </c>
      <c r="AJ54" s="10">
        <v>47</v>
      </c>
      <c r="AK54" s="10">
        <v>99</v>
      </c>
      <c r="AL54" s="10">
        <v>59</v>
      </c>
      <c r="AM54" s="10">
        <v>39</v>
      </c>
      <c r="AN54" s="10">
        <v>29</v>
      </c>
      <c r="AO54" s="10">
        <v>29</v>
      </c>
      <c r="AP54" s="10">
        <v>20</v>
      </c>
      <c r="AQ54" s="10">
        <v>15</v>
      </c>
      <c r="AR54" s="10">
        <v>18</v>
      </c>
      <c r="AS54" s="10">
        <v>17</v>
      </c>
      <c r="AT54" s="10">
        <v>36</v>
      </c>
      <c r="AU54" s="10">
        <v>39</v>
      </c>
      <c r="AV54" s="10">
        <v>10</v>
      </c>
      <c r="AW54" s="10">
        <v>22</v>
      </c>
      <c r="AX54" s="10">
        <v>20</v>
      </c>
      <c r="AY54" s="10">
        <v>13</v>
      </c>
      <c r="AZ54" s="10">
        <v>66</v>
      </c>
      <c r="BA54" s="10">
        <v>68</v>
      </c>
      <c r="BB54" s="10">
        <v>29</v>
      </c>
      <c r="BC54" s="10">
        <v>49</v>
      </c>
      <c r="BD54" s="10">
        <v>8</v>
      </c>
      <c r="BE54" s="10">
        <v>23</v>
      </c>
      <c r="BF54" s="10">
        <v>35</v>
      </c>
      <c r="BG54" s="10">
        <v>22</v>
      </c>
      <c r="BH54" s="10">
        <v>27</v>
      </c>
      <c r="BI54" s="10">
        <v>43</v>
      </c>
      <c r="BJ54" s="10">
        <v>46</v>
      </c>
      <c r="BK54" s="10">
        <v>49</v>
      </c>
      <c r="BL54" s="10">
        <v>37</v>
      </c>
      <c r="BM54" s="10">
        <v>31</v>
      </c>
      <c r="BN54" s="10">
        <v>8</v>
      </c>
      <c r="BO54" s="10">
        <v>17</v>
      </c>
      <c r="BP54" s="10">
        <v>26</v>
      </c>
      <c r="BQ54" s="10">
        <v>14</v>
      </c>
      <c r="BR54" s="10">
        <v>29</v>
      </c>
      <c r="BS54" s="10">
        <v>12</v>
      </c>
      <c r="BT54" s="10">
        <v>55</v>
      </c>
      <c r="BU54" s="10">
        <v>23</v>
      </c>
      <c r="BV54" s="10">
        <v>12</v>
      </c>
      <c r="BW54" s="10">
        <v>22</v>
      </c>
      <c r="BX54" s="10">
        <v>2</v>
      </c>
      <c r="BY54" s="10">
        <v>29</v>
      </c>
      <c r="BZ54" s="10">
        <v>21</v>
      </c>
      <c r="CA54" s="10">
        <v>29</v>
      </c>
      <c r="CB54" s="10">
        <v>92</v>
      </c>
      <c r="CC54" s="10">
        <v>92</v>
      </c>
      <c r="CD54" s="10">
        <v>39</v>
      </c>
      <c r="CE54" s="10">
        <v>95</v>
      </c>
      <c r="CF54" s="10">
        <v>119</v>
      </c>
      <c r="CG54" s="10">
        <v>94</v>
      </c>
      <c r="CH54" s="10">
        <v>60</v>
      </c>
      <c r="CI54" s="10">
        <v>24</v>
      </c>
      <c r="CJ54" s="10">
        <v>16</v>
      </c>
      <c r="CK54" s="10">
        <v>37</v>
      </c>
      <c r="CL54" s="10">
        <v>54</v>
      </c>
    </row>
    <row r="55" spans="1:90" x14ac:dyDescent="0.2">
      <c r="A55" s="36" t="s">
        <v>276</v>
      </c>
      <c r="B55" s="16">
        <f>SUM(B43:B45)</f>
        <v>1031</v>
      </c>
      <c r="C55" s="16">
        <f t="shared" ref="C55:BN55" si="2">SUM(C43:C45)</f>
        <v>985</v>
      </c>
      <c r="D55" s="16">
        <f t="shared" si="2"/>
        <v>470</v>
      </c>
      <c r="E55" s="16">
        <f t="shared" si="2"/>
        <v>785</v>
      </c>
      <c r="F55" s="16">
        <f t="shared" si="2"/>
        <v>413</v>
      </c>
      <c r="G55" s="16">
        <f t="shared" si="2"/>
        <v>631</v>
      </c>
      <c r="H55" s="16">
        <f t="shared" si="2"/>
        <v>423</v>
      </c>
      <c r="I55" s="16">
        <f t="shared" si="2"/>
        <v>561</v>
      </c>
      <c r="J55" s="16">
        <f t="shared" si="2"/>
        <v>342</v>
      </c>
      <c r="K55" s="16">
        <f t="shared" si="2"/>
        <v>631</v>
      </c>
      <c r="L55" s="16">
        <f t="shared" si="2"/>
        <v>372</v>
      </c>
      <c r="M55" s="16">
        <f t="shared" si="2"/>
        <v>570</v>
      </c>
      <c r="N55" s="16">
        <f t="shared" si="2"/>
        <v>485</v>
      </c>
      <c r="O55" s="16">
        <f t="shared" si="2"/>
        <v>896</v>
      </c>
      <c r="P55" s="16">
        <f t="shared" si="2"/>
        <v>321</v>
      </c>
      <c r="Q55" s="16">
        <f t="shared" si="2"/>
        <v>203</v>
      </c>
      <c r="R55" s="16">
        <f t="shared" si="2"/>
        <v>236</v>
      </c>
      <c r="S55" s="16">
        <f t="shared" si="2"/>
        <v>228</v>
      </c>
      <c r="T55" s="16">
        <f t="shared" si="2"/>
        <v>254</v>
      </c>
      <c r="U55" s="16">
        <f t="shared" si="2"/>
        <v>104</v>
      </c>
      <c r="V55" s="16">
        <f t="shared" si="2"/>
        <v>135</v>
      </c>
      <c r="W55" s="16">
        <f t="shared" si="2"/>
        <v>130</v>
      </c>
      <c r="X55" s="16">
        <f t="shared" si="2"/>
        <v>126</v>
      </c>
      <c r="Y55" s="16">
        <f t="shared" si="2"/>
        <v>283</v>
      </c>
      <c r="Z55" s="16">
        <f t="shared" si="2"/>
        <v>60</v>
      </c>
      <c r="AA55" s="16">
        <f t="shared" si="2"/>
        <v>110</v>
      </c>
      <c r="AB55" s="16">
        <f t="shared" si="2"/>
        <v>49</v>
      </c>
      <c r="AC55" s="16">
        <f t="shared" si="2"/>
        <v>98</v>
      </c>
      <c r="AD55" s="16">
        <f t="shared" si="2"/>
        <v>93</v>
      </c>
      <c r="AE55" s="16">
        <f t="shared" si="2"/>
        <v>87</v>
      </c>
      <c r="AF55" s="16">
        <f t="shared" si="2"/>
        <v>142</v>
      </c>
      <c r="AG55" s="16">
        <f t="shared" si="2"/>
        <v>40</v>
      </c>
      <c r="AH55" s="16">
        <f t="shared" si="2"/>
        <v>141</v>
      </c>
      <c r="AI55" s="16">
        <f t="shared" si="2"/>
        <v>124</v>
      </c>
      <c r="AJ55" s="16">
        <f t="shared" si="2"/>
        <v>229</v>
      </c>
      <c r="AK55" s="16">
        <f t="shared" si="2"/>
        <v>251</v>
      </c>
      <c r="AL55" s="16">
        <f t="shared" si="2"/>
        <v>232</v>
      </c>
      <c r="AM55" s="16">
        <f t="shared" si="2"/>
        <v>172</v>
      </c>
      <c r="AN55" s="16">
        <f t="shared" si="2"/>
        <v>140</v>
      </c>
      <c r="AO55" s="16">
        <f t="shared" si="2"/>
        <v>95</v>
      </c>
      <c r="AP55" s="16">
        <f t="shared" si="2"/>
        <v>31</v>
      </c>
      <c r="AQ55" s="16">
        <f t="shared" si="2"/>
        <v>76</v>
      </c>
      <c r="AR55" s="16">
        <f t="shared" si="2"/>
        <v>63</v>
      </c>
      <c r="AS55" s="16">
        <f t="shared" si="2"/>
        <v>63</v>
      </c>
      <c r="AT55" s="16">
        <f t="shared" si="2"/>
        <v>131</v>
      </c>
      <c r="AU55" s="16">
        <f t="shared" si="2"/>
        <v>130</v>
      </c>
      <c r="AV55" s="16">
        <f t="shared" si="2"/>
        <v>44</v>
      </c>
      <c r="AW55" s="16">
        <f t="shared" si="2"/>
        <v>100</v>
      </c>
      <c r="AX55" s="16">
        <f t="shared" si="2"/>
        <v>49</v>
      </c>
      <c r="AY55" s="16">
        <f t="shared" si="2"/>
        <v>48</v>
      </c>
      <c r="AZ55" s="16">
        <f t="shared" si="2"/>
        <v>216</v>
      </c>
      <c r="BA55" s="16">
        <f t="shared" si="2"/>
        <v>213</v>
      </c>
      <c r="BB55" s="16">
        <f t="shared" si="2"/>
        <v>52</v>
      </c>
      <c r="BC55" s="16">
        <f t="shared" si="2"/>
        <v>91</v>
      </c>
      <c r="BD55" s="16">
        <f t="shared" si="2"/>
        <v>48</v>
      </c>
      <c r="BE55" s="16">
        <f t="shared" si="2"/>
        <v>55</v>
      </c>
      <c r="BF55" s="16">
        <f t="shared" si="2"/>
        <v>143</v>
      </c>
      <c r="BG55" s="16">
        <f t="shared" si="2"/>
        <v>64</v>
      </c>
      <c r="BH55" s="16">
        <f t="shared" si="2"/>
        <v>104</v>
      </c>
      <c r="BI55" s="16">
        <f t="shared" si="2"/>
        <v>156</v>
      </c>
      <c r="BJ55" s="16">
        <f t="shared" si="2"/>
        <v>98</v>
      </c>
      <c r="BK55" s="16">
        <f t="shared" si="2"/>
        <v>270</v>
      </c>
      <c r="BL55" s="16">
        <f t="shared" si="2"/>
        <v>58</v>
      </c>
      <c r="BM55" s="16">
        <f t="shared" si="2"/>
        <v>60</v>
      </c>
      <c r="BN55" s="16">
        <f t="shared" si="2"/>
        <v>63</v>
      </c>
      <c r="BO55" s="16">
        <f t="shared" ref="BO55:CL55" si="3">SUM(BO43:BO45)</f>
        <v>60</v>
      </c>
      <c r="BP55" s="16">
        <f t="shared" si="3"/>
        <v>104</v>
      </c>
      <c r="BQ55" s="16">
        <f t="shared" si="3"/>
        <v>76</v>
      </c>
      <c r="BR55" s="16">
        <f t="shared" si="3"/>
        <v>24</v>
      </c>
      <c r="BS55" s="16">
        <f t="shared" si="3"/>
        <v>177</v>
      </c>
      <c r="BT55" s="16">
        <f t="shared" si="3"/>
        <v>213</v>
      </c>
      <c r="BU55" s="16">
        <f t="shared" si="3"/>
        <v>49</v>
      </c>
      <c r="BV55" s="16">
        <f t="shared" si="3"/>
        <v>56</v>
      </c>
      <c r="BW55" s="16">
        <f t="shared" si="3"/>
        <v>48</v>
      </c>
      <c r="BX55" s="16">
        <f t="shared" si="3"/>
        <v>32</v>
      </c>
      <c r="BY55" s="16">
        <f t="shared" si="3"/>
        <v>55</v>
      </c>
      <c r="BZ55" s="16">
        <f t="shared" si="3"/>
        <v>82</v>
      </c>
      <c r="CA55" s="16">
        <f t="shared" si="3"/>
        <v>53</v>
      </c>
      <c r="CB55" s="16">
        <f t="shared" si="3"/>
        <v>553</v>
      </c>
      <c r="CC55" s="16">
        <f t="shared" si="3"/>
        <v>414</v>
      </c>
      <c r="CD55" s="16">
        <f t="shared" si="3"/>
        <v>169</v>
      </c>
      <c r="CE55" s="16">
        <f t="shared" si="3"/>
        <v>353</v>
      </c>
      <c r="CF55" s="16">
        <f t="shared" si="3"/>
        <v>463</v>
      </c>
      <c r="CG55" s="16">
        <f t="shared" si="3"/>
        <v>308</v>
      </c>
      <c r="CH55" s="16">
        <f t="shared" si="3"/>
        <v>231</v>
      </c>
      <c r="CI55" s="16">
        <f t="shared" si="3"/>
        <v>62</v>
      </c>
      <c r="CJ55" s="16">
        <f t="shared" si="3"/>
        <v>32</v>
      </c>
      <c r="CK55" s="16">
        <f t="shared" si="3"/>
        <v>103</v>
      </c>
      <c r="CL55" s="16">
        <f t="shared" si="3"/>
        <v>203</v>
      </c>
    </row>
    <row r="56" spans="1:90" x14ac:dyDescent="0.2">
      <c r="A56" s="36" t="s">
        <v>277</v>
      </c>
      <c r="B56" s="16">
        <f>SUM(B46:B48)</f>
        <v>994</v>
      </c>
      <c r="C56" s="16">
        <f t="shared" ref="C56:BN56" si="4">SUM(C46:C48)</f>
        <v>770</v>
      </c>
      <c r="D56" s="16">
        <f t="shared" si="4"/>
        <v>468</v>
      </c>
      <c r="E56" s="16">
        <f t="shared" si="4"/>
        <v>815</v>
      </c>
      <c r="F56" s="16">
        <f t="shared" si="4"/>
        <v>331</v>
      </c>
      <c r="G56" s="16">
        <f t="shared" si="4"/>
        <v>580</v>
      </c>
      <c r="H56" s="16">
        <f t="shared" si="4"/>
        <v>393</v>
      </c>
      <c r="I56" s="16">
        <f t="shared" si="4"/>
        <v>489</v>
      </c>
      <c r="J56" s="16">
        <f t="shared" si="4"/>
        <v>302</v>
      </c>
      <c r="K56" s="16">
        <f t="shared" si="4"/>
        <v>648</v>
      </c>
      <c r="L56" s="16">
        <f t="shared" si="4"/>
        <v>350</v>
      </c>
      <c r="M56" s="16">
        <f t="shared" si="4"/>
        <v>485</v>
      </c>
      <c r="N56" s="16">
        <f t="shared" si="4"/>
        <v>506</v>
      </c>
      <c r="O56" s="16">
        <f t="shared" si="4"/>
        <v>958</v>
      </c>
      <c r="P56" s="16">
        <f t="shared" si="4"/>
        <v>197</v>
      </c>
      <c r="Q56" s="16">
        <f t="shared" si="4"/>
        <v>184</v>
      </c>
      <c r="R56" s="16">
        <f t="shared" si="4"/>
        <v>251</v>
      </c>
      <c r="S56" s="16">
        <f t="shared" si="4"/>
        <v>190</v>
      </c>
      <c r="T56" s="16">
        <f t="shared" si="4"/>
        <v>225</v>
      </c>
      <c r="U56" s="16">
        <f t="shared" si="4"/>
        <v>101</v>
      </c>
      <c r="V56" s="16">
        <f t="shared" si="4"/>
        <v>119</v>
      </c>
      <c r="W56" s="16">
        <f t="shared" si="4"/>
        <v>140</v>
      </c>
      <c r="X56" s="16">
        <f t="shared" si="4"/>
        <v>83</v>
      </c>
      <c r="Y56" s="16">
        <f t="shared" si="4"/>
        <v>193</v>
      </c>
      <c r="Z56" s="16">
        <f t="shared" si="4"/>
        <v>77</v>
      </c>
      <c r="AA56" s="16">
        <f t="shared" si="4"/>
        <v>84</v>
      </c>
      <c r="AB56" s="16">
        <f t="shared" si="4"/>
        <v>39</v>
      </c>
      <c r="AC56" s="16">
        <f t="shared" si="4"/>
        <v>74</v>
      </c>
      <c r="AD56" s="16">
        <f t="shared" si="4"/>
        <v>112</v>
      </c>
      <c r="AE56" s="16">
        <f t="shared" si="4"/>
        <v>57</v>
      </c>
      <c r="AF56" s="16">
        <f t="shared" si="4"/>
        <v>161</v>
      </c>
      <c r="AG56" s="16">
        <f t="shared" si="4"/>
        <v>61</v>
      </c>
      <c r="AH56" s="16">
        <f t="shared" si="4"/>
        <v>174</v>
      </c>
      <c r="AI56" s="16">
        <f t="shared" si="4"/>
        <v>141</v>
      </c>
      <c r="AJ56" s="16">
        <f t="shared" si="4"/>
        <v>205</v>
      </c>
      <c r="AK56" s="16">
        <f t="shared" si="4"/>
        <v>257</v>
      </c>
      <c r="AL56" s="16">
        <f t="shared" si="4"/>
        <v>273</v>
      </c>
      <c r="AM56" s="16">
        <f t="shared" si="4"/>
        <v>136</v>
      </c>
      <c r="AN56" s="16">
        <f t="shared" si="4"/>
        <v>148</v>
      </c>
      <c r="AO56" s="16">
        <f t="shared" si="4"/>
        <v>84</v>
      </c>
      <c r="AP56" s="16">
        <f t="shared" si="4"/>
        <v>29</v>
      </c>
      <c r="AQ56" s="16">
        <f t="shared" si="4"/>
        <v>57</v>
      </c>
      <c r="AR56" s="16">
        <f t="shared" si="4"/>
        <v>53</v>
      </c>
      <c r="AS56" s="16">
        <f t="shared" si="4"/>
        <v>45</v>
      </c>
      <c r="AT56" s="16">
        <f t="shared" si="4"/>
        <v>79</v>
      </c>
      <c r="AU56" s="16">
        <f t="shared" si="4"/>
        <v>98</v>
      </c>
      <c r="AV56" s="16">
        <f t="shared" si="4"/>
        <v>38</v>
      </c>
      <c r="AW56" s="16">
        <f t="shared" si="4"/>
        <v>81</v>
      </c>
      <c r="AX56" s="16">
        <f t="shared" si="4"/>
        <v>55</v>
      </c>
      <c r="AY56" s="16">
        <f t="shared" si="4"/>
        <v>30</v>
      </c>
      <c r="AZ56" s="16">
        <f t="shared" si="4"/>
        <v>170</v>
      </c>
      <c r="BA56" s="16">
        <f t="shared" si="4"/>
        <v>217</v>
      </c>
      <c r="BB56" s="16">
        <f t="shared" si="4"/>
        <v>29</v>
      </c>
      <c r="BC56" s="16">
        <f t="shared" si="4"/>
        <v>90</v>
      </c>
      <c r="BD56" s="16">
        <f t="shared" si="4"/>
        <v>50</v>
      </c>
      <c r="BE56" s="16">
        <f t="shared" si="4"/>
        <v>75</v>
      </c>
      <c r="BF56" s="16">
        <f t="shared" si="4"/>
        <v>134</v>
      </c>
      <c r="BG56" s="16">
        <f t="shared" si="4"/>
        <v>55</v>
      </c>
      <c r="BH56" s="16">
        <f t="shared" si="4"/>
        <v>70</v>
      </c>
      <c r="BI56" s="16">
        <f t="shared" si="4"/>
        <v>127</v>
      </c>
      <c r="BJ56" s="16">
        <f t="shared" si="4"/>
        <v>88</v>
      </c>
      <c r="BK56" s="16">
        <f t="shared" si="4"/>
        <v>196</v>
      </c>
      <c r="BL56" s="16">
        <f t="shared" si="4"/>
        <v>54</v>
      </c>
      <c r="BM56" s="16">
        <f t="shared" si="4"/>
        <v>75</v>
      </c>
      <c r="BN56" s="16">
        <f t="shared" si="4"/>
        <v>50</v>
      </c>
      <c r="BO56" s="16">
        <f t="shared" ref="BO56:CL56" si="5">SUM(BO46:BO48)</f>
        <v>68</v>
      </c>
      <c r="BP56" s="16">
        <f t="shared" si="5"/>
        <v>118</v>
      </c>
      <c r="BQ56" s="16">
        <f t="shared" si="5"/>
        <v>57</v>
      </c>
      <c r="BR56" s="16">
        <f t="shared" si="5"/>
        <v>33</v>
      </c>
      <c r="BS56" s="16">
        <f t="shared" si="5"/>
        <v>122</v>
      </c>
      <c r="BT56" s="16">
        <f t="shared" si="5"/>
        <v>201</v>
      </c>
      <c r="BU56" s="16">
        <f t="shared" si="5"/>
        <v>56</v>
      </c>
      <c r="BV56" s="16">
        <f t="shared" si="5"/>
        <v>83</v>
      </c>
      <c r="BW56" s="16">
        <f t="shared" si="5"/>
        <v>64</v>
      </c>
      <c r="BX56" s="16">
        <f t="shared" si="5"/>
        <v>30</v>
      </c>
      <c r="BY56" s="16">
        <f t="shared" si="5"/>
        <v>48</v>
      </c>
      <c r="BZ56" s="16">
        <f t="shared" si="5"/>
        <v>76</v>
      </c>
      <c r="CA56" s="16">
        <f t="shared" si="5"/>
        <v>32</v>
      </c>
      <c r="CB56" s="16">
        <f t="shared" si="5"/>
        <v>370</v>
      </c>
      <c r="CC56" s="16">
        <f t="shared" si="5"/>
        <v>375</v>
      </c>
      <c r="CD56" s="16">
        <f t="shared" si="5"/>
        <v>157</v>
      </c>
      <c r="CE56" s="16">
        <f t="shared" si="5"/>
        <v>279</v>
      </c>
      <c r="CF56" s="16">
        <f t="shared" si="5"/>
        <v>347</v>
      </c>
      <c r="CG56" s="16">
        <f t="shared" si="5"/>
        <v>269</v>
      </c>
      <c r="CH56" s="16">
        <f t="shared" si="5"/>
        <v>169</v>
      </c>
      <c r="CI56" s="16">
        <f t="shared" si="5"/>
        <v>88</v>
      </c>
      <c r="CJ56" s="16">
        <f t="shared" si="5"/>
        <v>25</v>
      </c>
      <c r="CK56" s="16">
        <f t="shared" si="5"/>
        <v>92</v>
      </c>
      <c r="CL56" s="16">
        <f t="shared" si="5"/>
        <v>184</v>
      </c>
    </row>
    <row r="57" spans="1:90" x14ac:dyDescent="0.2">
      <c r="A57" s="36" t="s">
        <v>278</v>
      </c>
      <c r="B57" s="16">
        <f>SUM(B49:B51)</f>
        <v>1019</v>
      </c>
      <c r="C57" s="16">
        <f t="shared" ref="C57:BN57" si="6">SUM(C49:C51)</f>
        <v>1069</v>
      </c>
      <c r="D57" s="16">
        <f t="shared" si="6"/>
        <v>695</v>
      </c>
      <c r="E57" s="16">
        <f t="shared" si="6"/>
        <v>950</v>
      </c>
      <c r="F57" s="16">
        <f t="shared" si="6"/>
        <v>580</v>
      </c>
      <c r="G57" s="16">
        <f t="shared" si="6"/>
        <v>727</v>
      </c>
      <c r="H57" s="16">
        <f t="shared" si="6"/>
        <v>574</v>
      </c>
      <c r="I57" s="16">
        <f t="shared" si="6"/>
        <v>600</v>
      </c>
      <c r="J57" s="16">
        <f t="shared" si="6"/>
        <v>303</v>
      </c>
      <c r="K57" s="16">
        <f t="shared" si="6"/>
        <v>578</v>
      </c>
      <c r="L57" s="16">
        <f t="shared" si="6"/>
        <v>400</v>
      </c>
      <c r="M57" s="16">
        <f t="shared" si="6"/>
        <v>548</v>
      </c>
      <c r="N57" s="16">
        <f t="shared" si="6"/>
        <v>450</v>
      </c>
      <c r="O57" s="16">
        <f t="shared" si="6"/>
        <v>919</v>
      </c>
      <c r="P57" s="16">
        <f t="shared" si="6"/>
        <v>199</v>
      </c>
      <c r="Q57" s="16">
        <f t="shared" si="6"/>
        <v>204</v>
      </c>
      <c r="R57" s="16">
        <f t="shared" si="6"/>
        <v>205</v>
      </c>
      <c r="S57" s="16">
        <f t="shared" si="6"/>
        <v>237</v>
      </c>
      <c r="T57" s="16">
        <f t="shared" si="6"/>
        <v>261</v>
      </c>
      <c r="U57" s="16">
        <f t="shared" si="6"/>
        <v>125</v>
      </c>
      <c r="V57" s="16">
        <f t="shared" si="6"/>
        <v>178</v>
      </c>
      <c r="W57" s="16">
        <f t="shared" si="6"/>
        <v>189</v>
      </c>
      <c r="X57" s="16">
        <f t="shared" si="6"/>
        <v>98</v>
      </c>
      <c r="Y57" s="16">
        <f t="shared" si="6"/>
        <v>284</v>
      </c>
      <c r="Z57" s="16">
        <f t="shared" si="6"/>
        <v>77</v>
      </c>
      <c r="AA57" s="16">
        <f t="shared" si="6"/>
        <v>106</v>
      </c>
      <c r="AB57" s="16">
        <f t="shared" si="6"/>
        <v>74</v>
      </c>
      <c r="AC57" s="16">
        <f t="shared" si="6"/>
        <v>120</v>
      </c>
      <c r="AD57" s="16">
        <f t="shared" si="6"/>
        <v>95</v>
      </c>
      <c r="AE57" s="16">
        <f t="shared" si="6"/>
        <v>98</v>
      </c>
      <c r="AF57" s="16">
        <f t="shared" si="6"/>
        <v>213</v>
      </c>
      <c r="AG57" s="16">
        <f t="shared" si="6"/>
        <v>125</v>
      </c>
      <c r="AH57" s="16">
        <f t="shared" si="6"/>
        <v>163</v>
      </c>
      <c r="AI57" s="16">
        <f t="shared" si="6"/>
        <v>163</v>
      </c>
      <c r="AJ57" s="16">
        <f t="shared" si="6"/>
        <v>234</v>
      </c>
      <c r="AK57" s="16">
        <f t="shared" si="6"/>
        <v>312</v>
      </c>
      <c r="AL57" s="16">
        <f t="shared" si="6"/>
        <v>299</v>
      </c>
      <c r="AM57" s="16">
        <f t="shared" si="6"/>
        <v>142</v>
      </c>
      <c r="AN57" s="16">
        <f t="shared" si="6"/>
        <v>171</v>
      </c>
      <c r="AO57" s="16">
        <f t="shared" si="6"/>
        <v>131</v>
      </c>
      <c r="AP57" s="16">
        <f t="shared" si="6"/>
        <v>66</v>
      </c>
      <c r="AQ57" s="16">
        <f t="shared" si="6"/>
        <v>64</v>
      </c>
      <c r="AR57" s="16">
        <f t="shared" si="6"/>
        <v>70</v>
      </c>
      <c r="AS57" s="16">
        <f t="shared" si="6"/>
        <v>66</v>
      </c>
      <c r="AT57" s="16">
        <f t="shared" si="6"/>
        <v>143</v>
      </c>
      <c r="AU57" s="16">
        <f t="shared" si="6"/>
        <v>177</v>
      </c>
      <c r="AV57" s="16">
        <f t="shared" si="6"/>
        <v>41</v>
      </c>
      <c r="AW57" s="16">
        <f t="shared" si="6"/>
        <v>157</v>
      </c>
      <c r="AX57" s="16">
        <f t="shared" si="6"/>
        <v>68</v>
      </c>
      <c r="AY57" s="16">
        <f t="shared" si="6"/>
        <v>47</v>
      </c>
      <c r="AZ57" s="16">
        <f t="shared" si="6"/>
        <v>198</v>
      </c>
      <c r="BA57" s="16">
        <f t="shared" si="6"/>
        <v>249</v>
      </c>
      <c r="BB57" s="16">
        <f t="shared" si="6"/>
        <v>146</v>
      </c>
      <c r="BC57" s="16">
        <f t="shared" si="6"/>
        <v>138</v>
      </c>
      <c r="BD57" s="16">
        <f t="shared" si="6"/>
        <v>107</v>
      </c>
      <c r="BE57" s="16">
        <f t="shared" si="6"/>
        <v>51</v>
      </c>
      <c r="BF57" s="16">
        <f t="shared" si="6"/>
        <v>172</v>
      </c>
      <c r="BG57" s="16">
        <f t="shared" si="6"/>
        <v>91</v>
      </c>
      <c r="BH57" s="16">
        <f t="shared" si="6"/>
        <v>116</v>
      </c>
      <c r="BI57" s="16">
        <f t="shared" si="6"/>
        <v>197</v>
      </c>
      <c r="BJ57" s="16">
        <f t="shared" si="6"/>
        <v>133</v>
      </c>
      <c r="BK57" s="16">
        <f t="shared" si="6"/>
        <v>205</v>
      </c>
      <c r="BL57" s="16">
        <f t="shared" si="6"/>
        <v>56</v>
      </c>
      <c r="BM57" s="16">
        <f t="shared" si="6"/>
        <v>110</v>
      </c>
      <c r="BN57" s="16">
        <f t="shared" si="6"/>
        <v>72</v>
      </c>
      <c r="BO57" s="16">
        <f t="shared" ref="BO57:CL57" si="7">SUM(BO49:BO51)</f>
        <v>91</v>
      </c>
      <c r="BP57" s="16">
        <f t="shared" si="7"/>
        <v>146</v>
      </c>
      <c r="BQ57" s="16">
        <f t="shared" si="7"/>
        <v>71</v>
      </c>
      <c r="BR57" s="16">
        <f t="shared" si="7"/>
        <v>36</v>
      </c>
      <c r="BS57" s="16">
        <f t="shared" si="7"/>
        <v>163</v>
      </c>
      <c r="BT57" s="16">
        <f t="shared" si="7"/>
        <v>239</v>
      </c>
      <c r="BU57" s="16">
        <f t="shared" si="7"/>
        <v>88</v>
      </c>
      <c r="BV57" s="16">
        <f t="shared" si="7"/>
        <v>49</v>
      </c>
      <c r="BW57" s="16">
        <f t="shared" si="7"/>
        <v>56</v>
      </c>
      <c r="BX57" s="16">
        <f t="shared" si="7"/>
        <v>20</v>
      </c>
      <c r="BY57" s="16">
        <f t="shared" si="7"/>
        <v>53</v>
      </c>
      <c r="BZ57" s="16">
        <f t="shared" si="7"/>
        <v>119</v>
      </c>
      <c r="CA57" s="16">
        <f t="shared" si="7"/>
        <v>43</v>
      </c>
      <c r="CB57" s="16">
        <f t="shared" si="7"/>
        <v>404</v>
      </c>
      <c r="CC57" s="16">
        <f t="shared" si="7"/>
        <v>370</v>
      </c>
      <c r="CD57" s="16">
        <f t="shared" si="7"/>
        <v>173</v>
      </c>
      <c r="CE57" s="16">
        <f t="shared" si="7"/>
        <v>390</v>
      </c>
      <c r="CF57" s="16">
        <f t="shared" si="7"/>
        <v>435</v>
      </c>
      <c r="CG57" s="16">
        <f t="shared" si="7"/>
        <v>361</v>
      </c>
      <c r="CH57" s="16">
        <f t="shared" si="7"/>
        <v>218</v>
      </c>
      <c r="CI57" s="16">
        <f t="shared" si="7"/>
        <v>122</v>
      </c>
      <c r="CJ57" s="16">
        <f t="shared" si="7"/>
        <v>78</v>
      </c>
      <c r="CK57" s="16">
        <f t="shared" si="7"/>
        <v>177</v>
      </c>
      <c r="CL57" s="16">
        <f t="shared" si="7"/>
        <v>207</v>
      </c>
    </row>
    <row r="58" spans="1:90" x14ac:dyDescent="0.2">
      <c r="A58" s="36" t="s">
        <v>279</v>
      </c>
      <c r="B58" s="16">
        <f>SUM(B52:B54)</f>
        <v>925</v>
      </c>
      <c r="C58" s="16">
        <f t="shared" ref="C58:BN58" si="8">SUM(C52:C54)</f>
        <v>892</v>
      </c>
      <c r="D58" s="16">
        <f t="shared" si="8"/>
        <v>469</v>
      </c>
      <c r="E58" s="16">
        <f t="shared" si="8"/>
        <v>886</v>
      </c>
      <c r="F58" s="16">
        <f t="shared" si="8"/>
        <v>469</v>
      </c>
      <c r="G58" s="16">
        <f t="shared" si="8"/>
        <v>651</v>
      </c>
      <c r="H58" s="16">
        <f t="shared" si="8"/>
        <v>524</v>
      </c>
      <c r="I58" s="16">
        <f t="shared" si="8"/>
        <v>588</v>
      </c>
      <c r="J58" s="16">
        <f t="shared" si="8"/>
        <v>341</v>
      </c>
      <c r="K58" s="16">
        <f t="shared" si="8"/>
        <v>541</v>
      </c>
      <c r="L58" s="16">
        <f t="shared" si="8"/>
        <v>343</v>
      </c>
      <c r="M58" s="16">
        <f t="shared" si="8"/>
        <v>551</v>
      </c>
      <c r="N58" s="16">
        <f t="shared" si="8"/>
        <v>525</v>
      </c>
      <c r="O58" s="16">
        <f t="shared" si="8"/>
        <v>866</v>
      </c>
      <c r="P58" s="16">
        <f t="shared" si="8"/>
        <v>215</v>
      </c>
      <c r="Q58" s="16">
        <f t="shared" si="8"/>
        <v>161</v>
      </c>
      <c r="R58" s="16">
        <f t="shared" si="8"/>
        <v>227</v>
      </c>
      <c r="S58" s="16">
        <f t="shared" si="8"/>
        <v>192</v>
      </c>
      <c r="T58" s="16">
        <f t="shared" si="8"/>
        <v>292</v>
      </c>
      <c r="U58" s="16">
        <f t="shared" si="8"/>
        <v>100</v>
      </c>
      <c r="V58" s="16">
        <f t="shared" si="8"/>
        <v>141</v>
      </c>
      <c r="W58" s="16">
        <f t="shared" si="8"/>
        <v>94</v>
      </c>
      <c r="X58" s="16">
        <f t="shared" si="8"/>
        <v>94</v>
      </c>
      <c r="Y58" s="16">
        <f t="shared" si="8"/>
        <v>258</v>
      </c>
      <c r="Z58" s="16">
        <f t="shared" si="8"/>
        <v>73</v>
      </c>
      <c r="AA58" s="16">
        <f t="shared" si="8"/>
        <v>81</v>
      </c>
      <c r="AB58" s="16">
        <f t="shared" si="8"/>
        <v>47</v>
      </c>
      <c r="AC58" s="16">
        <f t="shared" si="8"/>
        <v>126</v>
      </c>
      <c r="AD58" s="16">
        <f t="shared" si="8"/>
        <v>82</v>
      </c>
      <c r="AE58" s="16">
        <f t="shared" si="8"/>
        <v>83</v>
      </c>
      <c r="AF58" s="16">
        <f t="shared" si="8"/>
        <v>132</v>
      </c>
      <c r="AG58" s="16">
        <f t="shared" si="8"/>
        <v>65</v>
      </c>
      <c r="AH58" s="16">
        <f t="shared" si="8"/>
        <v>153</v>
      </c>
      <c r="AI58" s="16">
        <f t="shared" si="8"/>
        <v>142</v>
      </c>
      <c r="AJ58" s="16">
        <f t="shared" si="8"/>
        <v>214</v>
      </c>
      <c r="AK58" s="16">
        <f t="shared" si="8"/>
        <v>333</v>
      </c>
      <c r="AL58" s="16">
        <f t="shared" si="8"/>
        <v>273</v>
      </c>
      <c r="AM58" s="16">
        <f t="shared" si="8"/>
        <v>162</v>
      </c>
      <c r="AN58" s="16">
        <f t="shared" si="8"/>
        <v>139</v>
      </c>
      <c r="AO58" s="16">
        <f t="shared" si="8"/>
        <v>99</v>
      </c>
      <c r="AP58" s="16">
        <f t="shared" si="8"/>
        <v>46</v>
      </c>
      <c r="AQ58" s="16">
        <f t="shared" si="8"/>
        <v>61</v>
      </c>
      <c r="AR58" s="16">
        <f t="shared" si="8"/>
        <v>54</v>
      </c>
      <c r="AS58" s="16">
        <f t="shared" si="8"/>
        <v>59</v>
      </c>
      <c r="AT58" s="16">
        <f t="shared" si="8"/>
        <v>124</v>
      </c>
      <c r="AU58" s="16">
        <f t="shared" si="8"/>
        <v>137</v>
      </c>
      <c r="AV58" s="16">
        <f t="shared" si="8"/>
        <v>43</v>
      </c>
      <c r="AW58" s="16">
        <f t="shared" si="8"/>
        <v>74</v>
      </c>
      <c r="AX58" s="16">
        <f t="shared" si="8"/>
        <v>68</v>
      </c>
      <c r="AY58" s="16">
        <f t="shared" si="8"/>
        <v>44</v>
      </c>
      <c r="AZ58" s="16">
        <f t="shared" si="8"/>
        <v>199</v>
      </c>
      <c r="BA58" s="16">
        <f t="shared" si="8"/>
        <v>241</v>
      </c>
      <c r="BB58" s="16">
        <f t="shared" si="8"/>
        <v>69</v>
      </c>
      <c r="BC58" s="16">
        <f t="shared" si="8"/>
        <v>118</v>
      </c>
      <c r="BD58" s="16">
        <f t="shared" si="8"/>
        <v>106</v>
      </c>
      <c r="BE58" s="16">
        <f t="shared" si="8"/>
        <v>70</v>
      </c>
      <c r="BF58" s="16">
        <f t="shared" si="8"/>
        <v>193</v>
      </c>
      <c r="BG58" s="16">
        <f t="shared" si="8"/>
        <v>60</v>
      </c>
      <c r="BH58" s="16">
        <f t="shared" si="8"/>
        <v>99</v>
      </c>
      <c r="BI58" s="16">
        <f t="shared" si="8"/>
        <v>138</v>
      </c>
      <c r="BJ58" s="16">
        <f t="shared" si="8"/>
        <v>121</v>
      </c>
      <c r="BK58" s="16">
        <f t="shared" si="8"/>
        <v>183</v>
      </c>
      <c r="BL58" s="16">
        <f t="shared" si="8"/>
        <v>71</v>
      </c>
      <c r="BM58" s="16">
        <f t="shared" si="8"/>
        <v>86</v>
      </c>
      <c r="BN58" s="16">
        <f t="shared" si="8"/>
        <v>72</v>
      </c>
      <c r="BO58" s="16">
        <f t="shared" ref="BO58:CL58" si="9">SUM(BO52:BO54)</f>
        <v>89</v>
      </c>
      <c r="BP58" s="16">
        <f t="shared" si="9"/>
        <v>92</v>
      </c>
      <c r="BQ58" s="16">
        <f t="shared" si="9"/>
        <v>81</v>
      </c>
      <c r="BR58" s="16">
        <f t="shared" si="9"/>
        <v>58</v>
      </c>
      <c r="BS58" s="16">
        <f t="shared" si="9"/>
        <v>134</v>
      </c>
      <c r="BT58" s="16">
        <f t="shared" si="9"/>
        <v>281</v>
      </c>
      <c r="BU58" s="16">
        <f t="shared" si="9"/>
        <v>77</v>
      </c>
      <c r="BV58" s="16">
        <f t="shared" si="9"/>
        <v>52</v>
      </c>
      <c r="BW58" s="16">
        <f t="shared" si="9"/>
        <v>62</v>
      </c>
      <c r="BX58" s="16">
        <f t="shared" si="9"/>
        <v>16</v>
      </c>
      <c r="BY58" s="16">
        <f t="shared" si="9"/>
        <v>55</v>
      </c>
      <c r="BZ58" s="16">
        <f t="shared" si="9"/>
        <v>100</v>
      </c>
      <c r="CA58" s="16">
        <f t="shared" si="9"/>
        <v>83</v>
      </c>
      <c r="CB58" s="16">
        <f t="shared" si="9"/>
        <v>394</v>
      </c>
      <c r="CC58" s="16">
        <f t="shared" si="9"/>
        <v>359</v>
      </c>
      <c r="CD58" s="16">
        <f t="shared" si="9"/>
        <v>158</v>
      </c>
      <c r="CE58" s="16">
        <f t="shared" si="9"/>
        <v>339</v>
      </c>
      <c r="CF58" s="16">
        <f t="shared" si="9"/>
        <v>428</v>
      </c>
      <c r="CG58" s="16">
        <f t="shared" si="9"/>
        <v>346</v>
      </c>
      <c r="CH58" s="16">
        <f t="shared" si="9"/>
        <v>239</v>
      </c>
      <c r="CI58" s="16">
        <f t="shared" si="9"/>
        <v>109</v>
      </c>
      <c r="CJ58" s="16">
        <f t="shared" si="9"/>
        <v>63</v>
      </c>
      <c r="CK58" s="16">
        <f t="shared" si="9"/>
        <v>131</v>
      </c>
      <c r="CL58" s="16">
        <f t="shared" si="9"/>
        <v>222</v>
      </c>
    </row>
    <row r="59" spans="1:90" x14ac:dyDescent="0.2">
      <c r="A59" s="36" t="s">
        <v>280</v>
      </c>
      <c r="B59" s="16">
        <f>SUM(B55:B56)</f>
        <v>2025</v>
      </c>
      <c r="C59" s="16">
        <f t="shared" ref="C59:BN59" si="10">SUM(C55:C56)</f>
        <v>1755</v>
      </c>
      <c r="D59" s="16">
        <f t="shared" si="10"/>
        <v>938</v>
      </c>
      <c r="E59" s="16">
        <f t="shared" si="10"/>
        <v>1600</v>
      </c>
      <c r="F59" s="16">
        <f t="shared" si="10"/>
        <v>744</v>
      </c>
      <c r="G59" s="16">
        <f t="shared" si="10"/>
        <v>1211</v>
      </c>
      <c r="H59" s="16">
        <f t="shared" si="10"/>
        <v>816</v>
      </c>
      <c r="I59" s="16">
        <f t="shared" si="10"/>
        <v>1050</v>
      </c>
      <c r="J59" s="16">
        <f t="shared" si="10"/>
        <v>644</v>
      </c>
      <c r="K59" s="16">
        <f t="shared" si="10"/>
        <v>1279</v>
      </c>
      <c r="L59" s="16">
        <f t="shared" si="10"/>
        <v>722</v>
      </c>
      <c r="M59" s="16">
        <f t="shared" si="10"/>
        <v>1055</v>
      </c>
      <c r="N59" s="16">
        <f t="shared" si="10"/>
        <v>991</v>
      </c>
      <c r="O59" s="16">
        <f t="shared" si="10"/>
        <v>1854</v>
      </c>
      <c r="P59" s="16">
        <f t="shared" si="10"/>
        <v>518</v>
      </c>
      <c r="Q59" s="16">
        <f t="shared" si="10"/>
        <v>387</v>
      </c>
      <c r="R59" s="16">
        <f t="shared" si="10"/>
        <v>487</v>
      </c>
      <c r="S59" s="16">
        <f t="shared" si="10"/>
        <v>418</v>
      </c>
      <c r="T59" s="16">
        <f t="shared" si="10"/>
        <v>479</v>
      </c>
      <c r="U59" s="16">
        <f t="shared" si="10"/>
        <v>205</v>
      </c>
      <c r="V59" s="16">
        <f t="shared" si="10"/>
        <v>254</v>
      </c>
      <c r="W59" s="16">
        <f t="shared" si="10"/>
        <v>270</v>
      </c>
      <c r="X59" s="16">
        <f t="shared" si="10"/>
        <v>209</v>
      </c>
      <c r="Y59" s="16">
        <f t="shared" si="10"/>
        <v>476</v>
      </c>
      <c r="Z59" s="16">
        <f t="shared" si="10"/>
        <v>137</v>
      </c>
      <c r="AA59" s="16">
        <f t="shared" si="10"/>
        <v>194</v>
      </c>
      <c r="AB59" s="16">
        <f t="shared" si="10"/>
        <v>88</v>
      </c>
      <c r="AC59" s="16">
        <f t="shared" si="10"/>
        <v>172</v>
      </c>
      <c r="AD59" s="16">
        <f t="shared" si="10"/>
        <v>205</v>
      </c>
      <c r="AE59" s="16">
        <f t="shared" si="10"/>
        <v>144</v>
      </c>
      <c r="AF59" s="16">
        <f t="shared" si="10"/>
        <v>303</v>
      </c>
      <c r="AG59" s="16">
        <f t="shared" si="10"/>
        <v>101</v>
      </c>
      <c r="AH59" s="16">
        <f t="shared" si="10"/>
        <v>315</v>
      </c>
      <c r="AI59" s="16">
        <f t="shared" si="10"/>
        <v>265</v>
      </c>
      <c r="AJ59" s="16">
        <f t="shared" si="10"/>
        <v>434</v>
      </c>
      <c r="AK59" s="16">
        <f t="shared" si="10"/>
        <v>508</v>
      </c>
      <c r="AL59" s="16">
        <f t="shared" si="10"/>
        <v>505</v>
      </c>
      <c r="AM59" s="16">
        <f t="shared" si="10"/>
        <v>308</v>
      </c>
      <c r="AN59" s="16">
        <f t="shared" si="10"/>
        <v>288</v>
      </c>
      <c r="AO59" s="16">
        <f t="shared" si="10"/>
        <v>179</v>
      </c>
      <c r="AP59" s="16">
        <f t="shared" si="10"/>
        <v>60</v>
      </c>
      <c r="AQ59" s="16">
        <f t="shared" si="10"/>
        <v>133</v>
      </c>
      <c r="AR59" s="16">
        <f t="shared" si="10"/>
        <v>116</v>
      </c>
      <c r="AS59" s="16">
        <f t="shared" si="10"/>
        <v>108</v>
      </c>
      <c r="AT59" s="16">
        <f t="shared" si="10"/>
        <v>210</v>
      </c>
      <c r="AU59" s="16">
        <f t="shared" si="10"/>
        <v>228</v>
      </c>
      <c r="AV59" s="16">
        <f t="shared" si="10"/>
        <v>82</v>
      </c>
      <c r="AW59" s="16">
        <f t="shared" si="10"/>
        <v>181</v>
      </c>
      <c r="AX59" s="16">
        <f t="shared" si="10"/>
        <v>104</v>
      </c>
      <c r="AY59" s="16">
        <f t="shared" si="10"/>
        <v>78</v>
      </c>
      <c r="AZ59" s="16">
        <f t="shared" si="10"/>
        <v>386</v>
      </c>
      <c r="BA59" s="16">
        <f t="shared" si="10"/>
        <v>430</v>
      </c>
      <c r="BB59" s="16">
        <f t="shared" si="10"/>
        <v>81</v>
      </c>
      <c r="BC59" s="16">
        <f t="shared" si="10"/>
        <v>181</v>
      </c>
      <c r="BD59" s="16">
        <f t="shared" si="10"/>
        <v>98</v>
      </c>
      <c r="BE59" s="16">
        <f t="shared" si="10"/>
        <v>130</v>
      </c>
      <c r="BF59" s="16">
        <f t="shared" si="10"/>
        <v>277</v>
      </c>
      <c r="BG59" s="16">
        <f t="shared" si="10"/>
        <v>119</v>
      </c>
      <c r="BH59" s="16">
        <f t="shared" si="10"/>
        <v>174</v>
      </c>
      <c r="BI59" s="16">
        <f t="shared" si="10"/>
        <v>283</v>
      </c>
      <c r="BJ59" s="16">
        <f t="shared" si="10"/>
        <v>186</v>
      </c>
      <c r="BK59" s="16">
        <f t="shared" si="10"/>
        <v>466</v>
      </c>
      <c r="BL59" s="16">
        <f t="shared" si="10"/>
        <v>112</v>
      </c>
      <c r="BM59" s="16">
        <f t="shared" si="10"/>
        <v>135</v>
      </c>
      <c r="BN59" s="16">
        <f t="shared" si="10"/>
        <v>113</v>
      </c>
      <c r="BO59" s="16">
        <f t="shared" ref="BO59:CL59" si="11">SUM(BO55:BO56)</f>
        <v>128</v>
      </c>
      <c r="BP59" s="16">
        <f t="shared" si="11"/>
        <v>222</v>
      </c>
      <c r="BQ59" s="16">
        <f t="shared" si="11"/>
        <v>133</v>
      </c>
      <c r="BR59" s="16">
        <f t="shared" si="11"/>
        <v>57</v>
      </c>
      <c r="BS59" s="16">
        <f t="shared" si="11"/>
        <v>299</v>
      </c>
      <c r="BT59" s="16">
        <f t="shared" si="11"/>
        <v>414</v>
      </c>
      <c r="BU59" s="16">
        <f t="shared" si="11"/>
        <v>105</v>
      </c>
      <c r="BV59" s="16">
        <f t="shared" si="11"/>
        <v>139</v>
      </c>
      <c r="BW59" s="16">
        <f t="shared" si="11"/>
        <v>112</v>
      </c>
      <c r="BX59" s="16">
        <f t="shared" si="11"/>
        <v>62</v>
      </c>
      <c r="BY59" s="16">
        <f t="shared" si="11"/>
        <v>103</v>
      </c>
      <c r="BZ59" s="16">
        <f t="shared" si="11"/>
        <v>158</v>
      </c>
      <c r="CA59" s="16">
        <f t="shared" si="11"/>
        <v>85</v>
      </c>
      <c r="CB59" s="16">
        <f t="shared" si="11"/>
        <v>923</v>
      </c>
      <c r="CC59" s="16">
        <f t="shared" si="11"/>
        <v>789</v>
      </c>
      <c r="CD59" s="16">
        <f t="shared" si="11"/>
        <v>326</v>
      </c>
      <c r="CE59" s="16">
        <f t="shared" si="11"/>
        <v>632</v>
      </c>
      <c r="CF59" s="16">
        <f t="shared" si="11"/>
        <v>810</v>
      </c>
      <c r="CG59" s="16">
        <f t="shared" si="11"/>
        <v>577</v>
      </c>
      <c r="CH59" s="16">
        <f t="shared" si="11"/>
        <v>400</v>
      </c>
      <c r="CI59" s="16">
        <f t="shared" si="11"/>
        <v>150</v>
      </c>
      <c r="CJ59" s="16">
        <f t="shared" si="11"/>
        <v>57</v>
      </c>
      <c r="CK59" s="16">
        <f t="shared" si="11"/>
        <v>195</v>
      </c>
      <c r="CL59" s="16">
        <f t="shared" si="11"/>
        <v>387</v>
      </c>
    </row>
    <row r="60" spans="1:90" x14ac:dyDescent="0.2">
      <c r="A60" s="36" t="s">
        <v>281</v>
      </c>
      <c r="B60" s="16">
        <f>SUM(B57:B58)</f>
        <v>1944</v>
      </c>
      <c r="C60" s="16">
        <f t="shared" ref="C60:BN60" si="12">SUM(C57:C58)</f>
        <v>1961</v>
      </c>
      <c r="D60" s="16">
        <f t="shared" si="12"/>
        <v>1164</v>
      </c>
      <c r="E60" s="16">
        <f t="shared" si="12"/>
        <v>1836</v>
      </c>
      <c r="F60" s="16">
        <f t="shared" si="12"/>
        <v>1049</v>
      </c>
      <c r="G60" s="16">
        <f t="shared" si="12"/>
        <v>1378</v>
      </c>
      <c r="H60" s="16">
        <f t="shared" si="12"/>
        <v>1098</v>
      </c>
      <c r="I60" s="16">
        <f t="shared" si="12"/>
        <v>1188</v>
      </c>
      <c r="J60" s="16">
        <f t="shared" si="12"/>
        <v>644</v>
      </c>
      <c r="K60" s="16">
        <f t="shared" si="12"/>
        <v>1119</v>
      </c>
      <c r="L60" s="16">
        <f t="shared" si="12"/>
        <v>743</v>
      </c>
      <c r="M60" s="16">
        <f t="shared" si="12"/>
        <v>1099</v>
      </c>
      <c r="N60" s="16">
        <f t="shared" si="12"/>
        <v>975</v>
      </c>
      <c r="O60" s="16">
        <f t="shared" si="12"/>
        <v>1785</v>
      </c>
      <c r="P60" s="16">
        <f t="shared" si="12"/>
        <v>414</v>
      </c>
      <c r="Q60" s="16">
        <f t="shared" si="12"/>
        <v>365</v>
      </c>
      <c r="R60" s="16">
        <f t="shared" si="12"/>
        <v>432</v>
      </c>
      <c r="S60" s="16">
        <f t="shared" si="12"/>
        <v>429</v>
      </c>
      <c r="T60" s="16">
        <f t="shared" si="12"/>
        <v>553</v>
      </c>
      <c r="U60" s="16">
        <f t="shared" si="12"/>
        <v>225</v>
      </c>
      <c r="V60" s="16">
        <f t="shared" si="12"/>
        <v>319</v>
      </c>
      <c r="W60" s="16">
        <f t="shared" si="12"/>
        <v>283</v>
      </c>
      <c r="X60" s="16">
        <f t="shared" si="12"/>
        <v>192</v>
      </c>
      <c r="Y60" s="16">
        <f t="shared" si="12"/>
        <v>542</v>
      </c>
      <c r="Z60" s="16">
        <f t="shared" si="12"/>
        <v>150</v>
      </c>
      <c r="AA60" s="16">
        <f t="shared" si="12"/>
        <v>187</v>
      </c>
      <c r="AB60" s="16">
        <f t="shared" si="12"/>
        <v>121</v>
      </c>
      <c r="AC60" s="16">
        <f t="shared" si="12"/>
        <v>246</v>
      </c>
      <c r="AD60" s="16">
        <f t="shared" si="12"/>
        <v>177</v>
      </c>
      <c r="AE60" s="16">
        <f t="shared" si="12"/>
        <v>181</v>
      </c>
      <c r="AF60" s="16">
        <f t="shared" si="12"/>
        <v>345</v>
      </c>
      <c r="AG60" s="16">
        <f t="shared" si="12"/>
        <v>190</v>
      </c>
      <c r="AH60" s="16">
        <f t="shared" si="12"/>
        <v>316</v>
      </c>
      <c r="AI60" s="16">
        <f t="shared" si="12"/>
        <v>305</v>
      </c>
      <c r="AJ60" s="16">
        <f t="shared" si="12"/>
        <v>448</v>
      </c>
      <c r="AK60" s="16">
        <f t="shared" si="12"/>
        <v>645</v>
      </c>
      <c r="AL60" s="16">
        <f t="shared" si="12"/>
        <v>572</v>
      </c>
      <c r="AM60" s="16">
        <f t="shared" si="12"/>
        <v>304</v>
      </c>
      <c r="AN60" s="16">
        <f t="shared" si="12"/>
        <v>310</v>
      </c>
      <c r="AO60" s="16">
        <f t="shared" si="12"/>
        <v>230</v>
      </c>
      <c r="AP60" s="16">
        <f t="shared" si="12"/>
        <v>112</v>
      </c>
      <c r="AQ60" s="16">
        <f t="shared" si="12"/>
        <v>125</v>
      </c>
      <c r="AR60" s="16">
        <f t="shared" si="12"/>
        <v>124</v>
      </c>
      <c r="AS60" s="16">
        <f t="shared" si="12"/>
        <v>125</v>
      </c>
      <c r="AT60" s="16">
        <f t="shared" si="12"/>
        <v>267</v>
      </c>
      <c r="AU60" s="16">
        <f t="shared" si="12"/>
        <v>314</v>
      </c>
      <c r="AV60" s="16">
        <f t="shared" si="12"/>
        <v>84</v>
      </c>
      <c r="AW60" s="16">
        <f t="shared" si="12"/>
        <v>231</v>
      </c>
      <c r="AX60" s="16">
        <f t="shared" si="12"/>
        <v>136</v>
      </c>
      <c r="AY60" s="16">
        <f t="shared" si="12"/>
        <v>91</v>
      </c>
      <c r="AZ60" s="16">
        <f t="shared" si="12"/>
        <v>397</v>
      </c>
      <c r="BA60" s="16">
        <f t="shared" si="12"/>
        <v>490</v>
      </c>
      <c r="BB60" s="16">
        <f t="shared" si="12"/>
        <v>215</v>
      </c>
      <c r="BC60" s="16">
        <f t="shared" si="12"/>
        <v>256</v>
      </c>
      <c r="BD60" s="16">
        <f t="shared" si="12"/>
        <v>213</v>
      </c>
      <c r="BE60" s="16">
        <f t="shared" si="12"/>
        <v>121</v>
      </c>
      <c r="BF60" s="16">
        <f t="shared" si="12"/>
        <v>365</v>
      </c>
      <c r="BG60" s="16">
        <f t="shared" si="12"/>
        <v>151</v>
      </c>
      <c r="BH60" s="16">
        <f t="shared" si="12"/>
        <v>215</v>
      </c>
      <c r="BI60" s="16">
        <f t="shared" si="12"/>
        <v>335</v>
      </c>
      <c r="BJ60" s="16">
        <f t="shared" si="12"/>
        <v>254</v>
      </c>
      <c r="BK60" s="16">
        <f t="shared" si="12"/>
        <v>388</v>
      </c>
      <c r="BL60" s="16">
        <f t="shared" si="12"/>
        <v>127</v>
      </c>
      <c r="BM60" s="16">
        <f t="shared" si="12"/>
        <v>196</v>
      </c>
      <c r="BN60" s="16">
        <f t="shared" si="12"/>
        <v>144</v>
      </c>
      <c r="BO60" s="16">
        <f t="shared" ref="BO60:CL60" si="13">SUM(BO57:BO58)</f>
        <v>180</v>
      </c>
      <c r="BP60" s="16">
        <f t="shared" si="13"/>
        <v>238</v>
      </c>
      <c r="BQ60" s="16">
        <f t="shared" si="13"/>
        <v>152</v>
      </c>
      <c r="BR60" s="16">
        <f t="shared" si="13"/>
        <v>94</v>
      </c>
      <c r="BS60" s="16">
        <f t="shared" si="13"/>
        <v>297</v>
      </c>
      <c r="BT60" s="16">
        <f t="shared" si="13"/>
        <v>520</v>
      </c>
      <c r="BU60" s="16">
        <f t="shared" si="13"/>
        <v>165</v>
      </c>
      <c r="BV60" s="16">
        <f t="shared" si="13"/>
        <v>101</v>
      </c>
      <c r="BW60" s="16">
        <f t="shared" si="13"/>
        <v>118</v>
      </c>
      <c r="BX60" s="16">
        <f t="shared" si="13"/>
        <v>36</v>
      </c>
      <c r="BY60" s="16">
        <f t="shared" si="13"/>
        <v>108</v>
      </c>
      <c r="BZ60" s="16">
        <f t="shared" si="13"/>
        <v>219</v>
      </c>
      <c r="CA60" s="16">
        <f t="shared" si="13"/>
        <v>126</v>
      </c>
      <c r="CB60" s="16">
        <f t="shared" si="13"/>
        <v>798</v>
      </c>
      <c r="CC60" s="16">
        <f t="shared" si="13"/>
        <v>729</v>
      </c>
      <c r="CD60" s="16">
        <f t="shared" si="13"/>
        <v>331</v>
      </c>
      <c r="CE60" s="16">
        <f t="shared" si="13"/>
        <v>729</v>
      </c>
      <c r="CF60" s="16">
        <f t="shared" si="13"/>
        <v>863</v>
      </c>
      <c r="CG60" s="16">
        <f t="shared" si="13"/>
        <v>707</v>
      </c>
      <c r="CH60" s="16">
        <f t="shared" si="13"/>
        <v>457</v>
      </c>
      <c r="CI60" s="16">
        <f t="shared" si="13"/>
        <v>231</v>
      </c>
      <c r="CJ60" s="16">
        <f t="shared" si="13"/>
        <v>141</v>
      </c>
      <c r="CK60" s="16">
        <f t="shared" si="13"/>
        <v>308</v>
      </c>
      <c r="CL60" s="16">
        <f t="shared" si="13"/>
        <v>429</v>
      </c>
    </row>
  </sheetData>
  <mergeCells count="3">
    <mergeCell ref="A3:A4"/>
    <mergeCell ref="B3:I3"/>
    <mergeCell ref="J3:CL3"/>
  </mergeCells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L60"/>
  <sheetViews>
    <sheetView showGridLines="0" workbookViewId="0">
      <selection activeCell="K30" sqref="K30"/>
    </sheetView>
  </sheetViews>
  <sheetFormatPr defaultRowHeight="12.75" x14ac:dyDescent="0.2"/>
  <cols>
    <col min="1" max="1" width="23.7109375" bestFit="1" customWidth="1"/>
    <col min="2" max="2" width="5.7109375" style="2" bestFit="1" customWidth="1"/>
    <col min="3" max="4" width="4.85546875" style="2" bestFit="1" customWidth="1"/>
    <col min="5" max="5" width="5.7109375" style="2" bestFit="1" customWidth="1"/>
    <col min="6" max="6" width="4.85546875" style="2" bestFit="1" customWidth="1"/>
    <col min="7" max="7" width="5.7109375" style="2" bestFit="1" customWidth="1"/>
    <col min="8" max="8" width="4.85546875" style="2" bestFit="1" customWidth="1"/>
    <col min="9" max="9" width="5.7109375" style="2" bestFit="1" customWidth="1"/>
    <col min="10" max="14" width="4.85546875" style="2" bestFit="1" customWidth="1"/>
    <col min="15" max="15" width="5.7109375" style="2" bestFit="1" customWidth="1"/>
    <col min="16" max="16" width="4.85546875" style="2" bestFit="1" customWidth="1"/>
    <col min="17" max="18" width="3.5703125" style="2" bestFit="1" customWidth="1"/>
    <col min="19" max="20" width="4.85546875" style="2" bestFit="1" customWidth="1"/>
    <col min="21" max="24" width="3.5703125" style="2" bestFit="1" customWidth="1"/>
    <col min="25" max="25" width="4.85546875" style="2" bestFit="1" customWidth="1"/>
    <col min="26" max="31" width="3.5703125" style="2" bestFit="1" customWidth="1"/>
    <col min="32" max="32" width="4.85546875" style="2" bestFit="1" customWidth="1"/>
    <col min="33" max="33" width="3.5703125" style="2" bestFit="1" customWidth="1"/>
    <col min="34" max="34" width="4.85546875" style="2" bestFit="1" customWidth="1"/>
    <col min="35" max="35" width="4.85546875" style="2" customWidth="1"/>
    <col min="36" max="38" width="4.85546875" style="2" bestFit="1" customWidth="1"/>
    <col min="39" max="39" width="3.5703125" style="2" bestFit="1" customWidth="1"/>
    <col min="40" max="40" width="4.85546875" style="2" bestFit="1" customWidth="1"/>
    <col min="41" max="42" width="3.5703125" style="2" bestFit="1" customWidth="1"/>
    <col min="43" max="43" width="4.85546875" style="2" bestFit="1" customWidth="1"/>
    <col min="44" max="44" width="3.5703125" style="2" customWidth="1"/>
    <col min="45" max="46" width="3.5703125" style="2" bestFit="1" customWidth="1"/>
    <col min="47" max="47" width="4.85546875" style="2" bestFit="1" customWidth="1"/>
    <col min="48" max="48" width="3.5703125" style="2" customWidth="1"/>
    <col min="49" max="51" width="3.5703125" style="2" bestFit="1" customWidth="1"/>
    <col min="52" max="53" width="4.85546875" style="2" bestFit="1" customWidth="1"/>
    <col min="54" max="57" width="3.5703125" style="2" bestFit="1" customWidth="1"/>
    <col min="58" max="58" width="4.85546875" style="2" bestFit="1" customWidth="1"/>
    <col min="59" max="59" width="3.5703125" style="2" bestFit="1" customWidth="1"/>
    <col min="60" max="60" width="3.5703125" style="2" customWidth="1"/>
    <col min="61" max="61" width="4.85546875" style="2" bestFit="1" customWidth="1"/>
    <col min="62" max="67" width="3.5703125" style="2" bestFit="1" customWidth="1"/>
    <col min="68" max="68" width="3.5703125" style="2" customWidth="1"/>
    <col min="69" max="70" width="3.5703125" style="2" bestFit="1" customWidth="1"/>
    <col min="71" max="72" width="4.85546875" style="2" bestFit="1" customWidth="1"/>
    <col min="73" max="79" width="3.5703125" style="2" bestFit="1" customWidth="1"/>
    <col min="80" max="81" width="4.85546875" style="2" bestFit="1" customWidth="1"/>
    <col min="82" max="82" width="5.140625" style="2" customWidth="1"/>
    <col min="83" max="87" width="4.85546875" style="2" bestFit="1" customWidth="1"/>
    <col min="88" max="88" width="3.5703125" style="2" bestFit="1" customWidth="1"/>
    <col min="89" max="90" width="4.85546875" style="2" bestFit="1" customWidth="1"/>
  </cols>
  <sheetData>
    <row r="1" spans="1:90" ht="15.75" x14ac:dyDescent="0.2">
      <c r="A1" s="35" t="s">
        <v>681</v>
      </c>
    </row>
    <row r="3" spans="1:90" s="69" customFormat="1" ht="20.100000000000001" customHeight="1" x14ac:dyDescent="0.2">
      <c r="A3" s="80" t="s">
        <v>237</v>
      </c>
      <c r="B3" s="90" t="s">
        <v>649</v>
      </c>
      <c r="C3" s="90"/>
      <c r="D3" s="90"/>
      <c r="E3" s="90"/>
      <c r="F3" s="90"/>
      <c r="G3" s="90"/>
      <c r="H3" s="90"/>
      <c r="I3" s="90"/>
      <c r="J3" s="90" t="s">
        <v>650</v>
      </c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</row>
    <row r="4" spans="1:90" s="69" customFormat="1" ht="20.100000000000001" customHeight="1" x14ac:dyDescent="0.2">
      <c r="A4" s="80"/>
      <c r="B4" s="55" t="s">
        <v>651</v>
      </c>
      <c r="C4" s="55" t="s">
        <v>652</v>
      </c>
      <c r="D4" s="55" t="s">
        <v>653</v>
      </c>
      <c r="E4" s="55" t="s">
        <v>654</v>
      </c>
      <c r="F4" s="55" t="s">
        <v>655</v>
      </c>
      <c r="G4" s="55" t="s">
        <v>656</v>
      </c>
      <c r="H4" s="55" t="s">
        <v>657</v>
      </c>
      <c r="I4" s="55" t="s">
        <v>658</v>
      </c>
      <c r="J4" s="55" t="s">
        <v>570</v>
      </c>
      <c r="K4" s="55" t="s">
        <v>571</v>
      </c>
      <c r="L4" s="55" t="s">
        <v>572</v>
      </c>
      <c r="M4" s="55" t="s">
        <v>573</v>
      </c>
      <c r="N4" s="55" t="s">
        <v>574</v>
      </c>
      <c r="O4" s="55" t="s">
        <v>659</v>
      </c>
      <c r="P4" s="55" t="s">
        <v>575</v>
      </c>
      <c r="Q4" s="55" t="s">
        <v>576</v>
      </c>
      <c r="R4" s="55" t="s">
        <v>577</v>
      </c>
      <c r="S4" s="55" t="s">
        <v>578</v>
      </c>
      <c r="T4" s="55" t="s">
        <v>579</v>
      </c>
      <c r="U4" s="55" t="s">
        <v>580</v>
      </c>
      <c r="V4" s="55" t="s">
        <v>581</v>
      </c>
      <c r="W4" s="55" t="s">
        <v>582</v>
      </c>
      <c r="X4" s="55" t="s">
        <v>583</v>
      </c>
      <c r="Y4" s="55" t="s">
        <v>584</v>
      </c>
      <c r="Z4" s="55" t="s">
        <v>585</v>
      </c>
      <c r="AA4" s="55" t="s">
        <v>586</v>
      </c>
      <c r="AB4" s="55" t="s">
        <v>587</v>
      </c>
      <c r="AC4" s="55" t="s">
        <v>588</v>
      </c>
      <c r="AD4" s="55" t="s">
        <v>589</v>
      </c>
      <c r="AE4" s="55" t="s">
        <v>590</v>
      </c>
      <c r="AF4" s="55" t="s">
        <v>591</v>
      </c>
      <c r="AG4" s="55" t="s">
        <v>592</v>
      </c>
      <c r="AH4" s="55" t="s">
        <v>593</v>
      </c>
      <c r="AI4" s="55" t="s">
        <v>594</v>
      </c>
      <c r="AJ4" s="55" t="s">
        <v>595</v>
      </c>
      <c r="AK4" s="55" t="s">
        <v>596</v>
      </c>
      <c r="AL4" s="55" t="s">
        <v>597</v>
      </c>
      <c r="AM4" s="55" t="s">
        <v>598</v>
      </c>
      <c r="AN4" s="55" t="s">
        <v>599</v>
      </c>
      <c r="AO4" s="55" t="s">
        <v>600</v>
      </c>
      <c r="AP4" s="55" t="s">
        <v>601</v>
      </c>
      <c r="AQ4" s="55" t="s">
        <v>602</v>
      </c>
      <c r="AR4" s="55" t="s">
        <v>603</v>
      </c>
      <c r="AS4" s="55" t="s">
        <v>604</v>
      </c>
      <c r="AT4" s="55" t="s">
        <v>605</v>
      </c>
      <c r="AU4" s="55" t="s">
        <v>606</v>
      </c>
      <c r="AV4" s="55" t="s">
        <v>607</v>
      </c>
      <c r="AW4" s="55" t="s">
        <v>608</v>
      </c>
      <c r="AX4" s="55" t="s">
        <v>609</v>
      </c>
      <c r="AY4" s="55" t="s">
        <v>610</v>
      </c>
      <c r="AZ4" s="55" t="s">
        <v>611</v>
      </c>
      <c r="BA4" s="55" t="s">
        <v>612</v>
      </c>
      <c r="BB4" s="55" t="s">
        <v>613</v>
      </c>
      <c r="BC4" s="55" t="s">
        <v>614</v>
      </c>
      <c r="BD4" s="55" t="s">
        <v>615</v>
      </c>
      <c r="BE4" s="55" t="s">
        <v>616</v>
      </c>
      <c r="BF4" s="55" t="s">
        <v>617</v>
      </c>
      <c r="BG4" s="55" t="s">
        <v>618</v>
      </c>
      <c r="BH4" s="55" t="s">
        <v>619</v>
      </c>
      <c r="BI4" s="55" t="s">
        <v>620</v>
      </c>
      <c r="BJ4" s="55" t="s">
        <v>621</v>
      </c>
      <c r="BK4" s="55" t="s">
        <v>622</v>
      </c>
      <c r="BL4" s="55" t="s">
        <v>623</v>
      </c>
      <c r="BM4" s="55" t="s">
        <v>624</v>
      </c>
      <c r="BN4" s="55" t="s">
        <v>625</v>
      </c>
      <c r="BO4" s="55" t="s">
        <v>626</v>
      </c>
      <c r="BP4" s="55" t="s">
        <v>627</v>
      </c>
      <c r="BQ4" s="55" t="s">
        <v>628</v>
      </c>
      <c r="BR4" s="55" t="s">
        <v>629</v>
      </c>
      <c r="BS4" s="55" t="s">
        <v>630</v>
      </c>
      <c r="BT4" s="55" t="s">
        <v>631</v>
      </c>
      <c r="BU4" s="55" t="s">
        <v>632</v>
      </c>
      <c r="BV4" s="55" t="s">
        <v>633</v>
      </c>
      <c r="BW4" s="55" t="s">
        <v>634</v>
      </c>
      <c r="BX4" s="55" t="s">
        <v>635</v>
      </c>
      <c r="BY4" s="55" t="s">
        <v>636</v>
      </c>
      <c r="BZ4" s="55" t="s">
        <v>637</v>
      </c>
      <c r="CA4" s="55" t="s">
        <v>638</v>
      </c>
      <c r="CB4" s="55" t="s">
        <v>639</v>
      </c>
      <c r="CC4" s="55" t="s">
        <v>640</v>
      </c>
      <c r="CD4" s="55" t="s">
        <v>641</v>
      </c>
      <c r="CE4" s="55" t="s">
        <v>642</v>
      </c>
      <c r="CF4" s="55" t="s">
        <v>660</v>
      </c>
      <c r="CG4" s="55" t="s">
        <v>643</v>
      </c>
      <c r="CH4" s="55" t="s">
        <v>644</v>
      </c>
      <c r="CI4" s="55" t="s">
        <v>645</v>
      </c>
      <c r="CJ4" s="55" t="s">
        <v>646</v>
      </c>
      <c r="CK4" s="55" t="s">
        <v>647</v>
      </c>
      <c r="CL4" s="55" t="s">
        <v>648</v>
      </c>
    </row>
    <row r="5" spans="1:90" s="31" customFormat="1" ht="18" customHeight="1" x14ac:dyDescent="0.2">
      <c r="A5" s="8" t="s">
        <v>192</v>
      </c>
      <c r="B5" s="14">
        <f t="shared" ref="B5:BM5" si="0">SUM(B8:B11)</f>
        <v>4202</v>
      </c>
      <c r="C5" s="14">
        <f t="shared" si="0"/>
        <v>2432</v>
      </c>
      <c r="D5" s="14">
        <f t="shared" si="0"/>
        <v>2382</v>
      </c>
      <c r="E5" s="14">
        <f t="shared" si="0"/>
        <v>2607</v>
      </c>
      <c r="F5" s="14">
        <f t="shared" si="0"/>
        <v>1998</v>
      </c>
      <c r="G5" s="14">
        <f t="shared" si="0"/>
        <v>2098</v>
      </c>
      <c r="H5" s="14">
        <f t="shared" si="0"/>
        <v>2372</v>
      </c>
      <c r="I5" s="14">
        <f t="shared" si="0"/>
        <v>2360</v>
      </c>
      <c r="J5" s="14">
        <f t="shared" si="0"/>
        <v>1528</v>
      </c>
      <c r="K5" s="14">
        <f t="shared" si="0"/>
        <v>2433</v>
      </c>
      <c r="L5" s="14">
        <f t="shared" si="0"/>
        <v>1624</v>
      </c>
      <c r="M5" s="14">
        <f t="shared" si="0"/>
        <v>2114</v>
      </c>
      <c r="N5" s="14">
        <f t="shared" si="0"/>
        <v>2723</v>
      </c>
      <c r="O5" s="14">
        <f t="shared" si="0"/>
        <v>4790</v>
      </c>
      <c r="P5" s="14">
        <f t="shared" si="0"/>
        <v>516</v>
      </c>
      <c r="Q5" s="14">
        <f t="shared" si="0"/>
        <v>533</v>
      </c>
      <c r="R5" s="14">
        <f t="shared" si="0"/>
        <v>636</v>
      </c>
      <c r="S5" s="14">
        <f t="shared" si="0"/>
        <v>470</v>
      </c>
      <c r="T5" s="14">
        <f t="shared" si="0"/>
        <v>702</v>
      </c>
      <c r="U5" s="14">
        <f t="shared" si="0"/>
        <v>326</v>
      </c>
      <c r="V5" s="14">
        <f t="shared" si="0"/>
        <v>513</v>
      </c>
      <c r="W5" s="14">
        <f t="shared" si="0"/>
        <v>430</v>
      </c>
      <c r="X5" s="14">
        <f t="shared" si="0"/>
        <v>256</v>
      </c>
      <c r="Y5" s="14">
        <f t="shared" si="0"/>
        <v>873</v>
      </c>
      <c r="Z5" s="14">
        <f t="shared" si="0"/>
        <v>309</v>
      </c>
      <c r="AA5" s="14">
        <f t="shared" si="0"/>
        <v>474</v>
      </c>
      <c r="AB5" s="14">
        <f t="shared" si="0"/>
        <v>223</v>
      </c>
      <c r="AC5" s="14">
        <f t="shared" si="0"/>
        <v>377</v>
      </c>
      <c r="AD5" s="14">
        <f t="shared" si="0"/>
        <v>396</v>
      </c>
      <c r="AE5" s="14">
        <f t="shared" si="0"/>
        <v>364</v>
      </c>
      <c r="AF5" s="14">
        <f t="shared" si="0"/>
        <v>802</v>
      </c>
      <c r="AG5" s="14">
        <f t="shared" si="0"/>
        <v>238</v>
      </c>
      <c r="AH5" s="14">
        <f t="shared" si="0"/>
        <v>669</v>
      </c>
      <c r="AI5" s="14">
        <f t="shared" si="0"/>
        <v>471</v>
      </c>
      <c r="AJ5" s="14">
        <f t="shared" si="0"/>
        <v>740</v>
      </c>
      <c r="AK5" s="14">
        <f t="shared" si="0"/>
        <v>917</v>
      </c>
      <c r="AL5" s="14">
        <f t="shared" si="0"/>
        <v>876</v>
      </c>
      <c r="AM5" s="14">
        <f t="shared" si="0"/>
        <v>562</v>
      </c>
      <c r="AN5" s="14">
        <f t="shared" si="0"/>
        <v>596</v>
      </c>
      <c r="AO5" s="14">
        <f t="shared" si="0"/>
        <v>310</v>
      </c>
      <c r="AP5" s="14">
        <f t="shared" si="0"/>
        <v>184</v>
      </c>
      <c r="AQ5" s="14">
        <f t="shared" si="0"/>
        <v>312</v>
      </c>
      <c r="AR5" s="14">
        <f t="shared" si="0"/>
        <v>220</v>
      </c>
      <c r="AS5" s="14">
        <f t="shared" si="0"/>
        <v>224</v>
      </c>
      <c r="AT5" s="14">
        <f t="shared" si="0"/>
        <v>496</v>
      </c>
      <c r="AU5" s="14">
        <f t="shared" si="0"/>
        <v>702</v>
      </c>
      <c r="AV5" s="14">
        <f t="shared" si="0"/>
        <v>243</v>
      </c>
      <c r="AW5" s="14">
        <f t="shared" si="0"/>
        <v>297</v>
      </c>
      <c r="AX5" s="14">
        <f t="shared" si="0"/>
        <v>149</v>
      </c>
      <c r="AY5" s="14">
        <f t="shared" si="0"/>
        <v>238</v>
      </c>
      <c r="AZ5" s="14">
        <f t="shared" si="0"/>
        <v>832</v>
      </c>
      <c r="BA5" s="14">
        <f t="shared" si="0"/>
        <v>1086</v>
      </c>
      <c r="BB5" s="14">
        <f t="shared" si="0"/>
        <v>199</v>
      </c>
      <c r="BC5" s="14">
        <f t="shared" si="0"/>
        <v>460</v>
      </c>
      <c r="BD5" s="14">
        <f t="shared" si="0"/>
        <v>312</v>
      </c>
      <c r="BE5" s="14">
        <f t="shared" si="0"/>
        <v>193</v>
      </c>
      <c r="BF5" s="14">
        <f t="shared" si="0"/>
        <v>466</v>
      </c>
      <c r="BG5" s="14">
        <f t="shared" si="0"/>
        <v>263</v>
      </c>
      <c r="BH5" s="14">
        <f t="shared" si="0"/>
        <v>401</v>
      </c>
      <c r="BI5" s="14">
        <f t="shared" si="0"/>
        <v>532</v>
      </c>
      <c r="BJ5" s="14">
        <f t="shared" si="0"/>
        <v>346</v>
      </c>
      <c r="BK5" s="14">
        <f t="shared" si="0"/>
        <v>592</v>
      </c>
      <c r="BL5" s="14">
        <f t="shared" si="0"/>
        <v>218</v>
      </c>
      <c r="BM5" s="14">
        <f t="shared" si="0"/>
        <v>439</v>
      </c>
      <c r="BN5" s="14">
        <f t="shared" ref="BN5:CL5" si="1">SUM(BN8:BN11)</f>
        <v>336</v>
      </c>
      <c r="BO5" s="14">
        <f t="shared" si="1"/>
        <v>513</v>
      </c>
      <c r="BP5" s="14">
        <f t="shared" si="1"/>
        <v>422</v>
      </c>
      <c r="BQ5" s="14">
        <f t="shared" si="1"/>
        <v>244</v>
      </c>
      <c r="BR5" s="14">
        <f t="shared" si="1"/>
        <v>141</v>
      </c>
      <c r="BS5" s="14">
        <f t="shared" si="1"/>
        <v>810</v>
      </c>
      <c r="BT5" s="14">
        <f t="shared" si="1"/>
        <v>755</v>
      </c>
      <c r="BU5" s="14">
        <f t="shared" si="1"/>
        <v>358</v>
      </c>
      <c r="BV5" s="14">
        <f t="shared" si="1"/>
        <v>229</v>
      </c>
      <c r="BW5" s="14">
        <f t="shared" si="1"/>
        <v>267</v>
      </c>
      <c r="BX5" s="14">
        <f t="shared" si="1"/>
        <v>137</v>
      </c>
      <c r="BY5" s="14">
        <f t="shared" si="1"/>
        <v>255</v>
      </c>
      <c r="BZ5" s="14">
        <f t="shared" si="1"/>
        <v>408</v>
      </c>
      <c r="CA5" s="14">
        <f t="shared" si="1"/>
        <v>243</v>
      </c>
      <c r="CB5" s="14">
        <f t="shared" si="1"/>
        <v>1735</v>
      </c>
      <c r="CC5" s="14">
        <f t="shared" si="1"/>
        <v>1826</v>
      </c>
      <c r="CD5" s="14">
        <f t="shared" si="1"/>
        <v>927</v>
      </c>
      <c r="CE5" s="14">
        <f t="shared" si="1"/>
        <v>1671</v>
      </c>
      <c r="CF5" s="14">
        <f t="shared" si="1"/>
        <v>2575</v>
      </c>
      <c r="CG5" s="14">
        <f t="shared" si="1"/>
        <v>771</v>
      </c>
      <c r="CH5" s="14">
        <f t="shared" si="1"/>
        <v>679</v>
      </c>
      <c r="CI5" s="14">
        <f t="shared" si="1"/>
        <v>326</v>
      </c>
      <c r="CJ5" s="14">
        <f t="shared" si="1"/>
        <v>232</v>
      </c>
      <c r="CK5" s="14">
        <f t="shared" si="1"/>
        <v>594</v>
      </c>
      <c r="CL5" s="14">
        <f t="shared" si="1"/>
        <v>625</v>
      </c>
    </row>
    <row r="6" spans="1:90" x14ac:dyDescent="0.2">
      <c r="A6" s="24"/>
    </row>
    <row r="7" spans="1:90" x14ac:dyDescent="0.2">
      <c r="A7" s="24" t="s">
        <v>239</v>
      </c>
    </row>
    <row r="8" spans="1:90" x14ac:dyDescent="0.2">
      <c r="A8" s="24" t="s">
        <v>240</v>
      </c>
      <c r="B8" s="10">
        <v>1917</v>
      </c>
      <c r="C8" s="10">
        <v>1087</v>
      </c>
      <c r="D8" s="10">
        <v>1076</v>
      </c>
      <c r="E8" s="10">
        <v>1148</v>
      </c>
      <c r="F8" s="10">
        <v>925</v>
      </c>
      <c r="G8" s="10">
        <v>911</v>
      </c>
      <c r="H8" s="10">
        <v>1079</v>
      </c>
      <c r="I8" s="10">
        <v>1036</v>
      </c>
      <c r="J8" s="10">
        <v>647</v>
      </c>
      <c r="K8" s="10">
        <v>1000</v>
      </c>
      <c r="L8" s="10">
        <v>701</v>
      </c>
      <c r="M8" s="10">
        <v>944</v>
      </c>
      <c r="N8" s="10">
        <v>1274</v>
      </c>
      <c r="O8" s="10">
        <v>2123</v>
      </c>
      <c r="P8" s="10">
        <v>223</v>
      </c>
      <c r="Q8" s="10">
        <v>218</v>
      </c>
      <c r="R8" s="10">
        <v>285</v>
      </c>
      <c r="S8" s="10">
        <v>210</v>
      </c>
      <c r="T8" s="10">
        <v>289</v>
      </c>
      <c r="U8" s="10">
        <v>137</v>
      </c>
      <c r="V8" s="10">
        <v>216</v>
      </c>
      <c r="W8" s="10">
        <v>172</v>
      </c>
      <c r="X8" s="10">
        <v>109</v>
      </c>
      <c r="Y8" s="10">
        <v>385</v>
      </c>
      <c r="Z8" s="10">
        <v>136</v>
      </c>
      <c r="AA8" s="10">
        <v>214</v>
      </c>
      <c r="AB8" s="10">
        <v>82</v>
      </c>
      <c r="AC8" s="10">
        <v>155</v>
      </c>
      <c r="AD8" s="10">
        <v>161</v>
      </c>
      <c r="AE8" s="10">
        <v>156</v>
      </c>
      <c r="AF8" s="10">
        <v>346</v>
      </c>
      <c r="AG8" s="10">
        <v>91</v>
      </c>
      <c r="AH8" s="10">
        <v>308</v>
      </c>
      <c r="AI8" s="10">
        <v>216</v>
      </c>
      <c r="AJ8" s="10">
        <v>320</v>
      </c>
      <c r="AK8" s="10">
        <v>378</v>
      </c>
      <c r="AL8" s="10">
        <v>389</v>
      </c>
      <c r="AM8" s="10">
        <v>254</v>
      </c>
      <c r="AN8" s="10">
        <v>232</v>
      </c>
      <c r="AO8" s="10">
        <v>130</v>
      </c>
      <c r="AP8" s="10">
        <v>73</v>
      </c>
      <c r="AQ8" s="10">
        <v>128</v>
      </c>
      <c r="AR8" s="10">
        <v>95</v>
      </c>
      <c r="AS8" s="10">
        <v>89</v>
      </c>
      <c r="AT8" s="10">
        <v>206</v>
      </c>
      <c r="AU8" s="10">
        <v>339</v>
      </c>
      <c r="AV8" s="10">
        <v>100</v>
      </c>
      <c r="AW8" s="10">
        <v>122</v>
      </c>
      <c r="AX8" s="10">
        <v>58</v>
      </c>
      <c r="AY8" s="10">
        <v>95</v>
      </c>
      <c r="AZ8" s="10">
        <v>353</v>
      </c>
      <c r="BA8" s="10">
        <v>487</v>
      </c>
      <c r="BB8" s="10">
        <v>97</v>
      </c>
      <c r="BC8" s="10">
        <v>206</v>
      </c>
      <c r="BD8" s="10">
        <v>123</v>
      </c>
      <c r="BE8" s="10">
        <v>82</v>
      </c>
      <c r="BF8" s="10">
        <v>193</v>
      </c>
      <c r="BG8" s="10">
        <v>108</v>
      </c>
      <c r="BH8" s="10">
        <v>165</v>
      </c>
      <c r="BI8" s="10">
        <v>238</v>
      </c>
      <c r="BJ8" s="10">
        <v>151</v>
      </c>
      <c r="BK8" s="10">
        <v>247</v>
      </c>
      <c r="BL8" s="10">
        <v>90</v>
      </c>
      <c r="BM8" s="10">
        <v>182</v>
      </c>
      <c r="BN8" s="10">
        <v>130</v>
      </c>
      <c r="BO8" s="10">
        <v>212</v>
      </c>
      <c r="BP8" s="10">
        <v>167</v>
      </c>
      <c r="BQ8" s="10">
        <v>103</v>
      </c>
      <c r="BR8" s="10">
        <v>69</v>
      </c>
      <c r="BS8" s="10">
        <v>365</v>
      </c>
      <c r="BT8" s="10">
        <v>329</v>
      </c>
      <c r="BU8" s="10">
        <v>161</v>
      </c>
      <c r="BV8" s="10">
        <v>92</v>
      </c>
      <c r="BW8" s="10">
        <v>121</v>
      </c>
      <c r="BX8" s="10">
        <v>53</v>
      </c>
      <c r="BY8" s="10">
        <v>109</v>
      </c>
      <c r="BZ8" s="10">
        <v>178</v>
      </c>
      <c r="CA8" s="10">
        <v>98</v>
      </c>
      <c r="CB8" s="10">
        <v>767</v>
      </c>
      <c r="CC8" s="10">
        <v>806</v>
      </c>
      <c r="CD8" s="10">
        <v>427</v>
      </c>
      <c r="CE8" s="10">
        <v>759</v>
      </c>
      <c r="CF8" s="10">
        <v>1165</v>
      </c>
      <c r="CG8" s="10">
        <v>327</v>
      </c>
      <c r="CH8" s="10">
        <v>293</v>
      </c>
      <c r="CI8" s="10">
        <v>128</v>
      </c>
      <c r="CJ8" s="10">
        <v>83</v>
      </c>
      <c r="CK8" s="10">
        <v>279</v>
      </c>
      <c r="CL8" s="10">
        <v>287</v>
      </c>
    </row>
    <row r="9" spans="1:90" x14ac:dyDescent="0.2">
      <c r="A9" s="24" t="s">
        <v>241</v>
      </c>
      <c r="B9" s="10">
        <v>1724</v>
      </c>
      <c r="C9" s="10">
        <v>1035</v>
      </c>
      <c r="D9" s="10">
        <v>1038</v>
      </c>
      <c r="E9" s="10">
        <v>1106</v>
      </c>
      <c r="F9" s="10">
        <v>884</v>
      </c>
      <c r="G9" s="10">
        <v>910</v>
      </c>
      <c r="H9" s="10">
        <v>1085</v>
      </c>
      <c r="I9" s="10">
        <v>1089</v>
      </c>
      <c r="J9" s="10">
        <v>620</v>
      </c>
      <c r="K9" s="10">
        <v>1074</v>
      </c>
      <c r="L9" s="10">
        <v>681</v>
      </c>
      <c r="M9" s="10">
        <v>875</v>
      </c>
      <c r="N9" s="10">
        <v>1123</v>
      </c>
      <c r="O9" s="10">
        <v>2040</v>
      </c>
      <c r="P9" s="10">
        <v>224</v>
      </c>
      <c r="Q9" s="10">
        <v>252</v>
      </c>
      <c r="R9" s="10">
        <v>262</v>
      </c>
      <c r="S9" s="10">
        <v>203</v>
      </c>
      <c r="T9" s="10">
        <v>311</v>
      </c>
      <c r="U9" s="10">
        <v>148</v>
      </c>
      <c r="V9" s="10">
        <v>237</v>
      </c>
      <c r="W9" s="10">
        <v>203</v>
      </c>
      <c r="X9" s="10">
        <v>120</v>
      </c>
      <c r="Y9" s="10">
        <v>395</v>
      </c>
      <c r="Z9" s="10">
        <v>150</v>
      </c>
      <c r="AA9" s="10">
        <v>209</v>
      </c>
      <c r="AB9" s="10">
        <v>104</v>
      </c>
      <c r="AC9" s="10">
        <v>175</v>
      </c>
      <c r="AD9" s="10">
        <v>184</v>
      </c>
      <c r="AE9" s="10">
        <v>172</v>
      </c>
      <c r="AF9" s="10">
        <v>354</v>
      </c>
      <c r="AG9" s="10">
        <v>116</v>
      </c>
      <c r="AH9" s="10">
        <v>283</v>
      </c>
      <c r="AI9" s="10">
        <v>194</v>
      </c>
      <c r="AJ9" s="10">
        <v>317</v>
      </c>
      <c r="AK9" s="10">
        <v>404</v>
      </c>
      <c r="AL9" s="10">
        <v>356</v>
      </c>
      <c r="AM9" s="10">
        <v>236</v>
      </c>
      <c r="AN9" s="10">
        <v>294</v>
      </c>
      <c r="AO9" s="10">
        <v>147</v>
      </c>
      <c r="AP9" s="10">
        <v>95</v>
      </c>
      <c r="AQ9" s="10">
        <v>158</v>
      </c>
      <c r="AR9" s="10">
        <v>97</v>
      </c>
      <c r="AS9" s="10">
        <v>117</v>
      </c>
      <c r="AT9" s="10">
        <v>228</v>
      </c>
      <c r="AU9" s="10">
        <v>233</v>
      </c>
      <c r="AV9" s="10">
        <v>128</v>
      </c>
      <c r="AW9" s="10">
        <v>151</v>
      </c>
      <c r="AX9" s="10">
        <v>66</v>
      </c>
      <c r="AY9" s="10">
        <v>127</v>
      </c>
      <c r="AZ9" s="10">
        <v>401</v>
      </c>
      <c r="BA9" s="10">
        <v>455</v>
      </c>
      <c r="BB9" s="10">
        <v>76</v>
      </c>
      <c r="BC9" s="10">
        <v>205</v>
      </c>
      <c r="BD9" s="10">
        <v>147</v>
      </c>
      <c r="BE9" s="10">
        <v>75</v>
      </c>
      <c r="BF9" s="10">
        <v>191</v>
      </c>
      <c r="BG9" s="10">
        <v>108</v>
      </c>
      <c r="BH9" s="10">
        <v>198</v>
      </c>
      <c r="BI9" s="10">
        <v>208</v>
      </c>
      <c r="BJ9" s="10">
        <v>156</v>
      </c>
      <c r="BK9" s="10">
        <v>258</v>
      </c>
      <c r="BL9" s="10">
        <v>91</v>
      </c>
      <c r="BM9" s="10">
        <v>178</v>
      </c>
      <c r="BN9" s="10">
        <v>176</v>
      </c>
      <c r="BO9" s="10">
        <v>264</v>
      </c>
      <c r="BP9" s="10">
        <v>217</v>
      </c>
      <c r="BQ9" s="10">
        <v>122</v>
      </c>
      <c r="BR9" s="10">
        <v>59</v>
      </c>
      <c r="BS9" s="10">
        <v>367</v>
      </c>
      <c r="BT9" s="10">
        <v>363</v>
      </c>
      <c r="BU9" s="10">
        <v>171</v>
      </c>
      <c r="BV9" s="10">
        <v>116</v>
      </c>
      <c r="BW9" s="10">
        <v>130</v>
      </c>
      <c r="BX9" s="10">
        <v>68</v>
      </c>
      <c r="BY9" s="10">
        <v>126</v>
      </c>
      <c r="BZ9" s="10">
        <v>204</v>
      </c>
      <c r="CA9" s="10">
        <v>114</v>
      </c>
      <c r="CB9" s="10">
        <v>751</v>
      </c>
      <c r="CC9" s="10">
        <v>798</v>
      </c>
      <c r="CD9" s="10">
        <v>424</v>
      </c>
      <c r="CE9" s="10">
        <v>767</v>
      </c>
      <c r="CF9" s="10">
        <v>1206</v>
      </c>
      <c r="CG9" s="10">
        <v>361</v>
      </c>
      <c r="CH9" s="10">
        <v>323</v>
      </c>
      <c r="CI9" s="10">
        <v>141</v>
      </c>
      <c r="CJ9" s="10">
        <v>124</v>
      </c>
      <c r="CK9" s="10">
        <v>263</v>
      </c>
      <c r="CL9" s="10">
        <v>271</v>
      </c>
    </row>
    <row r="10" spans="1:90" x14ac:dyDescent="0.2">
      <c r="A10" s="24" t="s">
        <v>242</v>
      </c>
      <c r="B10" s="10">
        <v>358</v>
      </c>
      <c r="C10" s="10">
        <v>178</v>
      </c>
      <c r="D10" s="10">
        <v>151</v>
      </c>
      <c r="E10" s="10">
        <v>211</v>
      </c>
      <c r="F10" s="10">
        <v>112</v>
      </c>
      <c r="G10" s="10">
        <v>160</v>
      </c>
      <c r="H10" s="10">
        <v>113</v>
      </c>
      <c r="I10" s="10">
        <v>132</v>
      </c>
      <c r="J10" s="10">
        <v>159</v>
      </c>
      <c r="K10" s="10">
        <v>210</v>
      </c>
      <c r="L10" s="10">
        <v>152</v>
      </c>
      <c r="M10" s="10">
        <v>207</v>
      </c>
      <c r="N10" s="10">
        <v>250</v>
      </c>
      <c r="O10" s="10">
        <v>403</v>
      </c>
      <c r="P10" s="10">
        <v>40</v>
      </c>
      <c r="Q10" s="10">
        <v>30</v>
      </c>
      <c r="R10" s="10">
        <v>52</v>
      </c>
      <c r="S10" s="10">
        <v>39</v>
      </c>
      <c r="T10" s="10">
        <v>58</v>
      </c>
      <c r="U10" s="10">
        <v>25</v>
      </c>
      <c r="V10" s="10">
        <v>24</v>
      </c>
      <c r="W10" s="10">
        <v>30</v>
      </c>
      <c r="X10" s="10">
        <v>15</v>
      </c>
      <c r="Y10" s="10">
        <v>56</v>
      </c>
      <c r="Z10" s="10">
        <v>16</v>
      </c>
      <c r="AA10" s="10">
        <v>33</v>
      </c>
      <c r="AB10" s="10">
        <v>21</v>
      </c>
      <c r="AC10" s="10">
        <v>24</v>
      </c>
      <c r="AD10" s="10">
        <v>32</v>
      </c>
      <c r="AE10" s="10">
        <v>19</v>
      </c>
      <c r="AF10" s="10">
        <v>57</v>
      </c>
      <c r="AG10" s="10">
        <v>12</v>
      </c>
      <c r="AH10" s="10">
        <v>41</v>
      </c>
      <c r="AI10" s="10">
        <v>38</v>
      </c>
      <c r="AJ10" s="10">
        <v>52</v>
      </c>
      <c r="AK10" s="10">
        <v>66</v>
      </c>
      <c r="AL10" s="10">
        <v>74</v>
      </c>
      <c r="AM10" s="10">
        <v>42</v>
      </c>
      <c r="AN10" s="10">
        <v>48</v>
      </c>
      <c r="AO10" s="10">
        <v>15</v>
      </c>
      <c r="AP10" s="10">
        <v>10</v>
      </c>
      <c r="AQ10" s="10">
        <v>13</v>
      </c>
      <c r="AR10" s="10">
        <v>14</v>
      </c>
      <c r="AS10" s="10">
        <v>7</v>
      </c>
      <c r="AT10" s="10">
        <v>29</v>
      </c>
      <c r="AU10" s="10">
        <v>70</v>
      </c>
      <c r="AV10" s="10">
        <v>8</v>
      </c>
      <c r="AW10" s="10">
        <v>10</v>
      </c>
      <c r="AX10" s="10">
        <v>12</v>
      </c>
      <c r="AY10" s="10">
        <v>12</v>
      </c>
      <c r="AZ10" s="10">
        <v>45</v>
      </c>
      <c r="BA10" s="10">
        <v>96</v>
      </c>
      <c r="BB10" s="10">
        <v>15</v>
      </c>
      <c r="BC10" s="10">
        <v>22</v>
      </c>
      <c r="BD10" s="10">
        <v>18</v>
      </c>
      <c r="BE10" s="10">
        <v>16</v>
      </c>
      <c r="BF10" s="10">
        <v>43</v>
      </c>
      <c r="BG10" s="10">
        <v>25</v>
      </c>
      <c r="BH10" s="10">
        <v>18</v>
      </c>
      <c r="BI10" s="10">
        <v>42</v>
      </c>
      <c r="BJ10" s="10">
        <v>18</v>
      </c>
      <c r="BK10" s="10">
        <v>44</v>
      </c>
      <c r="BL10" s="10">
        <v>22</v>
      </c>
      <c r="BM10" s="10">
        <v>41</v>
      </c>
      <c r="BN10" s="10">
        <v>12</v>
      </c>
      <c r="BO10" s="10">
        <v>18</v>
      </c>
      <c r="BP10" s="10">
        <v>16</v>
      </c>
      <c r="BQ10" s="10">
        <v>5</v>
      </c>
      <c r="BR10" s="10">
        <v>4</v>
      </c>
      <c r="BS10" s="10">
        <v>42</v>
      </c>
      <c r="BT10" s="10">
        <v>30</v>
      </c>
      <c r="BU10" s="10">
        <v>7</v>
      </c>
      <c r="BV10" s="10">
        <v>8</v>
      </c>
      <c r="BW10" s="10">
        <v>7</v>
      </c>
      <c r="BX10" s="10">
        <v>6</v>
      </c>
      <c r="BY10" s="10">
        <v>9</v>
      </c>
      <c r="BZ10" s="10">
        <v>16</v>
      </c>
      <c r="CA10" s="10">
        <v>8</v>
      </c>
      <c r="CB10" s="10">
        <v>120</v>
      </c>
      <c r="CC10" s="10">
        <v>148</v>
      </c>
      <c r="CD10" s="10">
        <v>58</v>
      </c>
      <c r="CE10" s="10">
        <v>86</v>
      </c>
      <c r="CF10" s="10">
        <v>136</v>
      </c>
      <c r="CG10" s="10">
        <v>36</v>
      </c>
      <c r="CH10" s="10">
        <v>26</v>
      </c>
      <c r="CI10" s="10">
        <v>27</v>
      </c>
      <c r="CJ10" s="10">
        <v>10</v>
      </c>
      <c r="CK10" s="10">
        <v>34</v>
      </c>
      <c r="CL10" s="10">
        <v>28</v>
      </c>
    </row>
    <row r="11" spans="1:90" x14ac:dyDescent="0.2">
      <c r="A11" s="24" t="s">
        <v>243</v>
      </c>
      <c r="B11" s="10">
        <v>203</v>
      </c>
      <c r="C11" s="10">
        <v>132</v>
      </c>
      <c r="D11" s="10">
        <v>117</v>
      </c>
      <c r="E11" s="10">
        <v>142</v>
      </c>
      <c r="F11" s="10">
        <v>77</v>
      </c>
      <c r="G11" s="10">
        <v>117</v>
      </c>
      <c r="H11" s="10">
        <v>95</v>
      </c>
      <c r="I11" s="10">
        <v>103</v>
      </c>
      <c r="J11" s="10">
        <v>102</v>
      </c>
      <c r="K11" s="10">
        <v>149</v>
      </c>
      <c r="L11" s="10">
        <v>90</v>
      </c>
      <c r="M11" s="10">
        <v>88</v>
      </c>
      <c r="N11" s="10">
        <v>76</v>
      </c>
      <c r="O11" s="10">
        <v>224</v>
      </c>
      <c r="P11" s="10">
        <v>29</v>
      </c>
      <c r="Q11" s="10">
        <v>33</v>
      </c>
      <c r="R11" s="10">
        <v>37</v>
      </c>
      <c r="S11" s="10">
        <v>18</v>
      </c>
      <c r="T11" s="10">
        <v>44</v>
      </c>
      <c r="U11" s="10">
        <v>16</v>
      </c>
      <c r="V11" s="10">
        <v>36</v>
      </c>
      <c r="W11" s="10">
        <v>25</v>
      </c>
      <c r="X11" s="10">
        <v>12</v>
      </c>
      <c r="Y11" s="10">
        <v>37</v>
      </c>
      <c r="Z11" s="10">
        <v>7</v>
      </c>
      <c r="AA11" s="10">
        <v>18</v>
      </c>
      <c r="AB11" s="10">
        <v>16</v>
      </c>
      <c r="AC11" s="10">
        <v>23</v>
      </c>
      <c r="AD11" s="10">
        <v>19</v>
      </c>
      <c r="AE11" s="10">
        <v>17</v>
      </c>
      <c r="AF11" s="10">
        <v>45</v>
      </c>
      <c r="AG11" s="10">
        <v>19</v>
      </c>
      <c r="AH11" s="10">
        <v>37</v>
      </c>
      <c r="AI11" s="10">
        <v>23</v>
      </c>
      <c r="AJ11" s="10">
        <v>51</v>
      </c>
      <c r="AK11" s="10">
        <v>69</v>
      </c>
      <c r="AL11" s="10">
        <v>57</v>
      </c>
      <c r="AM11" s="10">
        <v>30</v>
      </c>
      <c r="AN11" s="10">
        <v>22</v>
      </c>
      <c r="AO11" s="10">
        <v>18</v>
      </c>
      <c r="AP11" s="10">
        <v>6</v>
      </c>
      <c r="AQ11" s="10">
        <v>13</v>
      </c>
      <c r="AR11" s="10">
        <v>14</v>
      </c>
      <c r="AS11" s="10">
        <v>11</v>
      </c>
      <c r="AT11" s="10">
        <v>33</v>
      </c>
      <c r="AU11" s="10">
        <v>60</v>
      </c>
      <c r="AV11" s="10">
        <v>7</v>
      </c>
      <c r="AW11" s="10">
        <v>14</v>
      </c>
      <c r="AX11" s="10">
        <v>13</v>
      </c>
      <c r="AY11" s="10">
        <v>4</v>
      </c>
      <c r="AZ11" s="10">
        <v>33</v>
      </c>
      <c r="BA11" s="10">
        <v>48</v>
      </c>
      <c r="BB11" s="10">
        <v>11</v>
      </c>
      <c r="BC11" s="10">
        <v>27</v>
      </c>
      <c r="BD11" s="10">
        <v>24</v>
      </c>
      <c r="BE11" s="10">
        <v>20</v>
      </c>
      <c r="BF11" s="10">
        <v>39</v>
      </c>
      <c r="BG11" s="10">
        <v>22</v>
      </c>
      <c r="BH11" s="10">
        <v>20</v>
      </c>
      <c r="BI11" s="10">
        <v>44</v>
      </c>
      <c r="BJ11" s="10">
        <v>21</v>
      </c>
      <c r="BK11" s="10">
        <v>43</v>
      </c>
      <c r="BL11" s="10">
        <v>15</v>
      </c>
      <c r="BM11" s="10">
        <v>38</v>
      </c>
      <c r="BN11" s="10">
        <v>18</v>
      </c>
      <c r="BO11" s="10">
        <v>19</v>
      </c>
      <c r="BP11" s="10">
        <v>22</v>
      </c>
      <c r="BQ11" s="10">
        <v>14</v>
      </c>
      <c r="BR11" s="10">
        <v>9</v>
      </c>
      <c r="BS11" s="10">
        <v>36</v>
      </c>
      <c r="BT11" s="10">
        <v>33</v>
      </c>
      <c r="BU11" s="10">
        <v>19</v>
      </c>
      <c r="BV11" s="10">
        <v>13</v>
      </c>
      <c r="BW11" s="10">
        <v>9</v>
      </c>
      <c r="BX11" s="10">
        <v>10</v>
      </c>
      <c r="BY11" s="10">
        <v>11</v>
      </c>
      <c r="BZ11" s="10">
        <v>10</v>
      </c>
      <c r="CA11" s="10">
        <v>23</v>
      </c>
      <c r="CB11" s="10">
        <v>97</v>
      </c>
      <c r="CC11" s="10">
        <v>74</v>
      </c>
      <c r="CD11" s="10">
        <v>18</v>
      </c>
      <c r="CE11" s="10">
        <v>59</v>
      </c>
      <c r="CF11" s="10">
        <v>68</v>
      </c>
      <c r="CG11" s="10">
        <v>47</v>
      </c>
      <c r="CH11" s="10">
        <v>37</v>
      </c>
      <c r="CI11" s="10">
        <v>30</v>
      </c>
      <c r="CJ11" s="10">
        <v>15</v>
      </c>
      <c r="CK11" s="10">
        <v>18</v>
      </c>
      <c r="CL11" s="10">
        <v>39</v>
      </c>
    </row>
    <row r="12" spans="1:90" x14ac:dyDescent="0.2">
      <c r="A12" s="24"/>
    </row>
    <row r="13" spans="1:90" x14ac:dyDescent="0.2">
      <c r="A13" s="24" t="s">
        <v>244</v>
      </c>
    </row>
    <row r="14" spans="1:90" x14ac:dyDescent="0.2">
      <c r="A14" s="24" t="s">
        <v>245</v>
      </c>
      <c r="B14" s="10">
        <v>707</v>
      </c>
      <c r="C14" s="10">
        <v>377</v>
      </c>
      <c r="D14" s="10">
        <v>320</v>
      </c>
      <c r="E14" s="10">
        <v>459</v>
      </c>
      <c r="F14" s="10">
        <v>212</v>
      </c>
      <c r="G14" s="10">
        <v>322</v>
      </c>
      <c r="H14" s="10">
        <v>329</v>
      </c>
      <c r="I14" s="10">
        <v>401</v>
      </c>
      <c r="J14" s="10">
        <v>202</v>
      </c>
      <c r="K14" s="10">
        <v>323</v>
      </c>
      <c r="L14" s="10">
        <v>213</v>
      </c>
      <c r="M14" s="10">
        <v>254</v>
      </c>
      <c r="N14" s="10">
        <v>414</v>
      </c>
      <c r="O14" s="10">
        <v>785</v>
      </c>
      <c r="P14" s="10">
        <v>87</v>
      </c>
      <c r="Q14" s="10">
        <v>65</v>
      </c>
      <c r="R14" s="10">
        <v>111</v>
      </c>
      <c r="S14" s="10">
        <v>83</v>
      </c>
      <c r="T14" s="10">
        <v>135</v>
      </c>
      <c r="U14" s="10">
        <v>44</v>
      </c>
      <c r="V14" s="10">
        <v>69</v>
      </c>
      <c r="W14" s="10">
        <v>67</v>
      </c>
      <c r="X14" s="10">
        <v>36</v>
      </c>
      <c r="Y14" s="10">
        <v>135</v>
      </c>
      <c r="Z14" s="10">
        <v>30</v>
      </c>
      <c r="AA14" s="10">
        <v>47</v>
      </c>
      <c r="AB14" s="10">
        <v>45</v>
      </c>
      <c r="AC14" s="10">
        <v>57</v>
      </c>
      <c r="AD14" s="10">
        <v>57</v>
      </c>
      <c r="AE14" s="10">
        <v>38</v>
      </c>
      <c r="AF14" s="10">
        <v>135</v>
      </c>
      <c r="AG14" s="10">
        <v>30</v>
      </c>
      <c r="AH14" s="10">
        <v>76</v>
      </c>
      <c r="AI14" s="10">
        <v>93</v>
      </c>
      <c r="AJ14" s="10">
        <v>144</v>
      </c>
      <c r="AK14" s="10">
        <v>142</v>
      </c>
      <c r="AL14" s="10">
        <v>186</v>
      </c>
      <c r="AM14" s="10">
        <v>124</v>
      </c>
      <c r="AN14" s="10">
        <v>92</v>
      </c>
      <c r="AO14" s="10">
        <v>43</v>
      </c>
      <c r="AP14" s="10">
        <v>22</v>
      </c>
      <c r="AQ14" s="10">
        <v>31</v>
      </c>
      <c r="AR14" s="10">
        <v>27</v>
      </c>
      <c r="AS14" s="10">
        <v>28</v>
      </c>
      <c r="AT14" s="10">
        <v>69</v>
      </c>
      <c r="AU14" s="10">
        <v>123</v>
      </c>
      <c r="AV14" s="10">
        <v>30</v>
      </c>
      <c r="AW14" s="10">
        <v>28</v>
      </c>
      <c r="AX14" s="10">
        <v>26</v>
      </c>
      <c r="AY14" s="10">
        <v>22</v>
      </c>
      <c r="AZ14" s="10">
        <v>75</v>
      </c>
      <c r="BA14" s="10">
        <v>200</v>
      </c>
      <c r="BB14" s="10">
        <v>32</v>
      </c>
      <c r="BC14" s="10">
        <v>72</v>
      </c>
      <c r="BD14" s="10">
        <v>59</v>
      </c>
      <c r="BE14" s="10">
        <v>45</v>
      </c>
      <c r="BF14" s="10">
        <v>124</v>
      </c>
      <c r="BG14" s="10">
        <v>40</v>
      </c>
      <c r="BH14" s="10">
        <v>70</v>
      </c>
      <c r="BI14" s="10">
        <v>138</v>
      </c>
      <c r="BJ14" s="10">
        <v>78</v>
      </c>
      <c r="BK14" s="10">
        <v>111</v>
      </c>
      <c r="BL14" s="10">
        <v>34</v>
      </c>
      <c r="BM14" s="10">
        <v>97</v>
      </c>
      <c r="BN14" s="10">
        <v>43</v>
      </c>
      <c r="BO14" s="10">
        <v>74</v>
      </c>
      <c r="BP14" s="10">
        <v>55</v>
      </c>
      <c r="BQ14" s="10">
        <v>36</v>
      </c>
      <c r="BR14" s="10">
        <v>26</v>
      </c>
      <c r="BS14" s="10">
        <v>140</v>
      </c>
      <c r="BT14" s="10">
        <v>124</v>
      </c>
      <c r="BU14" s="10">
        <v>65</v>
      </c>
      <c r="BV14" s="10">
        <v>40</v>
      </c>
      <c r="BW14" s="10">
        <v>33</v>
      </c>
      <c r="BX14" s="10">
        <v>34</v>
      </c>
      <c r="BY14" s="10">
        <v>31</v>
      </c>
      <c r="BZ14" s="10">
        <v>60</v>
      </c>
      <c r="CA14" s="10">
        <v>46</v>
      </c>
      <c r="CB14" s="10">
        <v>379</v>
      </c>
      <c r="CC14" s="10">
        <v>332</v>
      </c>
      <c r="CD14" s="10">
        <v>195</v>
      </c>
      <c r="CE14" s="10">
        <v>250</v>
      </c>
      <c r="CF14" s="10">
        <v>485</v>
      </c>
      <c r="CG14" s="10">
        <v>161</v>
      </c>
      <c r="CH14" s="10">
        <v>111</v>
      </c>
      <c r="CI14" s="10">
        <v>68</v>
      </c>
      <c r="CJ14" s="10">
        <v>27</v>
      </c>
      <c r="CK14" s="10">
        <v>96</v>
      </c>
      <c r="CL14" s="10">
        <v>158</v>
      </c>
    </row>
    <row r="15" spans="1:90" x14ac:dyDescent="0.2">
      <c r="A15" s="24" t="s">
        <v>246</v>
      </c>
      <c r="B15" s="10">
        <v>1017</v>
      </c>
      <c r="C15" s="10">
        <v>601</v>
      </c>
      <c r="D15" s="10">
        <v>484</v>
      </c>
      <c r="E15" s="10">
        <v>559</v>
      </c>
      <c r="F15" s="10">
        <v>406</v>
      </c>
      <c r="G15" s="10">
        <v>423</v>
      </c>
      <c r="H15" s="10">
        <v>460</v>
      </c>
      <c r="I15" s="10">
        <v>483</v>
      </c>
      <c r="J15" s="10">
        <v>261</v>
      </c>
      <c r="K15" s="10">
        <v>438</v>
      </c>
      <c r="L15" s="10">
        <v>290</v>
      </c>
      <c r="M15" s="10">
        <v>366</v>
      </c>
      <c r="N15" s="10">
        <v>481</v>
      </c>
      <c r="O15" s="10">
        <v>1028</v>
      </c>
      <c r="P15" s="10">
        <v>148</v>
      </c>
      <c r="Q15" s="10">
        <v>134</v>
      </c>
      <c r="R15" s="10">
        <v>152</v>
      </c>
      <c r="S15" s="10">
        <v>137</v>
      </c>
      <c r="T15" s="10">
        <v>193</v>
      </c>
      <c r="U15" s="10">
        <v>88</v>
      </c>
      <c r="V15" s="10">
        <v>135</v>
      </c>
      <c r="W15" s="10">
        <v>112</v>
      </c>
      <c r="X15" s="10">
        <v>74</v>
      </c>
      <c r="Y15" s="10">
        <v>212</v>
      </c>
      <c r="Z15" s="10">
        <v>83</v>
      </c>
      <c r="AA15" s="10">
        <v>114</v>
      </c>
      <c r="AB15" s="10">
        <v>61</v>
      </c>
      <c r="AC15" s="10">
        <v>96</v>
      </c>
      <c r="AD15" s="10">
        <v>94</v>
      </c>
      <c r="AE15" s="10">
        <v>83</v>
      </c>
      <c r="AF15" s="10">
        <v>184</v>
      </c>
      <c r="AG15" s="10">
        <v>68</v>
      </c>
      <c r="AH15" s="10">
        <v>127</v>
      </c>
      <c r="AI15" s="10">
        <v>115</v>
      </c>
      <c r="AJ15" s="10">
        <v>166</v>
      </c>
      <c r="AK15" s="10">
        <v>203</v>
      </c>
      <c r="AL15" s="10">
        <v>202</v>
      </c>
      <c r="AM15" s="10">
        <v>132</v>
      </c>
      <c r="AN15" s="10">
        <v>148</v>
      </c>
      <c r="AO15" s="10">
        <v>79</v>
      </c>
      <c r="AP15" s="10">
        <v>57</v>
      </c>
      <c r="AQ15" s="10">
        <v>80</v>
      </c>
      <c r="AR15" s="10">
        <v>45</v>
      </c>
      <c r="AS15" s="10">
        <v>63</v>
      </c>
      <c r="AT15" s="10">
        <v>118</v>
      </c>
      <c r="AU15" s="10">
        <v>159</v>
      </c>
      <c r="AV15" s="10">
        <v>65</v>
      </c>
      <c r="AW15" s="10">
        <v>88</v>
      </c>
      <c r="AX15" s="10">
        <v>35</v>
      </c>
      <c r="AY15" s="10">
        <v>59</v>
      </c>
      <c r="AZ15" s="10">
        <v>178</v>
      </c>
      <c r="BA15" s="10">
        <v>219</v>
      </c>
      <c r="BB15" s="10">
        <v>44</v>
      </c>
      <c r="BC15" s="10">
        <v>101</v>
      </c>
      <c r="BD15" s="10">
        <v>75</v>
      </c>
      <c r="BE15" s="10">
        <v>38</v>
      </c>
      <c r="BF15" s="10">
        <v>107</v>
      </c>
      <c r="BG15" s="10">
        <v>69</v>
      </c>
      <c r="BH15" s="10">
        <v>93</v>
      </c>
      <c r="BI15" s="10">
        <v>99</v>
      </c>
      <c r="BJ15" s="10">
        <v>75</v>
      </c>
      <c r="BK15" s="10">
        <v>121</v>
      </c>
      <c r="BL15" s="10">
        <v>55</v>
      </c>
      <c r="BM15" s="10">
        <v>120</v>
      </c>
      <c r="BN15" s="10">
        <v>69</v>
      </c>
      <c r="BO15" s="10">
        <v>123</v>
      </c>
      <c r="BP15" s="10">
        <v>119</v>
      </c>
      <c r="BQ15" s="10">
        <v>57</v>
      </c>
      <c r="BR15" s="10">
        <v>27</v>
      </c>
      <c r="BS15" s="10">
        <v>163</v>
      </c>
      <c r="BT15" s="10">
        <v>156</v>
      </c>
      <c r="BU15" s="10">
        <v>71</v>
      </c>
      <c r="BV15" s="10">
        <v>55</v>
      </c>
      <c r="BW15" s="10">
        <v>70</v>
      </c>
      <c r="BX15" s="10">
        <v>30</v>
      </c>
      <c r="BY15" s="10">
        <v>53</v>
      </c>
      <c r="BZ15" s="10">
        <v>79</v>
      </c>
      <c r="CA15" s="10">
        <v>50</v>
      </c>
      <c r="CB15" s="10">
        <v>306</v>
      </c>
      <c r="CC15" s="10">
        <v>375</v>
      </c>
      <c r="CD15" s="10">
        <v>197</v>
      </c>
      <c r="CE15" s="10">
        <v>320</v>
      </c>
      <c r="CF15" s="10">
        <v>589</v>
      </c>
      <c r="CG15" s="10">
        <v>161</v>
      </c>
      <c r="CH15" s="10">
        <v>146</v>
      </c>
      <c r="CI15" s="10">
        <v>74</v>
      </c>
      <c r="CJ15" s="10">
        <v>59</v>
      </c>
      <c r="CK15" s="10">
        <v>133</v>
      </c>
      <c r="CL15" s="10">
        <v>117</v>
      </c>
    </row>
    <row r="16" spans="1:90" x14ac:dyDescent="0.2">
      <c r="A16" s="24" t="s">
        <v>247</v>
      </c>
      <c r="B16" s="10">
        <v>1011</v>
      </c>
      <c r="C16" s="10">
        <v>651</v>
      </c>
      <c r="D16" s="10">
        <v>686</v>
      </c>
      <c r="E16" s="10">
        <v>669</v>
      </c>
      <c r="F16" s="10">
        <v>587</v>
      </c>
      <c r="G16" s="10">
        <v>556</v>
      </c>
      <c r="H16" s="10">
        <v>671</v>
      </c>
      <c r="I16" s="10">
        <v>617</v>
      </c>
      <c r="J16" s="10">
        <v>422</v>
      </c>
      <c r="K16" s="10">
        <v>719</v>
      </c>
      <c r="L16" s="10">
        <v>481</v>
      </c>
      <c r="M16" s="10">
        <v>609</v>
      </c>
      <c r="N16" s="10">
        <v>800</v>
      </c>
      <c r="O16" s="10">
        <v>1280</v>
      </c>
      <c r="P16" s="10">
        <v>123</v>
      </c>
      <c r="Q16" s="10">
        <v>161</v>
      </c>
      <c r="R16" s="10">
        <v>159</v>
      </c>
      <c r="S16" s="10">
        <v>121</v>
      </c>
      <c r="T16" s="10">
        <v>161</v>
      </c>
      <c r="U16" s="10">
        <v>96</v>
      </c>
      <c r="V16" s="10">
        <v>124</v>
      </c>
      <c r="W16" s="10">
        <v>129</v>
      </c>
      <c r="X16" s="10">
        <v>61</v>
      </c>
      <c r="Y16" s="10">
        <v>238</v>
      </c>
      <c r="Z16" s="10">
        <v>77</v>
      </c>
      <c r="AA16" s="10">
        <v>142</v>
      </c>
      <c r="AB16" s="10">
        <v>54</v>
      </c>
      <c r="AC16" s="10">
        <v>109</v>
      </c>
      <c r="AD16" s="10">
        <v>99</v>
      </c>
      <c r="AE16" s="10">
        <v>97</v>
      </c>
      <c r="AF16" s="10">
        <v>208</v>
      </c>
      <c r="AG16" s="10">
        <v>71</v>
      </c>
      <c r="AH16" s="10">
        <v>241</v>
      </c>
      <c r="AI16" s="10">
        <v>101</v>
      </c>
      <c r="AJ16" s="10">
        <v>179</v>
      </c>
      <c r="AK16" s="10">
        <v>253</v>
      </c>
      <c r="AL16" s="10">
        <v>209</v>
      </c>
      <c r="AM16" s="10">
        <v>119</v>
      </c>
      <c r="AN16" s="10">
        <v>162</v>
      </c>
      <c r="AO16" s="10">
        <v>87</v>
      </c>
      <c r="AP16" s="10">
        <v>44</v>
      </c>
      <c r="AQ16" s="10">
        <v>101</v>
      </c>
      <c r="AR16" s="10">
        <v>75</v>
      </c>
      <c r="AS16" s="10">
        <v>63</v>
      </c>
      <c r="AT16" s="10">
        <v>121</v>
      </c>
      <c r="AU16" s="10">
        <v>179</v>
      </c>
      <c r="AV16" s="10">
        <v>66</v>
      </c>
      <c r="AW16" s="10">
        <v>80</v>
      </c>
      <c r="AX16" s="10">
        <v>48</v>
      </c>
      <c r="AY16" s="10">
        <v>75</v>
      </c>
      <c r="AZ16" s="10">
        <v>245</v>
      </c>
      <c r="BA16" s="10">
        <v>257</v>
      </c>
      <c r="BB16" s="10">
        <v>43</v>
      </c>
      <c r="BC16" s="10">
        <v>114</v>
      </c>
      <c r="BD16" s="10">
        <v>81</v>
      </c>
      <c r="BE16" s="10">
        <v>58</v>
      </c>
      <c r="BF16" s="10">
        <v>78</v>
      </c>
      <c r="BG16" s="10">
        <v>63</v>
      </c>
      <c r="BH16" s="10">
        <v>100</v>
      </c>
      <c r="BI16" s="10">
        <v>126</v>
      </c>
      <c r="BJ16" s="10">
        <v>77</v>
      </c>
      <c r="BK16" s="10">
        <v>134</v>
      </c>
      <c r="BL16" s="10">
        <v>65</v>
      </c>
      <c r="BM16" s="10">
        <v>101</v>
      </c>
      <c r="BN16" s="10">
        <v>93</v>
      </c>
      <c r="BO16" s="10">
        <v>128</v>
      </c>
      <c r="BP16" s="10">
        <v>97</v>
      </c>
      <c r="BQ16" s="10">
        <v>72</v>
      </c>
      <c r="BR16" s="10">
        <v>34</v>
      </c>
      <c r="BS16" s="10">
        <v>201</v>
      </c>
      <c r="BT16" s="10">
        <v>203</v>
      </c>
      <c r="BU16" s="10">
        <v>97</v>
      </c>
      <c r="BV16" s="10">
        <v>59</v>
      </c>
      <c r="BW16" s="10">
        <v>67</v>
      </c>
      <c r="BX16" s="10">
        <v>36</v>
      </c>
      <c r="BY16" s="10">
        <v>66</v>
      </c>
      <c r="BZ16" s="10">
        <v>120</v>
      </c>
      <c r="CA16" s="10">
        <v>70</v>
      </c>
      <c r="CB16" s="10">
        <v>385</v>
      </c>
      <c r="CC16" s="10">
        <v>457</v>
      </c>
      <c r="CD16" s="10">
        <v>242</v>
      </c>
      <c r="CE16" s="10">
        <v>487</v>
      </c>
      <c r="CF16" s="10">
        <v>553</v>
      </c>
      <c r="CG16" s="10">
        <v>225</v>
      </c>
      <c r="CH16" s="10">
        <v>178</v>
      </c>
      <c r="CI16" s="10">
        <v>84</v>
      </c>
      <c r="CJ16" s="10">
        <v>62</v>
      </c>
      <c r="CK16" s="10">
        <v>136</v>
      </c>
      <c r="CL16" s="10">
        <v>146</v>
      </c>
    </row>
    <row r="17" spans="1:90" x14ac:dyDescent="0.2">
      <c r="A17" s="24" t="s">
        <v>248</v>
      </c>
      <c r="B17" s="10">
        <v>523</v>
      </c>
      <c r="C17" s="10">
        <v>294</v>
      </c>
      <c r="D17" s="10">
        <v>403</v>
      </c>
      <c r="E17" s="10">
        <v>391</v>
      </c>
      <c r="F17" s="10">
        <v>413</v>
      </c>
      <c r="G17" s="10">
        <v>370</v>
      </c>
      <c r="H17" s="10">
        <v>426</v>
      </c>
      <c r="I17" s="10">
        <v>407</v>
      </c>
      <c r="J17" s="10">
        <v>383</v>
      </c>
      <c r="K17" s="10">
        <v>444</v>
      </c>
      <c r="L17" s="10">
        <v>331</v>
      </c>
      <c r="M17" s="10">
        <v>414</v>
      </c>
      <c r="N17" s="10">
        <v>465</v>
      </c>
      <c r="O17" s="10">
        <v>648</v>
      </c>
      <c r="P17" s="10">
        <v>52</v>
      </c>
      <c r="Q17" s="10">
        <v>55</v>
      </c>
      <c r="R17" s="10">
        <v>57</v>
      </c>
      <c r="S17" s="10">
        <v>41</v>
      </c>
      <c r="T17" s="10">
        <v>64</v>
      </c>
      <c r="U17" s="10">
        <v>32</v>
      </c>
      <c r="V17" s="10">
        <v>67</v>
      </c>
      <c r="W17" s="10">
        <v>38</v>
      </c>
      <c r="X17" s="10">
        <v>16</v>
      </c>
      <c r="Y17" s="10">
        <v>93</v>
      </c>
      <c r="Z17" s="10">
        <v>41</v>
      </c>
      <c r="AA17" s="10">
        <v>61</v>
      </c>
      <c r="AB17" s="10">
        <v>17</v>
      </c>
      <c r="AC17" s="10">
        <v>53</v>
      </c>
      <c r="AD17" s="10">
        <v>52</v>
      </c>
      <c r="AE17" s="10">
        <v>59</v>
      </c>
      <c r="AF17" s="10">
        <v>108</v>
      </c>
      <c r="AG17" s="10">
        <v>22</v>
      </c>
      <c r="AH17" s="10">
        <v>100</v>
      </c>
      <c r="AI17" s="10">
        <v>60</v>
      </c>
      <c r="AJ17" s="10">
        <v>77</v>
      </c>
      <c r="AK17" s="10">
        <v>148</v>
      </c>
      <c r="AL17" s="10">
        <v>89</v>
      </c>
      <c r="AM17" s="10">
        <v>40</v>
      </c>
      <c r="AN17" s="10">
        <v>75</v>
      </c>
      <c r="AO17" s="10">
        <v>39</v>
      </c>
      <c r="AP17" s="10">
        <v>19</v>
      </c>
      <c r="AQ17" s="10">
        <v>38</v>
      </c>
      <c r="AR17" s="10">
        <v>34</v>
      </c>
      <c r="AS17" s="10">
        <v>21</v>
      </c>
      <c r="AT17" s="10">
        <v>77</v>
      </c>
      <c r="AU17" s="10">
        <v>111</v>
      </c>
      <c r="AV17" s="10">
        <v>30</v>
      </c>
      <c r="AW17" s="10">
        <v>49</v>
      </c>
      <c r="AX17" s="10">
        <v>8</v>
      </c>
      <c r="AY17" s="10">
        <v>39</v>
      </c>
      <c r="AZ17" s="10">
        <v>163</v>
      </c>
      <c r="BA17" s="10">
        <v>145</v>
      </c>
      <c r="BB17" s="10">
        <v>26</v>
      </c>
      <c r="BC17" s="10">
        <v>64</v>
      </c>
      <c r="BD17" s="10">
        <v>37</v>
      </c>
      <c r="BE17" s="10">
        <v>19</v>
      </c>
      <c r="BF17" s="10">
        <v>51</v>
      </c>
      <c r="BG17" s="10">
        <v>31</v>
      </c>
      <c r="BH17" s="10">
        <v>42</v>
      </c>
      <c r="BI17" s="10">
        <v>60</v>
      </c>
      <c r="BJ17" s="10">
        <v>29</v>
      </c>
      <c r="BK17" s="10">
        <v>88</v>
      </c>
      <c r="BL17" s="10">
        <v>21</v>
      </c>
      <c r="BM17" s="10">
        <v>46</v>
      </c>
      <c r="BN17" s="10">
        <v>56</v>
      </c>
      <c r="BO17" s="10">
        <v>81</v>
      </c>
      <c r="BP17" s="10">
        <v>54</v>
      </c>
      <c r="BQ17" s="10">
        <v>22</v>
      </c>
      <c r="BR17" s="10">
        <v>17</v>
      </c>
      <c r="BS17" s="10">
        <v>111</v>
      </c>
      <c r="BT17" s="10">
        <v>120</v>
      </c>
      <c r="BU17" s="10">
        <v>37</v>
      </c>
      <c r="BV17" s="10">
        <v>31</v>
      </c>
      <c r="BW17" s="10">
        <v>30</v>
      </c>
      <c r="BX17" s="10">
        <v>20</v>
      </c>
      <c r="BY17" s="10">
        <v>37</v>
      </c>
      <c r="BZ17" s="10">
        <v>50</v>
      </c>
      <c r="CA17" s="10">
        <v>26</v>
      </c>
      <c r="CB17" s="10">
        <v>241</v>
      </c>
      <c r="CC17" s="10">
        <v>235</v>
      </c>
      <c r="CD17" s="10">
        <v>76</v>
      </c>
      <c r="CE17" s="10">
        <v>226</v>
      </c>
      <c r="CF17" s="10">
        <v>297</v>
      </c>
      <c r="CG17" s="10">
        <v>60</v>
      </c>
      <c r="CH17" s="10">
        <v>89</v>
      </c>
      <c r="CI17" s="10">
        <v>34</v>
      </c>
      <c r="CJ17" s="10">
        <v>35</v>
      </c>
      <c r="CK17" s="10">
        <v>90</v>
      </c>
      <c r="CL17" s="10">
        <v>93</v>
      </c>
    </row>
    <row r="18" spans="1:90" ht="1.5" customHeight="1" x14ac:dyDescent="0.2">
      <c r="A18" s="24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</row>
    <row r="19" spans="1:90" x14ac:dyDescent="0.2">
      <c r="A19" s="24"/>
    </row>
    <row r="20" spans="1:90" x14ac:dyDescent="0.2">
      <c r="A20" s="24" t="s">
        <v>249</v>
      </c>
    </row>
    <row r="21" spans="1:90" x14ac:dyDescent="0.2">
      <c r="A21" s="24" t="s">
        <v>194</v>
      </c>
      <c r="B21" s="10">
        <v>107</v>
      </c>
      <c r="C21" s="10">
        <v>80</v>
      </c>
      <c r="D21" s="10">
        <v>170</v>
      </c>
      <c r="E21" s="10">
        <v>124</v>
      </c>
      <c r="F21" s="10">
        <v>138</v>
      </c>
      <c r="G21" s="10">
        <v>130</v>
      </c>
      <c r="H21" s="10">
        <v>132</v>
      </c>
      <c r="I21" s="10">
        <v>147</v>
      </c>
      <c r="J21" s="10">
        <v>26</v>
      </c>
      <c r="K21" s="10">
        <v>41</v>
      </c>
      <c r="L21" s="10">
        <v>17</v>
      </c>
      <c r="M21" s="10">
        <v>25</v>
      </c>
      <c r="N21" s="10">
        <v>25</v>
      </c>
      <c r="O21" s="10">
        <v>97</v>
      </c>
      <c r="P21" s="10">
        <v>7</v>
      </c>
      <c r="Q21" s="10">
        <v>12</v>
      </c>
      <c r="R21" s="10">
        <v>12</v>
      </c>
      <c r="S21" s="10">
        <v>10</v>
      </c>
      <c r="T21" s="10">
        <v>12</v>
      </c>
      <c r="U21" s="10">
        <v>7</v>
      </c>
      <c r="V21" s="10">
        <v>21</v>
      </c>
      <c r="W21" s="10">
        <v>16</v>
      </c>
      <c r="X21" s="10">
        <v>4</v>
      </c>
      <c r="Y21" s="10">
        <v>27</v>
      </c>
      <c r="Z21" s="10">
        <v>18</v>
      </c>
      <c r="AA21" s="10">
        <v>24</v>
      </c>
      <c r="AB21" s="10">
        <v>9</v>
      </c>
      <c r="AC21" s="10">
        <v>15</v>
      </c>
      <c r="AD21" s="10">
        <v>12</v>
      </c>
      <c r="AE21" s="10">
        <v>14</v>
      </c>
      <c r="AF21" s="10">
        <v>34</v>
      </c>
      <c r="AG21" s="10">
        <v>8</v>
      </c>
      <c r="AH21" s="10">
        <v>62</v>
      </c>
      <c r="AI21" s="10">
        <v>23</v>
      </c>
      <c r="AJ21" s="10">
        <v>30</v>
      </c>
      <c r="AK21" s="10">
        <v>39</v>
      </c>
      <c r="AL21" s="10">
        <v>19</v>
      </c>
      <c r="AM21" s="10">
        <v>15</v>
      </c>
      <c r="AN21" s="10">
        <v>21</v>
      </c>
      <c r="AO21" s="10">
        <v>13</v>
      </c>
      <c r="AP21" s="10">
        <v>6</v>
      </c>
      <c r="AQ21" s="10">
        <v>16</v>
      </c>
      <c r="AR21" s="10">
        <v>16</v>
      </c>
      <c r="AS21" s="10">
        <v>3</v>
      </c>
      <c r="AT21" s="10">
        <v>26</v>
      </c>
      <c r="AU21" s="10">
        <v>44</v>
      </c>
      <c r="AV21" s="10">
        <v>4</v>
      </c>
      <c r="AW21" s="10">
        <v>14</v>
      </c>
      <c r="AX21" s="10">
        <v>6</v>
      </c>
      <c r="AY21" s="10">
        <v>20</v>
      </c>
      <c r="AZ21" s="10">
        <v>47</v>
      </c>
      <c r="BA21" s="10">
        <v>45</v>
      </c>
      <c r="BB21" s="10">
        <v>16</v>
      </c>
      <c r="BC21" s="10">
        <v>24</v>
      </c>
      <c r="BD21" s="10">
        <v>13</v>
      </c>
      <c r="BE21" s="10">
        <v>3</v>
      </c>
      <c r="BF21" s="10">
        <v>19</v>
      </c>
      <c r="BG21" s="10">
        <v>13</v>
      </c>
      <c r="BH21" s="10">
        <v>16</v>
      </c>
      <c r="BI21" s="10">
        <v>16</v>
      </c>
      <c r="BJ21" s="10">
        <v>11</v>
      </c>
      <c r="BK21" s="10">
        <v>25</v>
      </c>
      <c r="BL21" s="10">
        <v>6</v>
      </c>
      <c r="BM21" s="10">
        <v>13</v>
      </c>
      <c r="BN21" s="10">
        <v>10</v>
      </c>
      <c r="BO21" s="10">
        <v>23</v>
      </c>
      <c r="BP21" s="10">
        <v>15</v>
      </c>
      <c r="BQ21" s="10">
        <v>8</v>
      </c>
      <c r="BR21" s="10">
        <v>6</v>
      </c>
      <c r="BS21" s="10">
        <v>21</v>
      </c>
      <c r="BT21" s="10">
        <v>31</v>
      </c>
      <c r="BU21" s="10">
        <v>10</v>
      </c>
      <c r="BV21" s="10">
        <v>11</v>
      </c>
      <c r="BW21" s="10">
        <v>14</v>
      </c>
      <c r="BX21" s="10">
        <v>6</v>
      </c>
      <c r="BY21" s="10">
        <v>7</v>
      </c>
      <c r="BZ21" s="10">
        <v>14</v>
      </c>
      <c r="CA21" s="10">
        <v>10</v>
      </c>
      <c r="CB21" s="10">
        <v>40</v>
      </c>
      <c r="CC21" s="10">
        <v>17</v>
      </c>
      <c r="CD21" s="10">
        <v>6</v>
      </c>
      <c r="CE21" s="10">
        <v>19</v>
      </c>
      <c r="CF21" s="10">
        <v>77</v>
      </c>
      <c r="CG21" s="10">
        <v>14</v>
      </c>
      <c r="CH21" s="10">
        <v>29</v>
      </c>
      <c r="CI21" s="10">
        <v>18</v>
      </c>
      <c r="CJ21" s="10">
        <v>4</v>
      </c>
      <c r="CK21" s="10">
        <v>17</v>
      </c>
      <c r="CL21" s="10">
        <v>29</v>
      </c>
    </row>
    <row r="22" spans="1:90" x14ac:dyDescent="0.2">
      <c r="A22" s="24" t="s">
        <v>250</v>
      </c>
      <c r="B22" s="10">
        <v>66</v>
      </c>
      <c r="C22" s="10">
        <v>132</v>
      </c>
      <c r="D22" s="10">
        <v>114</v>
      </c>
      <c r="E22" s="10">
        <v>137</v>
      </c>
      <c r="F22" s="10">
        <v>129</v>
      </c>
      <c r="G22" s="10">
        <v>99</v>
      </c>
      <c r="H22" s="10">
        <v>115</v>
      </c>
      <c r="I22" s="10">
        <v>104</v>
      </c>
      <c r="J22" s="10">
        <v>28</v>
      </c>
      <c r="K22" s="10">
        <v>42</v>
      </c>
      <c r="L22" s="10">
        <v>16</v>
      </c>
      <c r="M22" s="10">
        <v>60</v>
      </c>
      <c r="N22" s="10">
        <v>43</v>
      </c>
      <c r="O22" s="10">
        <v>63</v>
      </c>
      <c r="P22" s="10">
        <v>14</v>
      </c>
      <c r="Q22" s="10">
        <v>14</v>
      </c>
      <c r="R22" s="10">
        <v>26</v>
      </c>
      <c r="S22" s="10">
        <v>20</v>
      </c>
      <c r="T22" s="10">
        <v>25</v>
      </c>
      <c r="U22" s="10">
        <v>9</v>
      </c>
      <c r="V22" s="10">
        <v>28</v>
      </c>
      <c r="W22" s="10">
        <v>16</v>
      </c>
      <c r="X22" s="10">
        <v>7</v>
      </c>
      <c r="Y22" s="10">
        <v>45</v>
      </c>
      <c r="Z22" s="10">
        <v>14</v>
      </c>
      <c r="AA22" s="10">
        <v>21</v>
      </c>
      <c r="AB22" s="10">
        <v>13</v>
      </c>
      <c r="AC22" s="10">
        <v>19</v>
      </c>
      <c r="AD22" s="10">
        <v>16</v>
      </c>
      <c r="AE22" s="10">
        <v>11</v>
      </c>
      <c r="AF22" s="10">
        <v>32</v>
      </c>
      <c r="AG22" s="10">
        <v>10</v>
      </c>
      <c r="AH22" s="10">
        <v>28</v>
      </c>
      <c r="AI22" s="10">
        <v>24</v>
      </c>
      <c r="AJ22" s="10">
        <v>29</v>
      </c>
      <c r="AK22" s="10">
        <v>44</v>
      </c>
      <c r="AL22" s="10">
        <v>49</v>
      </c>
      <c r="AM22" s="10">
        <v>17</v>
      </c>
      <c r="AN22" s="10">
        <v>28</v>
      </c>
      <c r="AO22" s="10">
        <v>14</v>
      </c>
      <c r="AP22" s="10">
        <v>7</v>
      </c>
      <c r="AQ22" s="10">
        <v>17</v>
      </c>
      <c r="AR22" s="10">
        <v>19</v>
      </c>
      <c r="AS22" s="10">
        <v>11</v>
      </c>
      <c r="AT22" s="10">
        <v>27</v>
      </c>
      <c r="AU22" s="10">
        <v>36</v>
      </c>
      <c r="AV22" s="10">
        <v>20</v>
      </c>
      <c r="AW22" s="10">
        <v>18</v>
      </c>
      <c r="AX22" s="10">
        <v>7</v>
      </c>
      <c r="AY22" s="10">
        <v>12</v>
      </c>
      <c r="AZ22" s="10">
        <v>36</v>
      </c>
      <c r="BA22" s="10">
        <v>28</v>
      </c>
      <c r="BB22" s="10">
        <v>10</v>
      </c>
      <c r="BC22" s="10">
        <v>32</v>
      </c>
      <c r="BD22" s="10">
        <v>15</v>
      </c>
      <c r="BE22" s="10">
        <v>11</v>
      </c>
      <c r="BF22" s="10">
        <v>19</v>
      </c>
      <c r="BG22" s="10">
        <v>15</v>
      </c>
      <c r="BH22" s="10">
        <v>21</v>
      </c>
      <c r="BI22" s="10">
        <v>19</v>
      </c>
      <c r="BJ22" s="10">
        <v>22</v>
      </c>
      <c r="BK22" s="10">
        <v>21</v>
      </c>
      <c r="BL22" s="10">
        <v>12</v>
      </c>
      <c r="BM22" s="10">
        <v>22</v>
      </c>
      <c r="BN22" s="10">
        <v>19</v>
      </c>
      <c r="BO22" s="10">
        <v>21</v>
      </c>
      <c r="BP22" s="10">
        <v>25</v>
      </c>
      <c r="BQ22" s="10">
        <v>18</v>
      </c>
      <c r="BR22" s="10">
        <v>14</v>
      </c>
      <c r="BS22" s="10">
        <v>23</v>
      </c>
      <c r="BT22" s="10">
        <v>28</v>
      </c>
      <c r="BU22" s="10">
        <v>16</v>
      </c>
      <c r="BV22" s="10">
        <v>13</v>
      </c>
      <c r="BW22" s="10">
        <v>11</v>
      </c>
      <c r="BX22" s="10">
        <v>6</v>
      </c>
      <c r="BY22" s="10">
        <v>11</v>
      </c>
      <c r="BZ22" s="10">
        <v>25</v>
      </c>
      <c r="CA22" s="10">
        <v>12</v>
      </c>
      <c r="CB22" s="10">
        <v>19</v>
      </c>
      <c r="CC22" s="10">
        <v>22</v>
      </c>
      <c r="CD22" s="10">
        <v>6</v>
      </c>
      <c r="CE22" s="10">
        <v>25</v>
      </c>
      <c r="CF22" s="10">
        <v>54</v>
      </c>
      <c r="CG22" s="10">
        <v>21</v>
      </c>
      <c r="CH22" s="10">
        <v>21</v>
      </c>
      <c r="CI22" s="10">
        <v>7</v>
      </c>
      <c r="CJ22" s="10">
        <v>7</v>
      </c>
      <c r="CK22" s="10">
        <v>33</v>
      </c>
      <c r="CL22" s="10">
        <v>27</v>
      </c>
    </row>
    <row r="23" spans="1:90" x14ac:dyDescent="0.2">
      <c r="A23" s="24" t="s">
        <v>196</v>
      </c>
      <c r="B23" s="10">
        <v>18</v>
      </c>
      <c r="C23" s="10">
        <v>26</v>
      </c>
      <c r="D23" s="10">
        <v>17</v>
      </c>
      <c r="E23" s="10">
        <v>28</v>
      </c>
      <c r="F23" s="10">
        <v>26</v>
      </c>
      <c r="G23" s="10">
        <v>16</v>
      </c>
      <c r="H23" s="10">
        <v>17</v>
      </c>
      <c r="I23" s="10">
        <v>16</v>
      </c>
      <c r="J23" s="10">
        <v>8</v>
      </c>
      <c r="K23" s="10">
        <v>11</v>
      </c>
      <c r="L23" s="10">
        <v>9</v>
      </c>
      <c r="M23" s="10">
        <v>6</v>
      </c>
      <c r="N23" s="10">
        <v>9</v>
      </c>
      <c r="O23" s="10">
        <v>17</v>
      </c>
      <c r="P23" s="10">
        <v>1</v>
      </c>
      <c r="Q23" s="10">
        <v>4</v>
      </c>
      <c r="R23" s="10">
        <v>1</v>
      </c>
      <c r="S23" s="10">
        <v>3</v>
      </c>
      <c r="T23" s="10">
        <v>4</v>
      </c>
      <c r="U23" s="10">
        <v>5</v>
      </c>
      <c r="V23" s="10">
        <v>3</v>
      </c>
      <c r="W23" s="10">
        <v>3</v>
      </c>
      <c r="X23" s="10">
        <v>3</v>
      </c>
      <c r="Y23" s="10">
        <v>7</v>
      </c>
      <c r="Z23" s="10">
        <v>5</v>
      </c>
      <c r="AA23" s="10">
        <v>2</v>
      </c>
      <c r="AB23" s="10">
        <v>4</v>
      </c>
      <c r="AC23" s="10">
        <v>5</v>
      </c>
      <c r="AD23" s="10">
        <v>1</v>
      </c>
      <c r="AE23" s="10">
        <v>1</v>
      </c>
      <c r="AF23" s="10">
        <v>3</v>
      </c>
      <c r="AG23" s="10">
        <v>2</v>
      </c>
      <c r="AH23" s="10">
        <v>3</v>
      </c>
      <c r="AI23" s="10">
        <v>3</v>
      </c>
      <c r="AJ23" s="10">
        <v>7</v>
      </c>
      <c r="AK23" s="10">
        <v>13</v>
      </c>
      <c r="AL23" s="10">
        <v>3</v>
      </c>
      <c r="AM23" s="10">
        <v>4</v>
      </c>
      <c r="AN23" s="10">
        <v>5</v>
      </c>
      <c r="AO23" s="10">
        <v>4</v>
      </c>
      <c r="AP23" s="10">
        <v>0</v>
      </c>
      <c r="AQ23" s="10">
        <v>4</v>
      </c>
      <c r="AR23" s="10">
        <v>0</v>
      </c>
      <c r="AS23" s="10">
        <v>2</v>
      </c>
      <c r="AT23" s="10">
        <v>2</v>
      </c>
      <c r="AU23" s="10">
        <v>4</v>
      </c>
      <c r="AV23" s="10">
        <v>1</v>
      </c>
      <c r="AW23" s="10">
        <v>2</v>
      </c>
      <c r="AX23" s="10">
        <v>0</v>
      </c>
      <c r="AY23" s="10">
        <v>2</v>
      </c>
      <c r="AZ23" s="10">
        <v>11</v>
      </c>
      <c r="BA23" s="10">
        <v>8</v>
      </c>
      <c r="BB23" s="10">
        <v>1</v>
      </c>
      <c r="BC23" s="10">
        <v>2</v>
      </c>
      <c r="BD23" s="10">
        <v>3</v>
      </c>
      <c r="BE23" s="10">
        <v>2</v>
      </c>
      <c r="BF23" s="10">
        <v>0</v>
      </c>
      <c r="BG23" s="10">
        <v>0</v>
      </c>
      <c r="BH23" s="10">
        <v>2</v>
      </c>
      <c r="BI23" s="10">
        <v>4</v>
      </c>
      <c r="BJ23" s="10">
        <v>0</v>
      </c>
      <c r="BK23" s="10">
        <v>0</v>
      </c>
      <c r="BL23" s="10">
        <v>1</v>
      </c>
      <c r="BM23" s="10">
        <v>3</v>
      </c>
      <c r="BN23" s="10">
        <v>2</v>
      </c>
      <c r="BO23" s="10">
        <v>1</v>
      </c>
      <c r="BP23" s="10">
        <v>2</v>
      </c>
      <c r="BQ23" s="10">
        <v>0</v>
      </c>
      <c r="BR23" s="10">
        <v>1</v>
      </c>
      <c r="BS23" s="10">
        <v>2</v>
      </c>
      <c r="BT23" s="10">
        <v>7</v>
      </c>
      <c r="BU23" s="10">
        <v>1</v>
      </c>
      <c r="BV23" s="10">
        <v>0</v>
      </c>
      <c r="BW23" s="10">
        <v>0</v>
      </c>
      <c r="BX23" s="10">
        <v>0</v>
      </c>
      <c r="BY23" s="10">
        <v>2</v>
      </c>
      <c r="BZ23" s="10">
        <v>3</v>
      </c>
      <c r="CA23" s="10">
        <v>2</v>
      </c>
      <c r="CB23" s="10">
        <v>2</v>
      </c>
      <c r="CC23" s="10">
        <v>3</v>
      </c>
      <c r="CD23" s="10">
        <v>1</v>
      </c>
      <c r="CE23" s="10">
        <v>5</v>
      </c>
      <c r="CF23" s="10">
        <v>7</v>
      </c>
      <c r="CG23" s="10">
        <v>1</v>
      </c>
      <c r="CH23" s="10">
        <v>5</v>
      </c>
      <c r="CI23" s="10">
        <v>0</v>
      </c>
      <c r="CJ23" s="10">
        <v>0</v>
      </c>
      <c r="CK23" s="10">
        <v>2</v>
      </c>
      <c r="CL23" s="10">
        <v>5</v>
      </c>
    </row>
    <row r="24" spans="1:90" x14ac:dyDescent="0.2">
      <c r="A24" s="24" t="s">
        <v>197</v>
      </c>
      <c r="B24" s="10">
        <v>138</v>
      </c>
      <c r="C24" s="10">
        <v>85</v>
      </c>
      <c r="D24" s="10">
        <v>78</v>
      </c>
      <c r="E24" s="10">
        <v>133</v>
      </c>
      <c r="F24" s="10">
        <v>68</v>
      </c>
      <c r="G24" s="10">
        <v>76</v>
      </c>
      <c r="H24" s="10">
        <v>60</v>
      </c>
      <c r="I24" s="10">
        <v>105</v>
      </c>
      <c r="J24" s="10">
        <v>56</v>
      </c>
      <c r="K24" s="10">
        <v>80</v>
      </c>
      <c r="L24" s="10">
        <v>66</v>
      </c>
      <c r="M24" s="10">
        <v>65</v>
      </c>
      <c r="N24" s="10">
        <v>67</v>
      </c>
      <c r="O24" s="10">
        <v>176</v>
      </c>
      <c r="P24" s="10">
        <v>22</v>
      </c>
      <c r="Q24" s="10">
        <v>31</v>
      </c>
      <c r="R24" s="10">
        <v>36</v>
      </c>
      <c r="S24" s="10">
        <v>7</v>
      </c>
      <c r="T24" s="10">
        <v>24</v>
      </c>
      <c r="U24" s="10">
        <v>18</v>
      </c>
      <c r="V24" s="10">
        <v>25</v>
      </c>
      <c r="W24" s="10">
        <v>28</v>
      </c>
      <c r="X24" s="10">
        <v>13</v>
      </c>
      <c r="Y24" s="10">
        <v>31</v>
      </c>
      <c r="Z24" s="10">
        <v>9</v>
      </c>
      <c r="AA24" s="10">
        <v>18</v>
      </c>
      <c r="AB24" s="10">
        <v>9</v>
      </c>
      <c r="AC24" s="10">
        <v>13</v>
      </c>
      <c r="AD24" s="10">
        <v>8</v>
      </c>
      <c r="AE24" s="10">
        <v>10</v>
      </c>
      <c r="AF24" s="10">
        <v>45</v>
      </c>
      <c r="AG24" s="10">
        <v>14</v>
      </c>
      <c r="AH24" s="10">
        <v>27</v>
      </c>
      <c r="AI24" s="10">
        <v>22</v>
      </c>
      <c r="AJ24" s="10">
        <v>52</v>
      </c>
      <c r="AK24" s="10">
        <v>47</v>
      </c>
      <c r="AL24" s="10">
        <v>48</v>
      </c>
      <c r="AM24" s="10">
        <v>28</v>
      </c>
      <c r="AN24" s="10">
        <v>22</v>
      </c>
      <c r="AO24" s="10">
        <v>19</v>
      </c>
      <c r="AP24" s="10">
        <v>5</v>
      </c>
      <c r="AQ24" s="10">
        <v>8</v>
      </c>
      <c r="AR24" s="10">
        <v>10</v>
      </c>
      <c r="AS24" s="10">
        <v>12</v>
      </c>
      <c r="AT24" s="10">
        <v>44</v>
      </c>
      <c r="AU24" s="10">
        <v>94</v>
      </c>
      <c r="AV24" s="10">
        <v>10</v>
      </c>
      <c r="AW24" s="10">
        <v>7</v>
      </c>
      <c r="AX24" s="10">
        <v>10</v>
      </c>
      <c r="AY24" s="10">
        <v>5</v>
      </c>
      <c r="AZ24" s="10">
        <v>22</v>
      </c>
      <c r="BA24" s="10">
        <v>21</v>
      </c>
      <c r="BB24" s="10">
        <v>7</v>
      </c>
      <c r="BC24" s="10">
        <v>36</v>
      </c>
      <c r="BD24" s="10">
        <v>23</v>
      </c>
      <c r="BE24" s="10">
        <v>14</v>
      </c>
      <c r="BF24" s="10">
        <v>23</v>
      </c>
      <c r="BG24" s="10">
        <v>14</v>
      </c>
      <c r="BH24" s="10">
        <v>13</v>
      </c>
      <c r="BI24" s="10">
        <v>33</v>
      </c>
      <c r="BJ24" s="10">
        <v>14</v>
      </c>
      <c r="BK24" s="10">
        <v>38</v>
      </c>
      <c r="BL24" s="10">
        <v>9</v>
      </c>
      <c r="BM24" s="10">
        <v>23</v>
      </c>
      <c r="BN24" s="10">
        <v>15</v>
      </c>
      <c r="BO24" s="10">
        <v>19</v>
      </c>
      <c r="BP24" s="10">
        <v>14</v>
      </c>
      <c r="BQ24" s="10">
        <v>9</v>
      </c>
      <c r="BR24" s="10">
        <v>7</v>
      </c>
      <c r="BS24" s="10">
        <v>33</v>
      </c>
      <c r="BT24" s="10">
        <v>24</v>
      </c>
      <c r="BU24" s="10">
        <v>24</v>
      </c>
      <c r="BV24" s="10">
        <v>17</v>
      </c>
      <c r="BW24" s="10">
        <v>11</v>
      </c>
      <c r="BX24" s="10">
        <v>22</v>
      </c>
      <c r="BY24" s="10">
        <v>5</v>
      </c>
      <c r="BZ24" s="10">
        <v>10</v>
      </c>
      <c r="CA24" s="10">
        <v>16</v>
      </c>
      <c r="CB24" s="10">
        <v>56</v>
      </c>
      <c r="CC24" s="10">
        <v>50</v>
      </c>
      <c r="CD24" s="10">
        <v>12</v>
      </c>
      <c r="CE24" s="10">
        <v>27</v>
      </c>
      <c r="CF24" s="10">
        <v>65</v>
      </c>
      <c r="CG24" s="10">
        <v>35</v>
      </c>
      <c r="CH24" s="10">
        <v>22</v>
      </c>
      <c r="CI24" s="10">
        <v>20</v>
      </c>
      <c r="CJ24" s="10">
        <v>7</v>
      </c>
      <c r="CK24" s="10">
        <v>16</v>
      </c>
      <c r="CL24" s="10">
        <v>20</v>
      </c>
    </row>
    <row r="25" spans="1:90" x14ac:dyDescent="0.2">
      <c r="A25" s="24" t="s">
        <v>198</v>
      </c>
      <c r="B25" s="10">
        <v>199</v>
      </c>
      <c r="C25" s="10">
        <v>267</v>
      </c>
      <c r="D25" s="10">
        <v>276</v>
      </c>
      <c r="E25" s="10">
        <v>286</v>
      </c>
      <c r="F25" s="10">
        <v>258</v>
      </c>
      <c r="G25" s="10">
        <v>249</v>
      </c>
      <c r="H25" s="10">
        <v>345</v>
      </c>
      <c r="I25" s="10">
        <v>290</v>
      </c>
      <c r="J25" s="10">
        <v>63</v>
      </c>
      <c r="K25" s="10">
        <v>123</v>
      </c>
      <c r="L25" s="10">
        <v>97</v>
      </c>
      <c r="M25" s="10">
        <v>107</v>
      </c>
      <c r="N25" s="10">
        <v>134</v>
      </c>
      <c r="O25" s="10">
        <v>169</v>
      </c>
      <c r="P25" s="10">
        <v>60</v>
      </c>
      <c r="Q25" s="10">
        <v>47</v>
      </c>
      <c r="R25" s="10">
        <v>51</v>
      </c>
      <c r="S25" s="10">
        <v>59</v>
      </c>
      <c r="T25" s="10">
        <v>80</v>
      </c>
      <c r="U25" s="10">
        <v>49</v>
      </c>
      <c r="V25" s="10">
        <v>50</v>
      </c>
      <c r="W25" s="10">
        <v>75</v>
      </c>
      <c r="X25" s="10">
        <v>34</v>
      </c>
      <c r="Y25" s="10">
        <v>85</v>
      </c>
      <c r="Z25" s="10">
        <v>29</v>
      </c>
      <c r="AA25" s="10">
        <v>65</v>
      </c>
      <c r="AB25" s="10">
        <v>22</v>
      </c>
      <c r="AC25" s="10">
        <v>61</v>
      </c>
      <c r="AD25" s="10">
        <v>63</v>
      </c>
      <c r="AE25" s="10">
        <v>37</v>
      </c>
      <c r="AF25" s="10">
        <v>118</v>
      </c>
      <c r="AG25" s="10">
        <v>33</v>
      </c>
      <c r="AH25" s="10">
        <v>62</v>
      </c>
      <c r="AI25" s="10">
        <v>55</v>
      </c>
      <c r="AJ25" s="10">
        <v>71</v>
      </c>
      <c r="AK25" s="10">
        <v>118</v>
      </c>
      <c r="AL25" s="10">
        <v>106</v>
      </c>
      <c r="AM25" s="10">
        <v>44</v>
      </c>
      <c r="AN25" s="10">
        <v>83</v>
      </c>
      <c r="AO25" s="10">
        <v>50</v>
      </c>
      <c r="AP25" s="10">
        <v>33</v>
      </c>
      <c r="AQ25" s="10">
        <v>59</v>
      </c>
      <c r="AR25" s="10">
        <v>25</v>
      </c>
      <c r="AS25" s="10">
        <v>33</v>
      </c>
      <c r="AT25" s="10">
        <v>58</v>
      </c>
      <c r="AU25" s="10">
        <v>71</v>
      </c>
      <c r="AV25" s="10">
        <v>48</v>
      </c>
      <c r="AW25" s="10">
        <v>48</v>
      </c>
      <c r="AX25" s="10">
        <v>24</v>
      </c>
      <c r="AY25" s="10">
        <v>46</v>
      </c>
      <c r="AZ25" s="10">
        <v>95</v>
      </c>
      <c r="BA25" s="10">
        <v>66</v>
      </c>
      <c r="BB25" s="10">
        <v>16</v>
      </c>
      <c r="BC25" s="10">
        <v>50</v>
      </c>
      <c r="BD25" s="10">
        <v>42</v>
      </c>
      <c r="BE25" s="10">
        <v>29</v>
      </c>
      <c r="BF25" s="10">
        <v>62</v>
      </c>
      <c r="BG25" s="10">
        <v>36</v>
      </c>
      <c r="BH25" s="10">
        <v>44</v>
      </c>
      <c r="BI25" s="10">
        <v>58</v>
      </c>
      <c r="BJ25" s="10">
        <v>32</v>
      </c>
      <c r="BK25" s="10">
        <v>59</v>
      </c>
      <c r="BL25" s="10">
        <v>33</v>
      </c>
      <c r="BM25" s="10">
        <v>42</v>
      </c>
      <c r="BN25" s="10">
        <v>73</v>
      </c>
      <c r="BO25" s="10">
        <v>84</v>
      </c>
      <c r="BP25" s="10">
        <v>76</v>
      </c>
      <c r="BQ25" s="10">
        <v>46</v>
      </c>
      <c r="BR25" s="10">
        <v>18</v>
      </c>
      <c r="BS25" s="10">
        <v>105</v>
      </c>
      <c r="BT25" s="10">
        <v>133</v>
      </c>
      <c r="BU25" s="10">
        <v>67</v>
      </c>
      <c r="BV25" s="10">
        <v>35</v>
      </c>
      <c r="BW25" s="10">
        <v>57</v>
      </c>
      <c r="BX25" s="10">
        <v>28</v>
      </c>
      <c r="BY25" s="10">
        <v>43</v>
      </c>
      <c r="BZ25" s="10">
        <v>73</v>
      </c>
      <c r="CA25" s="10">
        <v>35</v>
      </c>
      <c r="CB25" s="10">
        <v>56</v>
      </c>
      <c r="CC25" s="10">
        <v>124</v>
      </c>
      <c r="CD25" s="10">
        <v>55</v>
      </c>
      <c r="CE25" s="10">
        <v>128</v>
      </c>
      <c r="CF25" s="10">
        <v>172</v>
      </c>
      <c r="CG25" s="10">
        <v>66</v>
      </c>
      <c r="CH25" s="10">
        <v>87</v>
      </c>
      <c r="CI25" s="10">
        <v>35</v>
      </c>
      <c r="CJ25" s="10">
        <v>46</v>
      </c>
      <c r="CK25" s="10">
        <v>88</v>
      </c>
      <c r="CL25" s="10">
        <v>78</v>
      </c>
    </row>
    <row r="26" spans="1:90" x14ac:dyDescent="0.2">
      <c r="A26" s="24" t="s">
        <v>199</v>
      </c>
      <c r="B26" s="10">
        <v>50</v>
      </c>
      <c r="C26" s="10">
        <v>44</v>
      </c>
      <c r="D26" s="10">
        <v>37</v>
      </c>
      <c r="E26" s="10">
        <v>69</v>
      </c>
      <c r="F26" s="10">
        <v>29</v>
      </c>
      <c r="G26" s="10">
        <v>47</v>
      </c>
      <c r="H26" s="10">
        <v>31</v>
      </c>
      <c r="I26" s="10">
        <v>27</v>
      </c>
      <c r="J26" s="10">
        <v>30</v>
      </c>
      <c r="K26" s="10">
        <v>48</v>
      </c>
      <c r="L26" s="10">
        <v>25</v>
      </c>
      <c r="M26" s="10">
        <v>49</v>
      </c>
      <c r="N26" s="10">
        <v>66</v>
      </c>
      <c r="O26" s="10">
        <v>53</v>
      </c>
      <c r="P26" s="10">
        <v>12</v>
      </c>
      <c r="Q26" s="10">
        <v>8</v>
      </c>
      <c r="R26" s="10">
        <v>17</v>
      </c>
      <c r="S26" s="10">
        <v>11</v>
      </c>
      <c r="T26" s="10">
        <v>12</v>
      </c>
      <c r="U26" s="10">
        <v>5</v>
      </c>
      <c r="V26" s="10">
        <v>4</v>
      </c>
      <c r="W26" s="10">
        <v>15</v>
      </c>
      <c r="X26" s="10">
        <v>5</v>
      </c>
      <c r="Y26" s="10">
        <v>13</v>
      </c>
      <c r="Z26" s="10">
        <v>4</v>
      </c>
      <c r="AA26" s="10">
        <v>10</v>
      </c>
      <c r="AB26" s="10">
        <v>4</v>
      </c>
      <c r="AC26" s="10">
        <v>9</v>
      </c>
      <c r="AD26" s="10">
        <v>6</v>
      </c>
      <c r="AE26" s="10">
        <v>8</v>
      </c>
      <c r="AF26" s="10">
        <v>18</v>
      </c>
      <c r="AG26" s="10">
        <v>4</v>
      </c>
      <c r="AH26" s="10">
        <v>13</v>
      </c>
      <c r="AI26" s="10">
        <v>12</v>
      </c>
      <c r="AJ26" s="10">
        <v>21</v>
      </c>
      <c r="AK26" s="10">
        <v>20</v>
      </c>
      <c r="AL26" s="10">
        <v>24</v>
      </c>
      <c r="AM26" s="10">
        <v>18</v>
      </c>
      <c r="AN26" s="10">
        <v>15</v>
      </c>
      <c r="AO26" s="10">
        <v>6</v>
      </c>
      <c r="AP26" s="10">
        <v>0</v>
      </c>
      <c r="AQ26" s="10">
        <v>5</v>
      </c>
      <c r="AR26" s="10">
        <v>6</v>
      </c>
      <c r="AS26" s="10">
        <v>0</v>
      </c>
      <c r="AT26" s="10">
        <v>6</v>
      </c>
      <c r="AU26" s="10">
        <v>16</v>
      </c>
      <c r="AV26" s="10">
        <v>4</v>
      </c>
      <c r="AW26" s="10">
        <v>3</v>
      </c>
      <c r="AX26" s="10">
        <v>2</v>
      </c>
      <c r="AY26" s="10">
        <v>1</v>
      </c>
      <c r="AZ26" s="10">
        <v>15</v>
      </c>
      <c r="BA26" s="10">
        <v>23</v>
      </c>
      <c r="BB26" s="10">
        <v>4</v>
      </c>
      <c r="BC26" s="10">
        <v>6</v>
      </c>
      <c r="BD26" s="10">
        <v>3</v>
      </c>
      <c r="BE26" s="10">
        <v>5</v>
      </c>
      <c r="BF26" s="10">
        <v>12</v>
      </c>
      <c r="BG26" s="10">
        <v>9</v>
      </c>
      <c r="BH26" s="10">
        <v>11</v>
      </c>
      <c r="BI26" s="10">
        <v>8</v>
      </c>
      <c r="BJ26" s="10">
        <v>9</v>
      </c>
      <c r="BK26" s="10">
        <v>14</v>
      </c>
      <c r="BL26" s="10">
        <v>7</v>
      </c>
      <c r="BM26" s="10">
        <v>7</v>
      </c>
      <c r="BN26" s="10">
        <v>3</v>
      </c>
      <c r="BO26" s="10">
        <v>7</v>
      </c>
      <c r="BP26" s="10">
        <v>6</v>
      </c>
      <c r="BQ26" s="10">
        <v>4</v>
      </c>
      <c r="BR26" s="10">
        <v>1</v>
      </c>
      <c r="BS26" s="10">
        <v>8</v>
      </c>
      <c r="BT26" s="10">
        <v>13</v>
      </c>
      <c r="BU26" s="10">
        <v>1</v>
      </c>
      <c r="BV26" s="10">
        <v>3</v>
      </c>
      <c r="BW26" s="10">
        <v>4</v>
      </c>
      <c r="BX26" s="10">
        <v>0</v>
      </c>
      <c r="BY26" s="10">
        <v>2</v>
      </c>
      <c r="BZ26" s="10">
        <v>5</v>
      </c>
      <c r="CA26" s="10">
        <v>1</v>
      </c>
      <c r="CB26" s="10">
        <v>10</v>
      </c>
      <c r="CC26" s="10">
        <v>33</v>
      </c>
      <c r="CD26" s="10">
        <v>12</v>
      </c>
      <c r="CE26" s="10">
        <v>8</v>
      </c>
      <c r="CF26" s="10">
        <v>21</v>
      </c>
      <c r="CG26" s="10">
        <v>6</v>
      </c>
      <c r="CH26" s="10">
        <v>5</v>
      </c>
      <c r="CI26" s="10">
        <v>5</v>
      </c>
      <c r="CJ26" s="10">
        <v>7</v>
      </c>
      <c r="CK26" s="10">
        <v>6</v>
      </c>
      <c r="CL26" s="10">
        <v>5</v>
      </c>
    </row>
    <row r="27" spans="1:90" x14ac:dyDescent="0.2">
      <c r="A27" s="24" t="s">
        <v>200</v>
      </c>
      <c r="B27" s="10">
        <v>1335</v>
      </c>
      <c r="C27" s="10">
        <v>618</v>
      </c>
      <c r="D27" s="10">
        <v>570</v>
      </c>
      <c r="E27" s="10">
        <v>538</v>
      </c>
      <c r="F27" s="10">
        <v>449</v>
      </c>
      <c r="G27" s="10">
        <v>488</v>
      </c>
      <c r="H27" s="10">
        <v>532</v>
      </c>
      <c r="I27" s="10">
        <v>526</v>
      </c>
      <c r="J27" s="10">
        <v>558</v>
      </c>
      <c r="K27" s="10">
        <v>885</v>
      </c>
      <c r="L27" s="10">
        <v>638</v>
      </c>
      <c r="M27" s="10">
        <v>768</v>
      </c>
      <c r="N27" s="10">
        <v>938</v>
      </c>
      <c r="O27" s="10">
        <v>1652</v>
      </c>
      <c r="P27" s="10">
        <v>121</v>
      </c>
      <c r="Q27" s="10">
        <v>159</v>
      </c>
      <c r="R27" s="10">
        <v>177</v>
      </c>
      <c r="S27" s="10">
        <v>134</v>
      </c>
      <c r="T27" s="10">
        <v>215</v>
      </c>
      <c r="U27" s="10">
        <v>94</v>
      </c>
      <c r="V27" s="10">
        <v>111</v>
      </c>
      <c r="W27" s="10">
        <v>101</v>
      </c>
      <c r="X27" s="10">
        <v>59</v>
      </c>
      <c r="Y27" s="10">
        <v>242</v>
      </c>
      <c r="Z27" s="10">
        <v>100</v>
      </c>
      <c r="AA27" s="10">
        <v>119</v>
      </c>
      <c r="AB27" s="10">
        <v>48</v>
      </c>
      <c r="AC27" s="10">
        <v>95</v>
      </c>
      <c r="AD27" s="10">
        <v>117</v>
      </c>
      <c r="AE27" s="10">
        <v>109</v>
      </c>
      <c r="AF27" s="10">
        <v>172</v>
      </c>
      <c r="AG27" s="10">
        <v>61</v>
      </c>
      <c r="AH27" s="10">
        <v>202</v>
      </c>
      <c r="AI27" s="10">
        <v>105</v>
      </c>
      <c r="AJ27" s="10">
        <v>182</v>
      </c>
      <c r="AK27" s="10">
        <v>198</v>
      </c>
      <c r="AL27" s="10">
        <v>193</v>
      </c>
      <c r="AM27" s="10">
        <v>129</v>
      </c>
      <c r="AN27" s="10">
        <v>158</v>
      </c>
      <c r="AO27" s="10">
        <v>74</v>
      </c>
      <c r="AP27" s="10">
        <v>47</v>
      </c>
      <c r="AQ27" s="10">
        <v>59</v>
      </c>
      <c r="AR27" s="10">
        <v>44</v>
      </c>
      <c r="AS27" s="10">
        <v>70</v>
      </c>
      <c r="AT27" s="10">
        <v>91</v>
      </c>
      <c r="AU27" s="10">
        <v>165</v>
      </c>
      <c r="AV27" s="10">
        <v>61</v>
      </c>
      <c r="AW27" s="10">
        <v>81</v>
      </c>
      <c r="AX27" s="10">
        <v>29</v>
      </c>
      <c r="AY27" s="10">
        <v>50</v>
      </c>
      <c r="AZ27" s="10">
        <v>196</v>
      </c>
      <c r="BA27" s="10">
        <v>350</v>
      </c>
      <c r="BB27" s="10">
        <v>35</v>
      </c>
      <c r="BC27" s="10">
        <v>102</v>
      </c>
      <c r="BD27" s="10">
        <v>69</v>
      </c>
      <c r="BE27" s="10">
        <v>45</v>
      </c>
      <c r="BF27" s="10">
        <v>101</v>
      </c>
      <c r="BG27" s="10">
        <v>65</v>
      </c>
      <c r="BH27" s="10">
        <v>91</v>
      </c>
      <c r="BI27" s="10">
        <v>122</v>
      </c>
      <c r="BJ27" s="10">
        <v>85</v>
      </c>
      <c r="BK27" s="10">
        <v>163</v>
      </c>
      <c r="BL27" s="10">
        <v>47</v>
      </c>
      <c r="BM27" s="10">
        <v>89</v>
      </c>
      <c r="BN27" s="10">
        <v>73</v>
      </c>
      <c r="BO27" s="10">
        <v>132</v>
      </c>
      <c r="BP27" s="10">
        <v>76</v>
      </c>
      <c r="BQ27" s="10">
        <v>50</v>
      </c>
      <c r="BR27" s="10">
        <v>26</v>
      </c>
      <c r="BS27" s="10">
        <v>187</v>
      </c>
      <c r="BT27" s="10">
        <v>152</v>
      </c>
      <c r="BU27" s="10">
        <v>66</v>
      </c>
      <c r="BV27" s="10">
        <v>50</v>
      </c>
      <c r="BW27" s="10">
        <v>54</v>
      </c>
      <c r="BX27" s="10">
        <v>27</v>
      </c>
      <c r="BY27" s="10">
        <v>51</v>
      </c>
      <c r="BZ27" s="10">
        <v>74</v>
      </c>
      <c r="CA27" s="10">
        <v>57</v>
      </c>
      <c r="CB27" s="10">
        <v>614</v>
      </c>
      <c r="CC27" s="10">
        <v>733</v>
      </c>
      <c r="CD27" s="10">
        <v>333</v>
      </c>
      <c r="CE27" s="10">
        <v>636</v>
      </c>
      <c r="CF27" s="10">
        <v>891</v>
      </c>
      <c r="CG27" s="10">
        <v>215</v>
      </c>
      <c r="CH27" s="10">
        <v>194</v>
      </c>
      <c r="CI27" s="10">
        <v>68</v>
      </c>
      <c r="CJ27" s="10">
        <v>73</v>
      </c>
      <c r="CK27" s="10">
        <v>163</v>
      </c>
      <c r="CL27" s="10">
        <v>144</v>
      </c>
    </row>
    <row r="28" spans="1:90" x14ac:dyDescent="0.2">
      <c r="A28" s="24" t="s">
        <v>251</v>
      </c>
      <c r="B28" s="10">
        <v>1422</v>
      </c>
      <c r="C28" s="10">
        <v>714</v>
      </c>
      <c r="D28" s="10">
        <v>691</v>
      </c>
      <c r="E28" s="10">
        <v>796</v>
      </c>
      <c r="F28" s="10">
        <v>540</v>
      </c>
      <c r="G28" s="10">
        <v>600</v>
      </c>
      <c r="H28" s="10">
        <v>671</v>
      </c>
      <c r="I28" s="10">
        <v>656</v>
      </c>
      <c r="J28" s="10">
        <v>307</v>
      </c>
      <c r="K28" s="10">
        <v>667</v>
      </c>
      <c r="L28" s="10">
        <v>426</v>
      </c>
      <c r="M28" s="10">
        <v>593</v>
      </c>
      <c r="N28" s="10">
        <v>789</v>
      </c>
      <c r="O28" s="10">
        <v>1553</v>
      </c>
      <c r="P28" s="10">
        <v>152</v>
      </c>
      <c r="Q28" s="10">
        <v>160</v>
      </c>
      <c r="R28" s="10">
        <v>228</v>
      </c>
      <c r="S28" s="10">
        <v>121</v>
      </c>
      <c r="T28" s="10">
        <v>240</v>
      </c>
      <c r="U28" s="10">
        <v>98</v>
      </c>
      <c r="V28" s="10">
        <v>189</v>
      </c>
      <c r="W28" s="10">
        <v>111</v>
      </c>
      <c r="X28" s="10">
        <v>93</v>
      </c>
      <c r="Y28" s="10">
        <v>292</v>
      </c>
      <c r="Z28" s="10">
        <v>89</v>
      </c>
      <c r="AA28" s="10">
        <v>141</v>
      </c>
      <c r="AB28" s="10">
        <v>62</v>
      </c>
      <c r="AC28" s="10">
        <v>100</v>
      </c>
      <c r="AD28" s="10">
        <v>116</v>
      </c>
      <c r="AE28" s="10">
        <v>114</v>
      </c>
      <c r="AF28" s="10">
        <v>220</v>
      </c>
      <c r="AG28" s="10">
        <v>61</v>
      </c>
      <c r="AH28" s="10">
        <v>161</v>
      </c>
      <c r="AI28" s="10">
        <v>135</v>
      </c>
      <c r="AJ28" s="10">
        <v>217</v>
      </c>
      <c r="AK28" s="10">
        <v>252</v>
      </c>
      <c r="AL28" s="10">
        <v>266</v>
      </c>
      <c r="AM28" s="10">
        <v>217</v>
      </c>
      <c r="AN28" s="10">
        <v>177</v>
      </c>
      <c r="AO28" s="10">
        <v>82</v>
      </c>
      <c r="AP28" s="10">
        <v>45</v>
      </c>
      <c r="AQ28" s="10">
        <v>93</v>
      </c>
      <c r="AR28" s="10">
        <v>56</v>
      </c>
      <c r="AS28" s="10">
        <v>62</v>
      </c>
      <c r="AT28" s="10">
        <v>154</v>
      </c>
      <c r="AU28" s="10">
        <v>150</v>
      </c>
      <c r="AV28" s="10">
        <v>70</v>
      </c>
      <c r="AW28" s="10">
        <v>76</v>
      </c>
      <c r="AX28" s="10">
        <v>46</v>
      </c>
      <c r="AY28" s="10">
        <v>65</v>
      </c>
      <c r="AZ28" s="10">
        <v>213</v>
      </c>
      <c r="BA28" s="10">
        <v>352</v>
      </c>
      <c r="BB28" s="10">
        <v>71</v>
      </c>
      <c r="BC28" s="10">
        <v>149</v>
      </c>
      <c r="BD28" s="10">
        <v>81</v>
      </c>
      <c r="BE28" s="10">
        <v>51</v>
      </c>
      <c r="BF28" s="10">
        <v>140</v>
      </c>
      <c r="BG28" s="10">
        <v>61</v>
      </c>
      <c r="BH28" s="10">
        <v>119</v>
      </c>
      <c r="BI28" s="10">
        <v>138</v>
      </c>
      <c r="BJ28" s="10">
        <v>121</v>
      </c>
      <c r="BK28" s="10">
        <v>174</v>
      </c>
      <c r="BL28" s="10">
        <v>60</v>
      </c>
      <c r="BM28" s="10">
        <v>103</v>
      </c>
      <c r="BN28" s="10">
        <v>104</v>
      </c>
      <c r="BO28" s="10">
        <v>141</v>
      </c>
      <c r="BP28" s="10">
        <v>137</v>
      </c>
      <c r="BQ28" s="10">
        <v>55</v>
      </c>
      <c r="BR28" s="10">
        <v>46</v>
      </c>
      <c r="BS28" s="10">
        <v>240</v>
      </c>
      <c r="BT28" s="10">
        <v>227</v>
      </c>
      <c r="BU28" s="10">
        <v>104</v>
      </c>
      <c r="BV28" s="10">
        <v>54</v>
      </c>
      <c r="BW28" s="10">
        <v>84</v>
      </c>
      <c r="BX28" s="10">
        <v>28</v>
      </c>
      <c r="BY28" s="10">
        <v>84</v>
      </c>
      <c r="BZ28" s="10">
        <v>126</v>
      </c>
      <c r="CA28" s="10">
        <v>70</v>
      </c>
      <c r="CB28" s="10">
        <v>583</v>
      </c>
      <c r="CC28" s="10">
        <v>566</v>
      </c>
      <c r="CD28" s="10">
        <v>344</v>
      </c>
      <c r="CE28" s="10">
        <v>498</v>
      </c>
      <c r="CF28" s="10">
        <v>846</v>
      </c>
      <c r="CG28" s="10">
        <v>238</v>
      </c>
      <c r="CH28" s="10">
        <v>170</v>
      </c>
      <c r="CI28" s="10">
        <v>88</v>
      </c>
      <c r="CJ28" s="10">
        <v>64</v>
      </c>
      <c r="CK28" s="10">
        <v>170</v>
      </c>
      <c r="CL28" s="10">
        <v>165</v>
      </c>
    </row>
    <row r="29" spans="1:90" x14ac:dyDescent="0.2">
      <c r="A29" s="24" t="s">
        <v>252</v>
      </c>
      <c r="B29" s="10">
        <v>867</v>
      </c>
      <c r="C29" s="10">
        <v>466</v>
      </c>
      <c r="D29" s="10">
        <v>429</v>
      </c>
      <c r="E29" s="10">
        <v>496</v>
      </c>
      <c r="F29" s="10">
        <v>361</v>
      </c>
      <c r="G29" s="10">
        <v>393</v>
      </c>
      <c r="H29" s="10">
        <v>469</v>
      </c>
      <c r="I29" s="10">
        <v>489</v>
      </c>
      <c r="J29" s="10">
        <v>452</v>
      </c>
      <c r="K29" s="10">
        <v>536</v>
      </c>
      <c r="L29" s="10">
        <v>330</v>
      </c>
      <c r="M29" s="10">
        <v>441</v>
      </c>
      <c r="N29" s="10">
        <v>652</v>
      </c>
      <c r="O29" s="10">
        <v>1010</v>
      </c>
      <c r="P29" s="10">
        <v>127</v>
      </c>
      <c r="Q29" s="10">
        <v>98</v>
      </c>
      <c r="R29" s="10">
        <v>88</v>
      </c>
      <c r="S29" s="10">
        <v>105</v>
      </c>
      <c r="T29" s="10">
        <v>90</v>
      </c>
      <c r="U29" s="10">
        <v>41</v>
      </c>
      <c r="V29" s="10">
        <v>82</v>
      </c>
      <c r="W29" s="10">
        <v>65</v>
      </c>
      <c r="X29" s="10">
        <v>38</v>
      </c>
      <c r="Y29" s="10">
        <v>131</v>
      </c>
      <c r="Z29" s="10">
        <v>41</v>
      </c>
      <c r="AA29" s="10">
        <v>74</v>
      </c>
      <c r="AB29" s="10">
        <v>52</v>
      </c>
      <c r="AC29" s="10">
        <v>60</v>
      </c>
      <c r="AD29" s="10">
        <v>57</v>
      </c>
      <c r="AE29" s="10">
        <v>60</v>
      </c>
      <c r="AF29" s="10">
        <v>160</v>
      </c>
      <c r="AG29" s="10">
        <v>45</v>
      </c>
      <c r="AH29" s="10">
        <v>111</v>
      </c>
      <c r="AI29" s="10">
        <v>92</v>
      </c>
      <c r="AJ29" s="10">
        <v>131</v>
      </c>
      <c r="AK29" s="10">
        <v>186</v>
      </c>
      <c r="AL29" s="10">
        <v>168</v>
      </c>
      <c r="AM29" s="10">
        <v>90</v>
      </c>
      <c r="AN29" s="10">
        <v>87</v>
      </c>
      <c r="AO29" s="10">
        <v>48</v>
      </c>
      <c r="AP29" s="10">
        <v>41</v>
      </c>
      <c r="AQ29" s="10">
        <v>51</v>
      </c>
      <c r="AR29" s="10">
        <v>44</v>
      </c>
      <c r="AS29" s="10">
        <v>31</v>
      </c>
      <c r="AT29" s="10">
        <v>88</v>
      </c>
      <c r="AU29" s="10">
        <v>122</v>
      </c>
      <c r="AV29" s="10">
        <v>25</v>
      </c>
      <c r="AW29" s="10">
        <v>48</v>
      </c>
      <c r="AX29" s="10">
        <v>25</v>
      </c>
      <c r="AY29" s="10">
        <v>37</v>
      </c>
      <c r="AZ29" s="10">
        <v>197</v>
      </c>
      <c r="BA29" s="10">
        <v>193</v>
      </c>
      <c r="BB29" s="10">
        <v>39</v>
      </c>
      <c r="BC29" s="10">
        <v>59</v>
      </c>
      <c r="BD29" s="10">
        <v>63</v>
      </c>
      <c r="BE29" s="10">
        <v>33</v>
      </c>
      <c r="BF29" s="10">
        <v>90</v>
      </c>
      <c r="BG29" s="10">
        <v>50</v>
      </c>
      <c r="BH29" s="10">
        <v>84</v>
      </c>
      <c r="BI29" s="10">
        <v>134</v>
      </c>
      <c r="BJ29" s="10">
        <v>52</v>
      </c>
      <c r="BK29" s="10">
        <v>98</v>
      </c>
      <c r="BL29" s="10">
        <v>43</v>
      </c>
      <c r="BM29" s="10">
        <v>137</v>
      </c>
      <c r="BN29" s="10">
        <v>37</v>
      </c>
      <c r="BO29" s="10">
        <v>85</v>
      </c>
      <c r="BP29" s="10">
        <v>71</v>
      </c>
      <c r="BQ29" s="10">
        <v>54</v>
      </c>
      <c r="BR29" s="10">
        <v>22</v>
      </c>
      <c r="BS29" s="10">
        <v>191</v>
      </c>
      <c r="BT29" s="10">
        <v>140</v>
      </c>
      <c r="BU29" s="10">
        <v>69</v>
      </c>
      <c r="BV29" s="10">
        <v>46</v>
      </c>
      <c r="BW29" s="10">
        <v>32</v>
      </c>
      <c r="BX29" s="10">
        <v>20</v>
      </c>
      <c r="BY29" s="10">
        <v>50</v>
      </c>
      <c r="BZ29" s="10">
        <v>78</v>
      </c>
      <c r="CA29" s="10">
        <v>40</v>
      </c>
      <c r="CB29" s="10">
        <v>355</v>
      </c>
      <c r="CC29" s="10">
        <v>278</v>
      </c>
      <c r="CD29" s="10">
        <v>158</v>
      </c>
      <c r="CE29" s="10">
        <v>325</v>
      </c>
      <c r="CF29" s="10">
        <v>442</v>
      </c>
      <c r="CG29" s="10">
        <v>175</v>
      </c>
      <c r="CH29" s="10">
        <v>146</v>
      </c>
      <c r="CI29" s="10">
        <v>85</v>
      </c>
      <c r="CJ29" s="10">
        <v>24</v>
      </c>
      <c r="CK29" s="10">
        <v>99</v>
      </c>
      <c r="CL29" s="10">
        <v>152</v>
      </c>
    </row>
    <row r="30" spans="1:90" x14ac:dyDescent="0.2">
      <c r="A30" s="24"/>
    </row>
    <row r="31" spans="1:90" x14ac:dyDescent="0.2">
      <c r="A31" s="24" t="s">
        <v>253</v>
      </c>
    </row>
    <row r="32" spans="1:90" x14ac:dyDescent="0.2">
      <c r="A32" s="24" t="s">
        <v>254</v>
      </c>
      <c r="B32" s="10">
        <v>3824</v>
      </c>
      <c r="C32" s="10">
        <v>2072</v>
      </c>
      <c r="D32" s="10">
        <v>2326</v>
      </c>
      <c r="E32" s="10">
        <v>2214</v>
      </c>
      <c r="F32" s="10">
        <v>1949</v>
      </c>
      <c r="G32" s="10">
        <v>1904</v>
      </c>
      <c r="H32" s="10">
        <v>2300</v>
      </c>
      <c r="I32" s="10">
        <v>2188</v>
      </c>
      <c r="J32" s="10">
        <v>1468</v>
      </c>
      <c r="K32" s="10">
        <v>2302</v>
      </c>
      <c r="L32" s="10">
        <v>1549</v>
      </c>
      <c r="M32" s="10">
        <v>1994</v>
      </c>
      <c r="N32" s="10">
        <v>2583</v>
      </c>
      <c r="O32" s="10">
        <v>4447</v>
      </c>
      <c r="P32" s="10">
        <v>506</v>
      </c>
      <c r="Q32" s="10">
        <v>508</v>
      </c>
      <c r="R32" s="10">
        <v>554</v>
      </c>
      <c r="S32" s="10">
        <v>199</v>
      </c>
      <c r="T32" s="10">
        <v>547</v>
      </c>
      <c r="U32" s="10">
        <v>325</v>
      </c>
      <c r="V32" s="10">
        <v>505</v>
      </c>
      <c r="W32" s="10">
        <v>417</v>
      </c>
      <c r="X32" s="10">
        <v>248</v>
      </c>
      <c r="Y32" s="10">
        <v>857</v>
      </c>
      <c r="Z32" s="10">
        <v>306</v>
      </c>
      <c r="AA32" s="10">
        <v>470</v>
      </c>
      <c r="AB32" s="10">
        <v>219</v>
      </c>
      <c r="AC32" s="10">
        <v>373</v>
      </c>
      <c r="AD32" s="10">
        <v>394</v>
      </c>
      <c r="AE32" s="10">
        <v>359</v>
      </c>
      <c r="AF32" s="10">
        <v>771</v>
      </c>
      <c r="AG32" s="10">
        <v>233</v>
      </c>
      <c r="AH32" s="10">
        <v>662</v>
      </c>
      <c r="AI32" s="10">
        <v>243</v>
      </c>
      <c r="AJ32" s="10">
        <v>586</v>
      </c>
      <c r="AK32" s="10">
        <v>868</v>
      </c>
      <c r="AL32" s="10">
        <v>585</v>
      </c>
      <c r="AM32" s="10">
        <v>399</v>
      </c>
      <c r="AN32" s="10">
        <v>583</v>
      </c>
      <c r="AO32" s="10">
        <v>297</v>
      </c>
      <c r="AP32" s="10">
        <v>183</v>
      </c>
      <c r="AQ32" s="10">
        <v>309</v>
      </c>
      <c r="AR32" s="10">
        <v>215</v>
      </c>
      <c r="AS32" s="10">
        <v>223</v>
      </c>
      <c r="AT32" s="10">
        <v>485</v>
      </c>
      <c r="AU32" s="10">
        <v>683</v>
      </c>
      <c r="AV32" s="10">
        <v>242</v>
      </c>
      <c r="AW32" s="10">
        <v>293</v>
      </c>
      <c r="AX32" s="10">
        <v>147</v>
      </c>
      <c r="AY32" s="10">
        <v>235</v>
      </c>
      <c r="AZ32" s="10">
        <v>823</v>
      </c>
      <c r="BA32" s="10">
        <v>1062</v>
      </c>
      <c r="BB32" s="10">
        <v>194</v>
      </c>
      <c r="BC32" s="10">
        <v>450</v>
      </c>
      <c r="BD32" s="10">
        <v>309</v>
      </c>
      <c r="BE32" s="10">
        <v>187</v>
      </c>
      <c r="BF32" s="10">
        <v>368</v>
      </c>
      <c r="BG32" s="10">
        <v>251</v>
      </c>
      <c r="BH32" s="10">
        <v>276</v>
      </c>
      <c r="BI32" s="10">
        <v>354</v>
      </c>
      <c r="BJ32" s="10">
        <v>269</v>
      </c>
      <c r="BK32" s="10">
        <v>583</v>
      </c>
      <c r="BL32" s="10">
        <v>215</v>
      </c>
      <c r="BM32" s="10">
        <v>432</v>
      </c>
      <c r="BN32" s="10">
        <v>326</v>
      </c>
      <c r="BO32" s="10">
        <v>489</v>
      </c>
      <c r="BP32" s="10">
        <v>417</v>
      </c>
      <c r="BQ32" s="10">
        <v>243</v>
      </c>
      <c r="BR32" s="10">
        <v>128</v>
      </c>
      <c r="BS32" s="10">
        <v>791</v>
      </c>
      <c r="BT32" s="10">
        <v>740</v>
      </c>
      <c r="BU32" s="10">
        <v>339</v>
      </c>
      <c r="BV32" s="10">
        <v>211</v>
      </c>
      <c r="BW32" s="10">
        <v>262</v>
      </c>
      <c r="BX32" s="10">
        <v>130</v>
      </c>
      <c r="BY32" s="10">
        <v>244</v>
      </c>
      <c r="BZ32" s="10">
        <v>406</v>
      </c>
      <c r="CA32" s="10">
        <v>240</v>
      </c>
      <c r="CB32" s="10">
        <v>1654</v>
      </c>
      <c r="CC32" s="10">
        <v>1748</v>
      </c>
      <c r="CD32" s="10">
        <v>879</v>
      </c>
      <c r="CE32" s="10">
        <v>1606</v>
      </c>
      <c r="CF32" s="10">
        <v>2405</v>
      </c>
      <c r="CG32" s="10">
        <v>713</v>
      </c>
      <c r="CH32" s="10">
        <v>593</v>
      </c>
      <c r="CI32" s="10">
        <v>249</v>
      </c>
      <c r="CJ32" s="10">
        <v>231</v>
      </c>
      <c r="CK32" s="10">
        <v>591</v>
      </c>
      <c r="CL32" s="10">
        <v>499</v>
      </c>
    </row>
    <row r="33" spans="1:90" x14ac:dyDescent="0.2">
      <c r="A33" s="24" t="s">
        <v>255</v>
      </c>
      <c r="B33" s="10">
        <v>41</v>
      </c>
      <c r="C33" s="10">
        <v>20</v>
      </c>
      <c r="D33" s="10">
        <v>24</v>
      </c>
      <c r="E33" s="10">
        <v>25</v>
      </c>
      <c r="F33" s="10">
        <v>20</v>
      </c>
      <c r="G33" s="10">
        <v>9</v>
      </c>
      <c r="H33" s="10">
        <v>15</v>
      </c>
      <c r="I33" s="10">
        <v>18</v>
      </c>
      <c r="J33" s="10">
        <v>19</v>
      </c>
      <c r="K33" s="10">
        <v>21</v>
      </c>
      <c r="L33" s="10">
        <v>22</v>
      </c>
      <c r="M33" s="10">
        <v>24</v>
      </c>
      <c r="N33" s="10">
        <v>22</v>
      </c>
      <c r="O33" s="10">
        <v>50</v>
      </c>
      <c r="P33" s="10">
        <v>3</v>
      </c>
      <c r="Q33" s="10">
        <v>4</v>
      </c>
      <c r="R33" s="10">
        <v>5</v>
      </c>
      <c r="S33" s="10">
        <v>5</v>
      </c>
      <c r="T33" s="10">
        <v>1</v>
      </c>
      <c r="U33" s="10">
        <v>0</v>
      </c>
      <c r="V33" s="10">
        <v>3</v>
      </c>
      <c r="W33" s="10">
        <v>10</v>
      </c>
      <c r="X33" s="10">
        <v>5</v>
      </c>
      <c r="Y33" s="10">
        <v>2</v>
      </c>
      <c r="Z33" s="10">
        <v>1</v>
      </c>
      <c r="AA33" s="10">
        <v>4</v>
      </c>
      <c r="AB33" s="10">
        <v>1</v>
      </c>
      <c r="AC33" s="10">
        <v>2</v>
      </c>
      <c r="AD33" s="10">
        <v>0</v>
      </c>
      <c r="AE33" s="10">
        <v>2</v>
      </c>
      <c r="AF33" s="10">
        <v>14</v>
      </c>
      <c r="AG33" s="10">
        <v>2</v>
      </c>
      <c r="AH33" s="10">
        <v>4</v>
      </c>
      <c r="AI33" s="10">
        <v>2</v>
      </c>
      <c r="AJ33" s="10">
        <v>7</v>
      </c>
      <c r="AK33" s="10">
        <v>7</v>
      </c>
      <c r="AL33" s="10">
        <v>7</v>
      </c>
      <c r="AM33" s="10">
        <v>1</v>
      </c>
      <c r="AN33" s="10">
        <v>5</v>
      </c>
      <c r="AO33" s="10">
        <v>0</v>
      </c>
      <c r="AP33" s="10">
        <v>0</v>
      </c>
      <c r="AQ33" s="10">
        <v>1</v>
      </c>
      <c r="AR33" s="10">
        <v>3</v>
      </c>
      <c r="AS33" s="10">
        <v>1</v>
      </c>
      <c r="AT33" s="10">
        <v>4</v>
      </c>
      <c r="AU33" s="10">
        <v>9</v>
      </c>
      <c r="AV33" s="10">
        <v>1</v>
      </c>
      <c r="AW33" s="10">
        <v>1</v>
      </c>
      <c r="AX33" s="10">
        <v>0</v>
      </c>
      <c r="AY33" s="10">
        <v>2</v>
      </c>
      <c r="AZ33" s="10">
        <v>5</v>
      </c>
      <c r="BA33" s="10">
        <v>8</v>
      </c>
      <c r="BB33" s="10">
        <v>0</v>
      </c>
      <c r="BC33" s="10">
        <v>2</v>
      </c>
      <c r="BD33" s="10">
        <v>0</v>
      </c>
      <c r="BE33" s="10">
        <v>1</v>
      </c>
      <c r="BF33" s="10">
        <v>1</v>
      </c>
      <c r="BG33" s="10">
        <v>1</v>
      </c>
      <c r="BH33" s="10">
        <v>1</v>
      </c>
      <c r="BI33" s="10">
        <v>0</v>
      </c>
      <c r="BJ33" s="10">
        <v>0</v>
      </c>
      <c r="BK33" s="10">
        <v>1</v>
      </c>
      <c r="BL33" s="10">
        <v>0</v>
      </c>
      <c r="BM33" s="10">
        <v>1</v>
      </c>
      <c r="BN33" s="10">
        <v>1</v>
      </c>
      <c r="BO33" s="10">
        <v>4</v>
      </c>
      <c r="BP33" s="10">
        <v>0</v>
      </c>
      <c r="BQ33" s="10">
        <v>0</v>
      </c>
      <c r="BR33" s="10">
        <v>0</v>
      </c>
      <c r="BS33" s="10">
        <v>6</v>
      </c>
      <c r="BT33" s="10">
        <v>1</v>
      </c>
      <c r="BU33" s="10">
        <v>1</v>
      </c>
      <c r="BV33" s="10">
        <v>2</v>
      </c>
      <c r="BW33" s="10">
        <v>2</v>
      </c>
      <c r="BX33" s="10">
        <v>1</v>
      </c>
      <c r="BY33" s="10">
        <v>2</v>
      </c>
      <c r="BZ33" s="10">
        <v>1</v>
      </c>
      <c r="CA33" s="10">
        <v>1</v>
      </c>
      <c r="CB33" s="10">
        <v>6</v>
      </c>
      <c r="CC33" s="10">
        <v>16</v>
      </c>
      <c r="CD33" s="10">
        <v>3</v>
      </c>
      <c r="CE33" s="10">
        <v>7</v>
      </c>
      <c r="CF33" s="10">
        <v>17</v>
      </c>
      <c r="CG33" s="10">
        <v>1</v>
      </c>
      <c r="CH33" s="10">
        <v>3</v>
      </c>
      <c r="CI33" s="10">
        <v>4</v>
      </c>
      <c r="CJ33" s="10">
        <v>0</v>
      </c>
      <c r="CK33" s="10">
        <v>0</v>
      </c>
      <c r="CL33" s="10">
        <v>3</v>
      </c>
    </row>
    <row r="34" spans="1:90" x14ac:dyDescent="0.2">
      <c r="A34" s="24" t="s">
        <v>256</v>
      </c>
      <c r="B34" s="10">
        <v>296</v>
      </c>
      <c r="C34" s="10">
        <v>326</v>
      </c>
      <c r="D34" s="10">
        <v>21</v>
      </c>
      <c r="E34" s="10">
        <v>359</v>
      </c>
      <c r="F34" s="10">
        <v>16</v>
      </c>
      <c r="G34" s="10">
        <v>160</v>
      </c>
      <c r="H34" s="10">
        <v>18</v>
      </c>
      <c r="I34" s="10">
        <v>130</v>
      </c>
      <c r="J34" s="10">
        <v>30</v>
      </c>
      <c r="K34" s="10">
        <v>93</v>
      </c>
      <c r="L34" s="10">
        <v>46</v>
      </c>
      <c r="M34" s="10">
        <v>76</v>
      </c>
      <c r="N34" s="10">
        <v>101</v>
      </c>
      <c r="O34" s="10">
        <v>255</v>
      </c>
      <c r="P34" s="10">
        <v>6</v>
      </c>
      <c r="Q34" s="10">
        <v>16</v>
      </c>
      <c r="R34" s="10">
        <v>72</v>
      </c>
      <c r="S34" s="10">
        <v>264</v>
      </c>
      <c r="T34" s="10">
        <v>152</v>
      </c>
      <c r="U34" s="10">
        <v>0</v>
      </c>
      <c r="V34" s="10">
        <v>4</v>
      </c>
      <c r="W34" s="10">
        <v>1</v>
      </c>
      <c r="X34" s="10">
        <v>1</v>
      </c>
      <c r="Y34" s="10">
        <v>7</v>
      </c>
      <c r="Z34" s="10">
        <v>1</v>
      </c>
      <c r="AA34" s="10">
        <v>0</v>
      </c>
      <c r="AB34" s="10">
        <v>2</v>
      </c>
      <c r="AC34" s="10">
        <v>1</v>
      </c>
      <c r="AD34" s="10">
        <v>1</v>
      </c>
      <c r="AE34" s="10">
        <v>2</v>
      </c>
      <c r="AF34" s="10">
        <v>10</v>
      </c>
      <c r="AG34" s="10">
        <v>2</v>
      </c>
      <c r="AH34" s="10">
        <v>2</v>
      </c>
      <c r="AI34" s="10">
        <v>225</v>
      </c>
      <c r="AJ34" s="10">
        <v>144</v>
      </c>
      <c r="AK34" s="10">
        <v>37</v>
      </c>
      <c r="AL34" s="10">
        <v>282</v>
      </c>
      <c r="AM34" s="10">
        <v>160</v>
      </c>
      <c r="AN34" s="10">
        <v>7</v>
      </c>
      <c r="AO34" s="10">
        <v>13</v>
      </c>
      <c r="AP34" s="10">
        <v>0</v>
      </c>
      <c r="AQ34" s="10">
        <v>0</v>
      </c>
      <c r="AR34" s="10">
        <v>0</v>
      </c>
      <c r="AS34" s="10">
        <v>0</v>
      </c>
      <c r="AT34" s="10">
        <v>3</v>
      </c>
      <c r="AU34" s="10">
        <v>7</v>
      </c>
      <c r="AV34" s="10">
        <v>0</v>
      </c>
      <c r="AW34" s="10">
        <v>1</v>
      </c>
      <c r="AX34" s="10">
        <v>2</v>
      </c>
      <c r="AY34" s="10">
        <v>1</v>
      </c>
      <c r="AZ34" s="10">
        <v>2</v>
      </c>
      <c r="BA34" s="10">
        <v>11</v>
      </c>
      <c r="BB34" s="10">
        <v>1</v>
      </c>
      <c r="BC34" s="10">
        <v>4</v>
      </c>
      <c r="BD34" s="10">
        <v>2</v>
      </c>
      <c r="BE34" s="10">
        <v>5</v>
      </c>
      <c r="BF34" s="10">
        <v>88</v>
      </c>
      <c r="BG34" s="10">
        <v>10</v>
      </c>
      <c r="BH34" s="10">
        <v>120</v>
      </c>
      <c r="BI34" s="10">
        <v>176</v>
      </c>
      <c r="BJ34" s="10">
        <v>72</v>
      </c>
      <c r="BK34" s="10">
        <v>6</v>
      </c>
      <c r="BL34" s="10">
        <v>0</v>
      </c>
      <c r="BM34" s="10">
        <v>6</v>
      </c>
      <c r="BN34" s="10">
        <v>0</v>
      </c>
      <c r="BO34" s="10">
        <v>0</v>
      </c>
      <c r="BP34" s="10">
        <v>3</v>
      </c>
      <c r="BQ34" s="10">
        <v>0</v>
      </c>
      <c r="BR34" s="10">
        <v>0</v>
      </c>
      <c r="BS34" s="10">
        <v>6</v>
      </c>
      <c r="BT34" s="10">
        <v>3</v>
      </c>
      <c r="BU34" s="10">
        <v>1</v>
      </c>
      <c r="BV34" s="10">
        <v>3</v>
      </c>
      <c r="BW34" s="10">
        <v>0</v>
      </c>
      <c r="BX34" s="10">
        <v>1</v>
      </c>
      <c r="BY34" s="10">
        <v>2</v>
      </c>
      <c r="BZ34" s="10">
        <v>0</v>
      </c>
      <c r="CA34" s="10">
        <v>0</v>
      </c>
      <c r="CB34" s="10">
        <v>64</v>
      </c>
      <c r="CC34" s="10">
        <v>37</v>
      </c>
      <c r="CD34" s="10">
        <v>18</v>
      </c>
      <c r="CE34" s="10">
        <v>38</v>
      </c>
      <c r="CF34" s="10">
        <v>89</v>
      </c>
      <c r="CG34" s="10">
        <v>47</v>
      </c>
      <c r="CH34" s="10">
        <v>74</v>
      </c>
      <c r="CI34" s="10">
        <v>72</v>
      </c>
      <c r="CJ34" s="10">
        <v>0</v>
      </c>
      <c r="CK34" s="10">
        <v>0</v>
      </c>
      <c r="CL34" s="10">
        <v>115</v>
      </c>
    </row>
    <row r="35" spans="1:90" x14ac:dyDescent="0.2">
      <c r="A35" s="24" t="s">
        <v>257</v>
      </c>
      <c r="B35" s="10">
        <v>1</v>
      </c>
      <c r="C35" s="10">
        <v>0</v>
      </c>
      <c r="D35" s="10">
        <v>0</v>
      </c>
      <c r="E35" s="10">
        <v>0</v>
      </c>
      <c r="F35" s="10">
        <v>1</v>
      </c>
      <c r="G35" s="10">
        <v>2</v>
      </c>
      <c r="H35" s="10">
        <v>10</v>
      </c>
      <c r="I35" s="10">
        <v>5</v>
      </c>
      <c r="J35" s="10">
        <v>1</v>
      </c>
      <c r="K35" s="10">
        <v>0</v>
      </c>
      <c r="L35" s="10">
        <v>0</v>
      </c>
      <c r="M35" s="10">
        <v>0</v>
      </c>
      <c r="N35" s="10">
        <v>0</v>
      </c>
      <c r="O35" s="10">
        <v>1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1</v>
      </c>
      <c r="AH35" s="10">
        <v>0</v>
      </c>
      <c r="AI35" s="10">
        <v>0</v>
      </c>
      <c r="AJ35" s="10">
        <v>1</v>
      </c>
      <c r="AK35" s="10">
        <v>1</v>
      </c>
      <c r="AL35" s="10">
        <v>1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1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1</v>
      </c>
      <c r="BD35" s="10">
        <v>0</v>
      </c>
      <c r="BE35" s="10">
        <v>0</v>
      </c>
      <c r="BF35" s="10">
        <v>2</v>
      </c>
      <c r="BG35" s="10">
        <v>0</v>
      </c>
      <c r="BH35" s="10">
        <v>2</v>
      </c>
      <c r="BI35" s="10">
        <v>0</v>
      </c>
      <c r="BJ35" s="10">
        <v>0</v>
      </c>
      <c r="BK35" s="10">
        <v>1</v>
      </c>
      <c r="BL35" s="10">
        <v>0</v>
      </c>
      <c r="BM35" s="10">
        <v>0</v>
      </c>
      <c r="BN35" s="10">
        <v>2</v>
      </c>
      <c r="BO35" s="10">
        <v>2</v>
      </c>
      <c r="BP35" s="10">
        <v>0</v>
      </c>
      <c r="BQ35" s="10">
        <v>0</v>
      </c>
      <c r="BR35" s="10">
        <v>0</v>
      </c>
      <c r="BS35" s="10">
        <v>3</v>
      </c>
      <c r="BT35" s="10">
        <v>4</v>
      </c>
      <c r="BU35" s="10">
        <v>14</v>
      </c>
      <c r="BV35" s="10">
        <v>0</v>
      </c>
      <c r="BW35" s="10">
        <v>0</v>
      </c>
      <c r="BX35" s="10">
        <v>1</v>
      </c>
      <c r="BY35" s="10">
        <v>1</v>
      </c>
      <c r="BZ35" s="10">
        <v>0</v>
      </c>
      <c r="CA35" s="10">
        <v>0</v>
      </c>
      <c r="CB35" s="10">
        <v>3</v>
      </c>
      <c r="CC35" s="10">
        <v>18</v>
      </c>
      <c r="CD35" s="10">
        <v>20</v>
      </c>
      <c r="CE35" s="10">
        <v>8</v>
      </c>
      <c r="CF35" s="10">
        <v>48</v>
      </c>
      <c r="CG35" s="10">
        <v>1</v>
      </c>
      <c r="CH35" s="10">
        <v>2</v>
      </c>
      <c r="CI35" s="10">
        <v>0</v>
      </c>
      <c r="CJ35" s="10">
        <v>1</v>
      </c>
      <c r="CK35" s="10">
        <v>1</v>
      </c>
      <c r="CL35" s="10">
        <v>5</v>
      </c>
    </row>
    <row r="36" spans="1:90" x14ac:dyDescent="0.2">
      <c r="A36" s="24" t="s">
        <v>258</v>
      </c>
      <c r="B36" s="10">
        <v>5</v>
      </c>
      <c r="C36" s="10">
        <v>1</v>
      </c>
      <c r="D36" s="10">
        <v>0</v>
      </c>
      <c r="E36" s="10">
        <v>0</v>
      </c>
      <c r="F36" s="10">
        <v>0</v>
      </c>
      <c r="G36" s="10">
        <v>2</v>
      </c>
      <c r="H36" s="10">
        <v>1</v>
      </c>
      <c r="I36" s="10">
        <v>2</v>
      </c>
      <c r="J36" s="10">
        <v>0</v>
      </c>
      <c r="K36" s="10">
        <v>2</v>
      </c>
      <c r="L36" s="10">
        <v>1</v>
      </c>
      <c r="M36" s="10">
        <v>2</v>
      </c>
      <c r="N36" s="10">
        <v>0</v>
      </c>
      <c r="O36" s="10">
        <v>5</v>
      </c>
      <c r="P36" s="10">
        <v>0</v>
      </c>
      <c r="Q36" s="10">
        <v>0</v>
      </c>
      <c r="R36" s="10">
        <v>0</v>
      </c>
      <c r="S36" s="10">
        <v>1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0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2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1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1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0">
        <v>0</v>
      </c>
      <c r="BV36" s="10">
        <v>0</v>
      </c>
      <c r="BW36" s="10">
        <v>0</v>
      </c>
      <c r="BX36" s="10">
        <v>0</v>
      </c>
      <c r="BY36" s="10">
        <v>0</v>
      </c>
      <c r="BZ36" s="10">
        <v>0</v>
      </c>
      <c r="CA36" s="10">
        <v>0</v>
      </c>
      <c r="CB36" s="10">
        <v>0</v>
      </c>
      <c r="CC36" s="10">
        <v>0</v>
      </c>
      <c r="CD36" s="10">
        <v>1</v>
      </c>
      <c r="CE36" s="10">
        <v>0</v>
      </c>
      <c r="CF36" s="10">
        <v>0</v>
      </c>
      <c r="CG36" s="10">
        <v>0</v>
      </c>
      <c r="CH36" s="10">
        <v>1</v>
      </c>
      <c r="CI36" s="10">
        <v>0</v>
      </c>
      <c r="CJ36" s="10">
        <v>0</v>
      </c>
      <c r="CK36" s="10">
        <v>0</v>
      </c>
      <c r="CL36" s="10">
        <v>1</v>
      </c>
    </row>
    <row r="37" spans="1:90" x14ac:dyDescent="0.2">
      <c r="A37" s="24" t="s">
        <v>259</v>
      </c>
      <c r="B37" s="10">
        <v>9</v>
      </c>
      <c r="C37" s="10">
        <v>3</v>
      </c>
      <c r="D37" s="10">
        <v>2</v>
      </c>
      <c r="E37" s="10">
        <v>1</v>
      </c>
      <c r="F37" s="10">
        <v>2</v>
      </c>
      <c r="G37" s="10">
        <v>1</v>
      </c>
      <c r="H37" s="10">
        <v>3</v>
      </c>
      <c r="I37" s="10">
        <v>4</v>
      </c>
      <c r="J37" s="10">
        <v>5</v>
      </c>
      <c r="K37" s="10">
        <v>5</v>
      </c>
      <c r="L37" s="10">
        <v>1</v>
      </c>
      <c r="M37" s="10">
        <v>5</v>
      </c>
      <c r="N37" s="10">
        <v>4</v>
      </c>
      <c r="O37" s="10">
        <v>7</v>
      </c>
      <c r="P37" s="10">
        <v>0</v>
      </c>
      <c r="Q37" s="10">
        <v>4</v>
      </c>
      <c r="R37" s="10">
        <v>2</v>
      </c>
      <c r="S37" s="10">
        <v>0</v>
      </c>
      <c r="T37" s="10">
        <v>1</v>
      </c>
      <c r="U37" s="10">
        <v>0</v>
      </c>
      <c r="V37" s="10">
        <v>0</v>
      </c>
      <c r="W37" s="10">
        <v>0</v>
      </c>
      <c r="X37" s="10">
        <v>0</v>
      </c>
      <c r="Y37" s="10">
        <v>2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3</v>
      </c>
      <c r="AG37" s="10">
        <v>0</v>
      </c>
      <c r="AH37" s="10">
        <v>0</v>
      </c>
      <c r="AI37" s="10">
        <v>0</v>
      </c>
      <c r="AJ37" s="10">
        <v>0</v>
      </c>
      <c r="AK37" s="10">
        <v>1</v>
      </c>
      <c r="AL37" s="10">
        <v>0</v>
      </c>
      <c r="AM37" s="10">
        <v>0</v>
      </c>
      <c r="AN37" s="10">
        <v>0</v>
      </c>
      <c r="AO37" s="10">
        <v>0</v>
      </c>
      <c r="AP37" s="10">
        <v>1</v>
      </c>
      <c r="AQ37" s="10">
        <v>0</v>
      </c>
      <c r="AR37" s="10">
        <v>0</v>
      </c>
      <c r="AS37" s="10">
        <v>0</v>
      </c>
      <c r="AT37" s="10">
        <v>1</v>
      </c>
      <c r="AU37" s="10">
        <v>1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1</v>
      </c>
      <c r="BM37" s="10">
        <v>0</v>
      </c>
      <c r="BN37" s="10">
        <v>0</v>
      </c>
      <c r="BO37" s="10">
        <v>0</v>
      </c>
      <c r="BP37" s="10">
        <v>1</v>
      </c>
      <c r="BQ37" s="10">
        <v>0</v>
      </c>
      <c r="BR37" s="10">
        <v>0</v>
      </c>
      <c r="BS37" s="10">
        <v>0</v>
      </c>
      <c r="BT37" s="10">
        <v>0</v>
      </c>
      <c r="BU37" s="10">
        <v>1</v>
      </c>
      <c r="BV37" s="10">
        <v>1</v>
      </c>
      <c r="BW37" s="10">
        <v>0</v>
      </c>
      <c r="BX37" s="10">
        <v>0</v>
      </c>
      <c r="BY37" s="10">
        <v>0</v>
      </c>
      <c r="BZ37" s="10">
        <v>0</v>
      </c>
      <c r="CA37" s="10">
        <v>1</v>
      </c>
      <c r="CB37" s="10">
        <v>0</v>
      </c>
      <c r="CC37" s="10">
        <v>1</v>
      </c>
      <c r="CD37" s="10">
        <v>1</v>
      </c>
      <c r="CE37" s="10">
        <v>2</v>
      </c>
      <c r="CF37" s="10">
        <v>2</v>
      </c>
      <c r="CG37" s="10">
        <v>2</v>
      </c>
      <c r="CH37" s="10">
        <v>0</v>
      </c>
      <c r="CI37" s="10">
        <v>0</v>
      </c>
      <c r="CJ37" s="10">
        <v>0</v>
      </c>
      <c r="CK37" s="10">
        <v>1</v>
      </c>
      <c r="CL37" s="10">
        <v>0</v>
      </c>
    </row>
    <row r="38" spans="1:90" x14ac:dyDescent="0.2">
      <c r="A38" s="24" t="s">
        <v>260</v>
      </c>
      <c r="B38" s="10">
        <v>0</v>
      </c>
      <c r="C38" s="10">
        <v>0</v>
      </c>
      <c r="D38" s="10">
        <v>1</v>
      </c>
      <c r="E38" s="10">
        <v>0</v>
      </c>
      <c r="F38" s="10">
        <v>0</v>
      </c>
      <c r="G38" s="10">
        <v>0</v>
      </c>
      <c r="H38" s="10">
        <v>4</v>
      </c>
      <c r="I38" s="10">
        <v>1</v>
      </c>
      <c r="J38" s="10">
        <v>0</v>
      </c>
      <c r="K38" s="10">
        <v>0</v>
      </c>
      <c r="L38" s="10">
        <v>0</v>
      </c>
      <c r="M38" s="10">
        <v>3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1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1</v>
      </c>
      <c r="BP38" s="10">
        <v>0</v>
      </c>
      <c r="BQ38" s="10">
        <v>1</v>
      </c>
      <c r="BR38" s="10">
        <v>1</v>
      </c>
      <c r="BS38" s="10">
        <v>0</v>
      </c>
      <c r="BT38" s="10">
        <v>2</v>
      </c>
      <c r="BU38" s="10">
        <v>0</v>
      </c>
      <c r="BV38" s="10">
        <v>2</v>
      </c>
      <c r="BW38" s="10">
        <v>0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0</v>
      </c>
      <c r="CE38" s="10">
        <v>1</v>
      </c>
      <c r="CF38" s="10">
        <v>1</v>
      </c>
      <c r="CG38" s="10">
        <v>0</v>
      </c>
      <c r="CH38" s="10">
        <v>0</v>
      </c>
      <c r="CI38" s="10">
        <v>0</v>
      </c>
      <c r="CJ38" s="10">
        <v>0</v>
      </c>
      <c r="CK38" s="10">
        <v>0</v>
      </c>
      <c r="CL38" s="10">
        <v>0</v>
      </c>
    </row>
    <row r="39" spans="1:90" x14ac:dyDescent="0.2">
      <c r="A39" s="24" t="s">
        <v>261</v>
      </c>
      <c r="B39" s="10">
        <v>1</v>
      </c>
      <c r="C39" s="10">
        <v>2</v>
      </c>
      <c r="D39" s="10">
        <v>4</v>
      </c>
      <c r="E39" s="10">
        <v>0</v>
      </c>
      <c r="F39" s="10">
        <v>3</v>
      </c>
      <c r="G39" s="10">
        <v>3</v>
      </c>
      <c r="H39" s="10">
        <v>17</v>
      </c>
      <c r="I39" s="10">
        <v>7</v>
      </c>
      <c r="J39" s="10">
        <v>1</v>
      </c>
      <c r="K39" s="10">
        <v>1</v>
      </c>
      <c r="L39" s="10">
        <v>1</v>
      </c>
      <c r="M39" s="10">
        <v>1</v>
      </c>
      <c r="N39" s="10">
        <v>0</v>
      </c>
      <c r="O39" s="10">
        <v>1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1</v>
      </c>
      <c r="V39" s="10">
        <v>1</v>
      </c>
      <c r="W39" s="10">
        <v>1</v>
      </c>
      <c r="X39" s="10">
        <v>0</v>
      </c>
      <c r="Y39" s="10">
        <v>0</v>
      </c>
      <c r="Z39" s="10">
        <v>0</v>
      </c>
      <c r="AA39" s="10">
        <v>0</v>
      </c>
      <c r="AB39" s="10">
        <v>1</v>
      </c>
      <c r="AC39" s="10">
        <v>0</v>
      </c>
      <c r="AD39" s="10">
        <v>0</v>
      </c>
      <c r="AE39" s="10">
        <v>0</v>
      </c>
      <c r="AF39" s="10">
        <v>3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1</v>
      </c>
      <c r="AU39" s="10">
        <v>1</v>
      </c>
      <c r="AV39" s="10">
        <v>0</v>
      </c>
      <c r="AW39" s="10">
        <v>1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2</v>
      </c>
      <c r="BD39" s="10">
        <v>0</v>
      </c>
      <c r="BE39" s="10">
        <v>0</v>
      </c>
      <c r="BF39" s="10">
        <v>0</v>
      </c>
      <c r="BG39" s="10">
        <v>0</v>
      </c>
      <c r="BH39" s="10">
        <v>1</v>
      </c>
      <c r="BI39" s="10">
        <v>1</v>
      </c>
      <c r="BJ39" s="10">
        <v>0</v>
      </c>
      <c r="BK39" s="10">
        <v>0</v>
      </c>
      <c r="BL39" s="10">
        <v>2</v>
      </c>
      <c r="BM39" s="10">
        <v>0</v>
      </c>
      <c r="BN39" s="10">
        <v>5</v>
      </c>
      <c r="BO39" s="10">
        <v>17</v>
      </c>
      <c r="BP39" s="10">
        <v>1</v>
      </c>
      <c r="BQ39" s="10">
        <v>0</v>
      </c>
      <c r="BR39" s="10">
        <v>12</v>
      </c>
      <c r="BS39" s="10">
        <v>1</v>
      </c>
      <c r="BT39" s="10">
        <v>5</v>
      </c>
      <c r="BU39" s="10">
        <v>1</v>
      </c>
      <c r="BV39" s="10">
        <v>10</v>
      </c>
      <c r="BW39" s="10">
        <v>2</v>
      </c>
      <c r="BX39" s="10">
        <v>4</v>
      </c>
      <c r="BY39" s="10">
        <v>6</v>
      </c>
      <c r="BZ39" s="10">
        <v>1</v>
      </c>
      <c r="CA39" s="10">
        <v>1</v>
      </c>
      <c r="CB39" s="10">
        <v>3</v>
      </c>
      <c r="CC39" s="10">
        <v>3</v>
      </c>
      <c r="CD39" s="10">
        <v>2</v>
      </c>
      <c r="CE39" s="10">
        <v>5</v>
      </c>
      <c r="CF39" s="10">
        <v>9</v>
      </c>
      <c r="CG39" s="10">
        <v>6</v>
      </c>
      <c r="CH39" s="10">
        <v>2</v>
      </c>
      <c r="CI39" s="10">
        <v>0</v>
      </c>
      <c r="CJ39" s="10">
        <v>0</v>
      </c>
      <c r="CK39" s="10">
        <v>1</v>
      </c>
      <c r="CL39" s="10">
        <v>0</v>
      </c>
    </row>
    <row r="40" spans="1:90" x14ac:dyDescent="0.2">
      <c r="A40" s="24" t="s">
        <v>262</v>
      </c>
      <c r="B40" s="10">
        <v>25</v>
      </c>
      <c r="C40" s="10">
        <v>8</v>
      </c>
      <c r="D40" s="10">
        <v>4</v>
      </c>
      <c r="E40" s="10">
        <v>8</v>
      </c>
      <c r="F40" s="10">
        <v>7</v>
      </c>
      <c r="G40" s="10">
        <v>17</v>
      </c>
      <c r="H40" s="10">
        <v>4</v>
      </c>
      <c r="I40" s="10">
        <v>5</v>
      </c>
      <c r="J40" s="10">
        <v>4</v>
      </c>
      <c r="K40" s="10">
        <v>9</v>
      </c>
      <c r="L40" s="10">
        <v>4</v>
      </c>
      <c r="M40" s="10">
        <v>9</v>
      </c>
      <c r="N40" s="10">
        <v>13</v>
      </c>
      <c r="O40" s="10">
        <v>24</v>
      </c>
      <c r="P40" s="10">
        <v>1</v>
      </c>
      <c r="Q40" s="10">
        <v>1</v>
      </c>
      <c r="R40" s="10">
        <v>3</v>
      </c>
      <c r="S40" s="10">
        <v>1</v>
      </c>
      <c r="T40" s="10">
        <v>1</v>
      </c>
      <c r="U40" s="10">
        <v>0</v>
      </c>
      <c r="V40" s="10">
        <v>0</v>
      </c>
      <c r="W40" s="10">
        <v>1</v>
      </c>
      <c r="X40" s="10">
        <v>2</v>
      </c>
      <c r="Y40" s="10">
        <v>5</v>
      </c>
      <c r="Z40" s="10">
        <v>1</v>
      </c>
      <c r="AA40" s="10">
        <v>0</v>
      </c>
      <c r="AB40" s="10">
        <v>0</v>
      </c>
      <c r="AC40" s="10">
        <v>1</v>
      </c>
      <c r="AD40" s="10">
        <v>0</v>
      </c>
      <c r="AE40" s="10">
        <v>1</v>
      </c>
      <c r="AF40" s="10">
        <v>1</v>
      </c>
      <c r="AG40" s="10">
        <v>0</v>
      </c>
      <c r="AH40" s="10">
        <v>1</v>
      </c>
      <c r="AI40" s="10">
        <v>1</v>
      </c>
      <c r="AJ40" s="10">
        <v>2</v>
      </c>
      <c r="AK40" s="10">
        <v>3</v>
      </c>
      <c r="AL40" s="10">
        <v>1</v>
      </c>
      <c r="AM40" s="10">
        <v>2</v>
      </c>
      <c r="AN40" s="10">
        <v>1</v>
      </c>
      <c r="AO40" s="10">
        <v>0</v>
      </c>
      <c r="AP40" s="10">
        <v>0</v>
      </c>
      <c r="AQ40" s="10">
        <v>2</v>
      </c>
      <c r="AR40" s="10">
        <v>1</v>
      </c>
      <c r="AS40" s="10">
        <v>0</v>
      </c>
      <c r="AT40" s="10">
        <v>2</v>
      </c>
      <c r="AU40" s="10">
        <v>1</v>
      </c>
      <c r="AV40" s="10">
        <v>0</v>
      </c>
      <c r="AW40" s="10">
        <v>1</v>
      </c>
      <c r="AX40" s="10">
        <v>0</v>
      </c>
      <c r="AY40" s="10">
        <v>0</v>
      </c>
      <c r="AZ40" s="10">
        <v>2</v>
      </c>
      <c r="BA40" s="10">
        <v>3</v>
      </c>
      <c r="BB40" s="10">
        <v>4</v>
      </c>
      <c r="BC40" s="10">
        <v>1</v>
      </c>
      <c r="BD40" s="10">
        <v>1</v>
      </c>
      <c r="BE40" s="10">
        <v>0</v>
      </c>
      <c r="BF40" s="10">
        <v>7</v>
      </c>
      <c r="BG40" s="10">
        <v>1</v>
      </c>
      <c r="BH40" s="10">
        <v>0</v>
      </c>
      <c r="BI40" s="10">
        <v>1</v>
      </c>
      <c r="BJ40" s="10">
        <v>5</v>
      </c>
      <c r="BK40" s="10">
        <v>1</v>
      </c>
      <c r="BL40" s="10">
        <v>0</v>
      </c>
      <c r="BM40" s="10">
        <v>0</v>
      </c>
      <c r="BN40" s="10">
        <v>1</v>
      </c>
      <c r="BO40" s="10">
        <v>0</v>
      </c>
      <c r="BP40" s="10">
        <v>0</v>
      </c>
      <c r="BQ40" s="10">
        <v>0</v>
      </c>
      <c r="BR40" s="10">
        <v>0</v>
      </c>
      <c r="BS40" s="10">
        <v>3</v>
      </c>
      <c r="BT40" s="10">
        <v>0</v>
      </c>
      <c r="BU40" s="10">
        <v>1</v>
      </c>
      <c r="BV40" s="10">
        <v>0</v>
      </c>
      <c r="BW40" s="10">
        <v>1</v>
      </c>
      <c r="BX40" s="10">
        <v>0</v>
      </c>
      <c r="BY40" s="10">
        <v>0</v>
      </c>
      <c r="BZ40" s="10">
        <v>0</v>
      </c>
      <c r="CA40" s="10">
        <v>0</v>
      </c>
      <c r="CB40" s="10">
        <v>5</v>
      </c>
      <c r="CC40" s="10">
        <v>3</v>
      </c>
      <c r="CD40" s="10">
        <v>3</v>
      </c>
      <c r="CE40" s="10">
        <v>4</v>
      </c>
      <c r="CF40" s="10">
        <v>4</v>
      </c>
      <c r="CG40" s="10">
        <v>1</v>
      </c>
      <c r="CH40" s="10">
        <v>4</v>
      </c>
      <c r="CI40" s="10">
        <v>1</v>
      </c>
      <c r="CJ40" s="10">
        <v>0</v>
      </c>
      <c r="CK40" s="10">
        <v>0</v>
      </c>
      <c r="CL40" s="10">
        <v>2</v>
      </c>
    </row>
    <row r="41" spans="1:90" x14ac:dyDescent="0.2">
      <c r="A41" s="24"/>
    </row>
    <row r="42" spans="1:90" x14ac:dyDescent="0.2">
      <c r="A42" s="24" t="s">
        <v>263</v>
      </c>
    </row>
    <row r="43" spans="1:90" x14ac:dyDescent="0.2">
      <c r="A43" s="24" t="s">
        <v>264</v>
      </c>
      <c r="B43" s="10">
        <v>378</v>
      </c>
      <c r="C43" s="10">
        <v>213</v>
      </c>
      <c r="D43" s="10">
        <v>211</v>
      </c>
      <c r="E43" s="10">
        <v>284</v>
      </c>
      <c r="F43" s="10">
        <v>165</v>
      </c>
      <c r="G43" s="10">
        <v>171</v>
      </c>
      <c r="H43" s="10">
        <v>224</v>
      </c>
      <c r="I43" s="10">
        <v>179</v>
      </c>
      <c r="J43" s="10">
        <v>167</v>
      </c>
      <c r="K43" s="10">
        <v>236</v>
      </c>
      <c r="L43" s="10">
        <v>152</v>
      </c>
      <c r="M43" s="10">
        <v>224</v>
      </c>
      <c r="N43" s="10">
        <v>234</v>
      </c>
      <c r="O43" s="10">
        <v>411</v>
      </c>
      <c r="P43" s="10">
        <v>57</v>
      </c>
      <c r="Q43" s="10">
        <v>51</v>
      </c>
      <c r="R43" s="10">
        <v>53</v>
      </c>
      <c r="S43" s="10">
        <v>42</v>
      </c>
      <c r="T43" s="10">
        <v>60</v>
      </c>
      <c r="U43" s="10">
        <v>29</v>
      </c>
      <c r="V43" s="10">
        <v>36</v>
      </c>
      <c r="W43" s="10">
        <v>43</v>
      </c>
      <c r="X43" s="10">
        <v>32</v>
      </c>
      <c r="Y43" s="10">
        <v>75</v>
      </c>
      <c r="Z43" s="10">
        <v>26</v>
      </c>
      <c r="AA43" s="10">
        <v>30</v>
      </c>
      <c r="AB43" s="10">
        <v>28</v>
      </c>
      <c r="AC43" s="10">
        <v>53</v>
      </c>
      <c r="AD43" s="10">
        <v>28</v>
      </c>
      <c r="AE43" s="10">
        <v>46</v>
      </c>
      <c r="AF43" s="10">
        <v>51</v>
      </c>
      <c r="AG43" s="10">
        <v>25</v>
      </c>
      <c r="AH43" s="10">
        <v>68</v>
      </c>
      <c r="AI43" s="10">
        <v>56</v>
      </c>
      <c r="AJ43" s="10">
        <v>64</v>
      </c>
      <c r="AK43" s="10">
        <v>85</v>
      </c>
      <c r="AL43" s="10">
        <v>86</v>
      </c>
      <c r="AM43" s="10">
        <v>52</v>
      </c>
      <c r="AN43" s="10">
        <v>68</v>
      </c>
      <c r="AO43" s="10">
        <v>26</v>
      </c>
      <c r="AP43" s="10">
        <v>14</v>
      </c>
      <c r="AQ43" s="10">
        <v>31</v>
      </c>
      <c r="AR43" s="10">
        <v>28</v>
      </c>
      <c r="AS43" s="10">
        <v>23</v>
      </c>
      <c r="AT43" s="10">
        <v>39</v>
      </c>
      <c r="AU43" s="10">
        <v>62</v>
      </c>
      <c r="AV43" s="10">
        <v>18</v>
      </c>
      <c r="AW43" s="10">
        <v>25</v>
      </c>
      <c r="AX43" s="10">
        <v>18</v>
      </c>
      <c r="AY43" s="10">
        <v>28</v>
      </c>
      <c r="AZ43" s="10">
        <v>71</v>
      </c>
      <c r="BA43" s="10">
        <v>82</v>
      </c>
      <c r="BB43" s="10">
        <v>17</v>
      </c>
      <c r="BC43" s="10">
        <v>45</v>
      </c>
      <c r="BD43" s="10">
        <v>21</v>
      </c>
      <c r="BE43" s="10">
        <v>16</v>
      </c>
      <c r="BF43" s="10">
        <v>24</v>
      </c>
      <c r="BG43" s="10">
        <v>24</v>
      </c>
      <c r="BH43" s="10">
        <v>31</v>
      </c>
      <c r="BI43" s="10">
        <v>61</v>
      </c>
      <c r="BJ43" s="10">
        <v>19</v>
      </c>
      <c r="BK43" s="10">
        <v>32</v>
      </c>
      <c r="BL43" s="10">
        <v>24</v>
      </c>
      <c r="BM43" s="10">
        <v>35</v>
      </c>
      <c r="BN43" s="10">
        <v>40</v>
      </c>
      <c r="BO43" s="10">
        <v>37</v>
      </c>
      <c r="BP43" s="10">
        <v>36</v>
      </c>
      <c r="BQ43" s="10">
        <v>38</v>
      </c>
      <c r="BR43" s="10">
        <v>5</v>
      </c>
      <c r="BS43" s="10">
        <v>62</v>
      </c>
      <c r="BT43" s="10">
        <v>52</v>
      </c>
      <c r="BU43" s="10">
        <v>38</v>
      </c>
      <c r="BV43" s="10">
        <v>29</v>
      </c>
      <c r="BW43" s="10">
        <v>15</v>
      </c>
      <c r="BX43" s="10">
        <v>10</v>
      </c>
      <c r="BY43" s="10">
        <v>41</v>
      </c>
      <c r="BZ43" s="10">
        <v>49</v>
      </c>
      <c r="CA43" s="10">
        <v>15</v>
      </c>
      <c r="CB43" s="10">
        <v>166</v>
      </c>
      <c r="CC43" s="10">
        <v>188</v>
      </c>
      <c r="CD43" s="10">
        <v>96</v>
      </c>
      <c r="CE43" s="10">
        <v>191</v>
      </c>
      <c r="CF43" s="10">
        <v>217</v>
      </c>
      <c r="CG43" s="10">
        <v>92</v>
      </c>
      <c r="CH43" s="10">
        <v>70</v>
      </c>
      <c r="CI43" s="10">
        <v>20</v>
      </c>
      <c r="CJ43" s="10">
        <v>13</v>
      </c>
      <c r="CK43" s="10">
        <v>27</v>
      </c>
      <c r="CL43" s="10">
        <v>54</v>
      </c>
    </row>
    <row r="44" spans="1:90" x14ac:dyDescent="0.2">
      <c r="A44" s="24" t="s">
        <v>265</v>
      </c>
      <c r="B44" s="10">
        <v>299</v>
      </c>
      <c r="C44" s="10">
        <v>174</v>
      </c>
      <c r="D44" s="10">
        <v>141</v>
      </c>
      <c r="E44" s="10">
        <v>215</v>
      </c>
      <c r="F44" s="10">
        <v>167</v>
      </c>
      <c r="G44" s="10">
        <v>122</v>
      </c>
      <c r="H44" s="10">
        <v>172</v>
      </c>
      <c r="I44" s="10">
        <v>137</v>
      </c>
      <c r="J44" s="10">
        <v>75</v>
      </c>
      <c r="K44" s="10">
        <v>169</v>
      </c>
      <c r="L44" s="10">
        <v>93</v>
      </c>
      <c r="M44" s="10">
        <v>146</v>
      </c>
      <c r="N44" s="10">
        <v>154</v>
      </c>
      <c r="O44" s="10">
        <v>384</v>
      </c>
      <c r="P44" s="10">
        <v>39</v>
      </c>
      <c r="Q44" s="10">
        <v>34</v>
      </c>
      <c r="R44" s="10">
        <v>43</v>
      </c>
      <c r="S44" s="10">
        <v>17</v>
      </c>
      <c r="T44" s="10">
        <v>56</v>
      </c>
      <c r="U44" s="10">
        <v>20</v>
      </c>
      <c r="V44" s="10">
        <v>36</v>
      </c>
      <c r="W44" s="10">
        <v>26</v>
      </c>
      <c r="X44" s="10">
        <v>16</v>
      </c>
      <c r="Y44" s="10">
        <v>69</v>
      </c>
      <c r="Z44" s="10">
        <v>25</v>
      </c>
      <c r="AA44" s="10">
        <v>30</v>
      </c>
      <c r="AB44" s="10">
        <v>11</v>
      </c>
      <c r="AC44" s="10">
        <v>27</v>
      </c>
      <c r="AD44" s="10">
        <v>26</v>
      </c>
      <c r="AE44" s="10">
        <v>19</v>
      </c>
      <c r="AF44" s="10">
        <v>47</v>
      </c>
      <c r="AG44" s="10">
        <v>19</v>
      </c>
      <c r="AH44" s="10">
        <v>48</v>
      </c>
      <c r="AI44" s="10">
        <v>40</v>
      </c>
      <c r="AJ44" s="10">
        <v>55</v>
      </c>
      <c r="AK44" s="10">
        <v>60</v>
      </c>
      <c r="AL44" s="10">
        <v>97</v>
      </c>
      <c r="AM44" s="10">
        <v>47</v>
      </c>
      <c r="AN44" s="10">
        <v>48</v>
      </c>
      <c r="AO44" s="10">
        <v>23</v>
      </c>
      <c r="AP44" s="10">
        <v>24</v>
      </c>
      <c r="AQ44" s="10">
        <v>18</v>
      </c>
      <c r="AR44" s="10">
        <v>23</v>
      </c>
      <c r="AS44" s="10">
        <v>23</v>
      </c>
      <c r="AT44" s="10">
        <v>44</v>
      </c>
      <c r="AU44" s="10">
        <v>71</v>
      </c>
      <c r="AV44" s="10">
        <v>18</v>
      </c>
      <c r="AW44" s="10">
        <v>29</v>
      </c>
      <c r="AX44" s="10">
        <v>10</v>
      </c>
      <c r="AY44" s="10">
        <v>13</v>
      </c>
      <c r="AZ44" s="10">
        <v>72</v>
      </c>
      <c r="BA44" s="10">
        <v>70</v>
      </c>
      <c r="BB44" s="10">
        <v>16</v>
      </c>
      <c r="BC44" s="10">
        <v>25</v>
      </c>
      <c r="BD44" s="10">
        <v>16</v>
      </c>
      <c r="BE44" s="10">
        <v>14</v>
      </c>
      <c r="BF44" s="10">
        <v>31</v>
      </c>
      <c r="BG44" s="10">
        <v>16</v>
      </c>
      <c r="BH44" s="10">
        <v>37</v>
      </c>
      <c r="BI44" s="10">
        <v>34</v>
      </c>
      <c r="BJ44" s="10">
        <v>22</v>
      </c>
      <c r="BK44" s="10">
        <v>36</v>
      </c>
      <c r="BL44" s="10">
        <v>21</v>
      </c>
      <c r="BM44" s="10">
        <v>20</v>
      </c>
      <c r="BN44" s="10">
        <v>31</v>
      </c>
      <c r="BO44" s="10">
        <v>41</v>
      </c>
      <c r="BP44" s="10">
        <v>31</v>
      </c>
      <c r="BQ44" s="10">
        <v>21</v>
      </c>
      <c r="BR44" s="10">
        <v>22</v>
      </c>
      <c r="BS44" s="10">
        <v>58</v>
      </c>
      <c r="BT44" s="10">
        <v>55</v>
      </c>
      <c r="BU44" s="10">
        <v>22</v>
      </c>
      <c r="BV44" s="10">
        <v>12</v>
      </c>
      <c r="BW44" s="10">
        <v>32</v>
      </c>
      <c r="BX44" s="10">
        <v>13</v>
      </c>
      <c r="BY44" s="10">
        <v>7</v>
      </c>
      <c r="BZ44" s="10">
        <v>30</v>
      </c>
      <c r="CA44" s="10">
        <v>9</v>
      </c>
      <c r="CB44" s="10">
        <v>160</v>
      </c>
      <c r="CC44" s="10">
        <v>140</v>
      </c>
      <c r="CD44" s="10">
        <v>53</v>
      </c>
      <c r="CE44" s="10">
        <v>103</v>
      </c>
      <c r="CF44" s="10">
        <v>155</v>
      </c>
      <c r="CG44" s="10">
        <v>60</v>
      </c>
      <c r="CH44" s="10">
        <v>46</v>
      </c>
      <c r="CI44" s="10">
        <v>22</v>
      </c>
      <c r="CJ44" s="10">
        <v>20</v>
      </c>
      <c r="CK44" s="10">
        <v>36</v>
      </c>
      <c r="CL44" s="10">
        <v>47</v>
      </c>
    </row>
    <row r="45" spans="1:90" x14ac:dyDescent="0.2">
      <c r="A45" s="24" t="s">
        <v>266</v>
      </c>
      <c r="B45" s="10">
        <v>343</v>
      </c>
      <c r="C45" s="10">
        <v>184</v>
      </c>
      <c r="D45" s="10">
        <v>207</v>
      </c>
      <c r="E45" s="10">
        <v>237</v>
      </c>
      <c r="F45" s="10">
        <v>153</v>
      </c>
      <c r="G45" s="10">
        <v>191</v>
      </c>
      <c r="H45" s="10">
        <v>188</v>
      </c>
      <c r="I45" s="10">
        <v>176</v>
      </c>
      <c r="J45" s="10">
        <v>147</v>
      </c>
      <c r="K45" s="10">
        <v>251</v>
      </c>
      <c r="L45" s="10">
        <v>147</v>
      </c>
      <c r="M45" s="10">
        <v>217</v>
      </c>
      <c r="N45" s="10">
        <v>296</v>
      </c>
      <c r="O45" s="10">
        <v>409</v>
      </c>
      <c r="P45" s="10">
        <v>53</v>
      </c>
      <c r="Q45" s="10">
        <v>40</v>
      </c>
      <c r="R45" s="10">
        <v>71</v>
      </c>
      <c r="S45" s="10">
        <v>26</v>
      </c>
      <c r="T45" s="10">
        <v>66</v>
      </c>
      <c r="U45" s="10">
        <v>32</v>
      </c>
      <c r="V45" s="10">
        <v>32</v>
      </c>
      <c r="W45" s="10">
        <v>49</v>
      </c>
      <c r="X45" s="10">
        <v>15</v>
      </c>
      <c r="Y45" s="10">
        <v>69</v>
      </c>
      <c r="Z45" s="10">
        <v>20</v>
      </c>
      <c r="AA45" s="10">
        <v>32</v>
      </c>
      <c r="AB45" s="10">
        <v>36</v>
      </c>
      <c r="AC45" s="10">
        <v>27</v>
      </c>
      <c r="AD45" s="10">
        <v>40</v>
      </c>
      <c r="AE45" s="10">
        <v>25</v>
      </c>
      <c r="AF45" s="10">
        <v>52</v>
      </c>
      <c r="AG45" s="10">
        <v>14</v>
      </c>
      <c r="AH45" s="10">
        <v>56</v>
      </c>
      <c r="AI45" s="10">
        <v>54</v>
      </c>
      <c r="AJ45" s="10">
        <v>60</v>
      </c>
      <c r="AK45" s="10">
        <v>87</v>
      </c>
      <c r="AL45" s="10">
        <v>70</v>
      </c>
      <c r="AM45" s="10">
        <v>46</v>
      </c>
      <c r="AN45" s="10">
        <v>51</v>
      </c>
      <c r="AO45" s="10">
        <v>19</v>
      </c>
      <c r="AP45" s="10">
        <v>7</v>
      </c>
      <c r="AQ45" s="10">
        <v>19</v>
      </c>
      <c r="AR45" s="10">
        <v>19</v>
      </c>
      <c r="AS45" s="10">
        <v>17</v>
      </c>
      <c r="AT45" s="10">
        <v>50</v>
      </c>
      <c r="AU45" s="10">
        <v>58</v>
      </c>
      <c r="AV45" s="10">
        <v>23</v>
      </c>
      <c r="AW45" s="10">
        <v>29</v>
      </c>
      <c r="AX45" s="10">
        <v>16</v>
      </c>
      <c r="AY45" s="10">
        <v>15</v>
      </c>
      <c r="AZ45" s="10">
        <v>68</v>
      </c>
      <c r="BA45" s="10">
        <v>103</v>
      </c>
      <c r="BB45" s="10">
        <v>19</v>
      </c>
      <c r="BC45" s="10">
        <v>39</v>
      </c>
      <c r="BD45" s="10">
        <v>32</v>
      </c>
      <c r="BE45" s="10">
        <v>8</v>
      </c>
      <c r="BF45" s="10">
        <v>39</v>
      </c>
      <c r="BG45" s="10">
        <v>24</v>
      </c>
      <c r="BH45" s="10">
        <v>30</v>
      </c>
      <c r="BI45" s="10">
        <v>46</v>
      </c>
      <c r="BJ45" s="10">
        <v>33</v>
      </c>
      <c r="BK45" s="10">
        <v>56</v>
      </c>
      <c r="BL45" s="10">
        <v>7</v>
      </c>
      <c r="BM45" s="10">
        <v>40</v>
      </c>
      <c r="BN45" s="10">
        <v>26</v>
      </c>
      <c r="BO45" s="10">
        <v>46</v>
      </c>
      <c r="BP45" s="10">
        <v>40</v>
      </c>
      <c r="BQ45" s="10">
        <v>9</v>
      </c>
      <c r="BR45" s="10">
        <v>7</v>
      </c>
      <c r="BS45" s="10">
        <v>77</v>
      </c>
      <c r="BT45" s="10">
        <v>57</v>
      </c>
      <c r="BU45" s="10">
        <v>22</v>
      </c>
      <c r="BV45" s="10">
        <v>15</v>
      </c>
      <c r="BW45" s="10">
        <v>12</v>
      </c>
      <c r="BX45" s="10">
        <v>12</v>
      </c>
      <c r="BY45" s="10">
        <v>14</v>
      </c>
      <c r="BZ45" s="10">
        <v>36</v>
      </c>
      <c r="CA45" s="10">
        <v>21</v>
      </c>
      <c r="CB45" s="10">
        <v>142</v>
      </c>
      <c r="CC45" s="10">
        <v>146</v>
      </c>
      <c r="CD45" s="10">
        <v>74</v>
      </c>
      <c r="CE45" s="10">
        <v>110</v>
      </c>
      <c r="CF45" s="10">
        <v>171</v>
      </c>
      <c r="CG45" s="10">
        <v>85</v>
      </c>
      <c r="CH45" s="10">
        <v>46</v>
      </c>
      <c r="CI45" s="10">
        <v>32</v>
      </c>
      <c r="CJ45" s="10">
        <v>28</v>
      </c>
      <c r="CK45" s="10">
        <v>51</v>
      </c>
      <c r="CL45" s="10">
        <v>49</v>
      </c>
    </row>
    <row r="46" spans="1:90" x14ac:dyDescent="0.2">
      <c r="A46" s="24" t="s">
        <v>267</v>
      </c>
      <c r="B46" s="10">
        <v>300</v>
      </c>
      <c r="C46" s="10">
        <v>197</v>
      </c>
      <c r="D46" s="10">
        <v>149</v>
      </c>
      <c r="E46" s="10">
        <v>192</v>
      </c>
      <c r="F46" s="10">
        <v>166</v>
      </c>
      <c r="G46" s="10">
        <v>144</v>
      </c>
      <c r="H46" s="10">
        <v>145</v>
      </c>
      <c r="I46" s="10">
        <v>144</v>
      </c>
      <c r="J46" s="10">
        <v>108</v>
      </c>
      <c r="K46" s="10">
        <v>187</v>
      </c>
      <c r="L46" s="10">
        <v>139</v>
      </c>
      <c r="M46" s="10">
        <v>167</v>
      </c>
      <c r="N46" s="10">
        <v>179</v>
      </c>
      <c r="O46" s="10">
        <v>353</v>
      </c>
      <c r="P46" s="10">
        <v>36</v>
      </c>
      <c r="Q46" s="10">
        <v>37</v>
      </c>
      <c r="R46" s="10">
        <v>66</v>
      </c>
      <c r="S46" s="10">
        <v>48</v>
      </c>
      <c r="T46" s="10">
        <v>65</v>
      </c>
      <c r="U46" s="10">
        <v>18</v>
      </c>
      <c r="V46" s="10">
        <v>39</v>
      </c>
      <c r="W46" s="10">
        <v>25</v>
      </c>
      <c r="X46" s="10">
        <v>21</v>
      </c>
      <c r="Y46" s="10">
        <v>72</v>
      </c>
      <c r="Z46" s="10">
        <v>34</v>
      </c>
      <c r="AA46" s="10">
        <v>36</v>
      </c>
      <c r="AB46" s="10">
        <v>16</v>
      </c>
      <c r="AC46" s="10">
        <v>24</v>
      </c>
      <c r="AD46" s="10">
        <v>35</v>
      </c>
      <c r="AE46" s="10">
        <v>28</v>
      </c>
      <c r="AF46" s="10">
        <v>64</v>
      </c>
      <c r="AG46" s="10">
        <v>12</v>
      </c>
      <c r="AH46" s="10">
        <v>45</v>
      </c>
      <c r="AI46" s="10">
        <v>32</v>
      </c>
      <c r="AJ46" s="10">
        <v>67</v>
      </c>
      <c r="AK46" s="10">
        <v>66</v>
      </c>
      <c r="AL46" s="10">
        <v>59</v>
      </c>
      <c r="AM46" s="10">
        <v>35</v>
      </c>
      <c r="AN46" s="10">
        <v>45</v>
      </c>
      <c r="AO46" s="10">
        <v>21</v>
      </c>
      <c r="AP46" s="10">
        <v>12</v>
      </c>
      <c r="AQ46" s="10">
        <v>30</v>
      </c>
      <c r="AR46" s="10">
        <v>13</v>
      </c>
      <c r="AS46" s="10">
        <v>23</v>
      </c>
      <c r="AT46" s="10">
        <v>45</v>
      </c>
      <c r="AU46" s="10">
        <v>42</v>
      </c>
      <c r="AV46" s="10">
        <v>16</v>
      </c>
      <c r="AW46" s="10">
        <v>18</v>
      </c>
      <c r="AX46" s="10">
        <v>17</v>
      </c>
      <c r="AY46" s="10">
        <v>15</v>
      </c>
      <c r="AZ46" s="10">
        <v>58</v>
      </c>
      <c r="BA46" s="10">
        <v>63</v>
      </c>
      <c r="BB46" s="10">
        <v>20</v>
      </c>
      <c r="BC46" s="10">
        <v>28</v>
      </c>
      <c r="BD46" s="10">
        <v>24</v>
      </c>
      <c r="BE46" s="10">
        <v>14</v>
      </c>
      <c r="BF46" s="10">
        <v>22</v>
      </c>
      <c r="BG46" s="10">
        <v>12</v>
      </c>
      <c r="BH46" s="10">
        <v>30</v>
      </c>
      <c r="BI46" s="10">
        <v>22</v>
      </c>
      <c r="BJ46" s="10">
        <v>25</v>
      </c>
      <c r="BK46" s="10">
        <v>49</v>
      </c>
      <c r="BL46" s="10">
        <v>28</v>
      </c>
      <c r="BM46" s="10">
        <v>26</v>
      </c>
      <c r="BN46" s="10">
        <v>21</v>
      </c>
      <c r="BO46" s="10">
        <v>38</v>
      </c>
      <c r="BP46" s="10">
        <v>28</v>
      </c>
      <c r="BQ46" s="10">
        <v>12</v>
      </c>
      <c r="BR46" s="10">
        <v>8</v>
      </c>
      <c r="BS46" s="10">
        <v>52</v>
      </c>
      <c r="BT46" s="10">
        <v>35</v>
      </c>
      <c r="BU46" s="10">
        <v>24</v>
      </c>
      <c r="BV46" s="10">
        <v>15</v>
      </c>
      <c r="BW46" s="10">
        <v>11</v>
      </c>
      <c r="BX46" s="10">
        <v>4</v>
      </c>
      <c r="BY46" s="10">
        <v>31</v>
      </c>
      <c r="BZ46" s="10">
        <v>28</v>
      </c>
      <c r="CA46" s="10">
        <v>7</v>
      </c>
      <c r="CB46" s="10">
        <v>131</v>
      </c>
      <c r="CC46" s="10">
        <v>101</v>
      </c>
      <c r="CD46" s="10">
        <v>62</v>
      </c>
      <c r="CE46" s="10">
        <v>145</v>
      </c>
      <c r="CF46" s="10">
        <v>148</v>
      </c>
      <c r="CG46" s="10">
        <v>41</v>
      </c>
      <c r="CH46" s="10">
        <v>29</v>
      </c>
      <c r="CI46" s="10">
        <v>25</v>
      </c>
      <c r="CJ46" s="10">
        <v>7</v>
      </c>
      <c r="CK46" s="10">
        <v>34</v>
      </c>
      <c r="CL46" s="10">
        <v>39</v>
      </c>
    </row>
    <row r="47" spans="1:90" x14ac:dyDescent="0.2">
      <c r="A47" s="24" t="s">
        <v>268</v>
      </c>
      <c r="B47" s="10">
        <v>278</v>
      </c>
      <c r="C47" s="10">
        <v>197</v>
      </c>
      <c r="D47" s="10">
        <v>169</v>
      </c>
      <c r="E47" s="10">
        <v>185</v>
      </c>
      <c r="F47" s="10">
        <v>129</v>
      </c>
      <c r="G47" s="10">
        <v>151</v>
      </c>
      <c r="H47" s="10">
        <v>192</v>
      </c>
      <c r="I47" s="10">
        <v>168</v>
      </c>
      <c r="J47" s="10">
        <v>144</v>
      </c>
      <c r="K47" s="10">
        <v>154</v>
      </c>
      <c r="L47" s="10">
        <v>117</v>
      </c>
      <c r="M47" s="10">
        <v>168</v>
      </c>
      <c r="N47" s="10">
        <v>219</v>
      </c>
      <c r="O47" s="10">
        <v>343</v>
      </c>
      <c r="P47" s="10">
        <v>52</v>
      </c>
      <c r="Q47" s="10">
        <v>36</v>
      </c>
      <c r="R47" s="10">
        <v>65</v>
      </c>
      <c r="S47" s="10">
        <v>40</v>
      </c>
      <c r="T47" s="10">
        <v>42</v>
      </c>
      <c r="U47" s="10">
        <v>28</v>
      </c>
      <c r="V47" s="10">
        <v>36</v>
      </c>
      <c r="W47" s="10">
        <v>28</v>
      </c>
      <c r="X47" s="10">
        <v>23</v>
      </c>
      <c r="Y47" s="10">
        <v>80</v>
      </c>
      <c r="Z47" s="10">
        <v>22</v>
      </c>
      <c r="AA47" s="10">
        <v>25</v>
      </c>
      <c r="AB47" s="10">
        <v>10</v>
      </c>
      <c r="AC47" s="10">
        <v>33</v>
      </c>
      <c r="AD47" s="10">
        <v>42</v>
      </c>
      <c r="AE47" s="10">
        <v>21</v>
      </c>
      <c r="AF47" s="10">
        <v>67</v>
      </c>
      <c r="AG47" s="10">
        <v>16</v>
      </c>
      <c r="AH47" s="10">
        <v>40</v>
      </c>
      <c r="AI47" s="10">
        <v>28</v>
      </c>
      <c r="AJ47" s="10">
        <v>61</v>
      </c>
      <c r="AK47" s="10">
        <v>60</v>
      </c>
      <c r="AL47" s="10">
        <v>62</v>
      </c>
      <c r="AM47" s="10">
        <v>42</v>
      </c>
      <c r="AN47" s="10">
        <v>52</v>
      </c>
      <c r="AO47" s="10">
        <v>25</v>
      </c>
      <c r="AP47" s="10">
        <v>16</v>
      </c>
      <c r="AQ47" s="10">
        <v>16</v>
      </c>
      <c r="AR47" s="10">
        <v>10</v>
      </c>
      <c r="AS47" s="10">
        <v>14</v>
      </c>
      <c r="AT47" s="10">
        <v>35</v>
      </c>
      <c r="AU47" s="10">
        <v>56</v>
      </c>
      <c r="AV47" s="10">
        <v>23</v>
      </c>
      <c r="AW47" s="10">
        <v>28</v>
      </c>
      <c r="AX47" s="10">
        <v>7</v>
      </c>
      <c r="AY47" s="10">
        <v>9</v>
      </c>
      <c r="AZ47" s="10">
        <v>51</v>
      </c>
      <c r="BA47" s="10">
        <v>67</v>
      </c>
      <c r="BB47" s="10">
        <v>15</v>
      </c>
      <c r="BC47" s="10">
        <v>24</v>
      </c>
      <c r="BD47" s="10">
        <v>29</v>
      </c>
      <c r="BE47" s="10">
        <v>19</v>
      </c>
      <c r="BF47" s="10">
        <v>27</v>
      </c>
      <c r="BG47" s="10">
        <v>25</v>
      </c>
      <c r="BH47" s="10">
        <v>30</v>
      </c>
      <c r="BI47" s="10">
        <v>28</v>
      </c>
      <c r="BJ47" s="10">
        <v>28</v>
      </c>
      <c r="BK47" s="10">
        <v>47</v>
      </c>
      <c r="BL47" s="10">
        <v>17</v>
      </c>
      <c r="BM47" s="10">
        <v>25</v>
      </c>
      <c r="BN47" s="10">
        <v>33</v>
      </c>
      <c r="BO47" s="10">
        <v>50</v>
      </c>
      <c r="BP47" s="10">
        <v>29</v>
      </c>
      <c r="BQ47" s="10">
        <v>26</v>
      </c>
      <c r="BR47" s="10">
        <v>12</v>
      </c>
      <c r="BS47" s="10">
        <v>69</v>
      </c>
      <c r="BT47" s="10">
        <v>62</v>
      </c>
      <c r="BU47" s="10">
        <v>30</v>
      </c>
      <c r="BV47" s="10">
        <v>21</v>
      </c>
      <c r="BW47" s="10">
        <v>24</v>
      </c>
      <c r="BX47" s="10">
        <v>9</v>
      </c>
      <c r="BY47" s="10">
        <v>20</v>
      </c>
      <c r="BZ47" s="10">
        <v>18</v>
      </c>
      <c r="CA47" s="10">
        <v>24</v>
      </c>
      <c r="CB47" s="10">
        <v>124</v>
      </c>
      <c r="CC47" s="10">
        <v>103</v>
      </c>
      <c r="CD47" s="10">
        <v>106</v>
      </c>
      <c r="CE47" s="10">
        <v>120</v>
      </c>
      <c r="CF47" s="10">
        <v>195</v>
      </c>
      <c r="CG47" s="10">
        <v>45</v>
      </c>
      <c r="CH47" s="10">
        <v>48</v>
      </c>
      <c r="CI47" s="10">
        <v>31</v>
      </c>
      <c r="CJ47" s="10">
        <v>14</v>
      </c>
      <c r="CK47" s="10">
        <v>30</v>
      </c>
      <c r="CL47" s="10">
        <v>38</v>
      </c>
    </row>
    <row r="48" spans="1:90" x14ac:dyDescent="0.2">
      <c r="A48" s="24" t="s">
        <v>269</v>
      </c>
      <c r="B48" s="10">
        <v>352</v>
      </c>
      <c r="C48" s="10">
        <v>231</v>
      </c>
      <c r="D48" s="10">
        <v>157</v>
      </c>
      <c r="E48" s="10">
        <v>194</v>
      </c>
      <c r="F48" s="10">
        <v>170</v>
      </c>
      <c r="G48" s="10">
        <v>155</v>
      </c>
      <c r="H48" s="10">
        <v>162</v>
      </c>
      <c r="I48" s="10">
        <v>154</v>
      </c>
      <c r="J48" s="10">
        <v>121</v>
      </c>
      <c r="K48" s="10">
        <v>205</v>
      </c>
      <c r="L48" s="10">
        <v>134</v>
      </c>
      <c r="M48" s="10">
        <v>176</v>
      </c>
      <c r="N48" s="10">
        <v>223</v>
      </c>
      <c r="O48" s="10">
        <v>412</v>
      </c>
      <c r="P48" s="10">
        <v>37</v>
      </c>
      <c r="Q48" s="10">
        <v>49</v>
      </c>
      <c r="R48" s="10">
        <v>40</v>
      </c>
      <c r="S48" s="10">
        <v>55</v>
      </c>
      <c r="T48" s="10">
        <v>66</v>
      </c>
      <c r="U48" s="10">
        <v>15</v>
      </c>
      <c r="V48" s="10">
        <v>47</v>
      </c>
      <c r="W48" s="10">
        <v>39</v>
      </c>
      <c r="X48" s="10">
        <v>29</v>
      </c>
      <c r="Y48" s="10">
        <v>90</v>
      </c>
      <c r="Z48" s="10">
        <v>24</v>
      </c>
      <c r="AA48" s="10">
        <v>40</v>
      </c>
      <c r="AB48" s="10">
        <v>14</v>
      </c>
      <c r="AC48" s="10">
        <v>32</v>
      </c>
      <c r="AD48" s="10">
        <v>32</v>
      </c>
      <c r="AE48" s="10">
        <v>15</v>
      </c>
      <c r="AF48" s="10">
        <v>61</v>
      </c>
      <c r="AG48" s="10">
        <v>19</v>
      </c>
      <c r="AH48" s="10">
        <v>39</v>
      </c>
      <c r="AI48" s="10">
        <v>32</v>
      </c>
      <c r="AJ48" s="10">
        <v>41</v>
      </c>
      <c r="AK48" s="10">
        <v>85</v>
      </c>
      <c r="AL48" s="10">
        <v>73</v>
      </c>
      <c r="AM48" s="10">
        <v>38</v>
      </c>
      <c r="AN48" s="10">
        <v>53</v>
      </c>
      <c r="AO48" s="10">
        <v>23</v>
      </c>
      <c r="AP48" s="10">
        <v>12</v>
      </c>
      <c r="AQ48" s="10">
        <v>28</v>
      </c>
      <c r="AR48" s="10">
        <v>19</v>
      </c>
      <c r="AS48" s="10">
        <v>13</v>
      </c>
      <c r="AT48" s="10">
        <v>44</v>
      </c>
      <c r="AU48" s="10">
        <v>65</v>
      </c>
      <c r="AV48" s="10">
        <v>13</v>
      </c>
      <c r="AW48" s="10">
        <v>22</v>
      </c>
      <c r="AX48" s="10">
        <v>12</v>
      </c>
      <c r="AY48" s="10">
        <v>18</v>
      </c>
      <c r="AZ48" s="10">
        <v>69</v>
      </c>
      <c r="BA48" s="10">
        <v>90</v>
      </c>
      <c r="BB48" s="10">
        <v>16</v>
      </c>
      <c r="BC48" s="10">
        <v>27</v>
      </c>
      <c r="BD48" s="10">
        <v>18</v>
      </c>
      <c r="BE48" s="10">
        <v>11</v>
      </c>
      <c r="BF48" s="10">
        <v>36</v>
      </c>
      <c r="BG48" s="10">
        <v>25</v>
      </c>
      <c r="BH48" s="10">
        <v>25</v>
      </c>
      <c r="BI48" s="10">
        <v>35</v>
      </c>
      <c r="BJ48" s="10">
        <v>29</v>
      </c>
      <c r="BK48" s="10">
        <v>35</v>
      </c>
      <c r="BL48" s="10">
        <v>20</v>
      </c>
      <c r="BM48" s="10">
        <v>19</v>
      </c>
      <c r="BN48" s="10">
        <v>22</v>
      </c>
      <c r="BO48" s="10">
        <v>37</v>
      </c>
      <c r="BP48" s="10">
        <v>44</v>
      </c>
      <c r="BQ48" s="10">
        <v>20</v>
      </c>
      <c r="BR48" s="10">
        <v>12</v>
      </c>
      <c r="BS48" s="10">
        <v>68</v>
      </c>
      <c r="BT48" s="10">
        <v>71</v>
      </c>
      <c r="BU48" s="10">
        <v>39</v>
      </c>
      <c r="BV48" s="10">
        <v>18</v>
      </c>
      <c r="BW48" s="10">
        <v>20</v>
      </c>
      <c r="BX48" s="10">
        <v>7</v>
      </c>
      <c r="BY48" s="10">
        <v>15</v>
      </c>
      <c r="BZ48" s="10">
        <v>29</v>
      </c>
      <c r="CA48" s="10">
        <v>12</v>
      </c>
      <c r="CB48" s="10">
        <v>128</v>
      </c>
      <c r="CC48" s="10">
        <v>159</v>
      </c>
      <c r="CD48" s="10">
        <v>74</v>
      </c>
      <c r="CE48" s="10">
        <v>138</v>
      </c>
      <c r="CF48" s="10">
        <v>214</v>
      </c>
      <c r="CG48" s="10">
        <v>44</v>
      </c>
      <c r="CH48" s="10">
        <v>33</v>
      </c>
      <c r="CI48" s="10">
        <v>14</v>
      </c>
      <c r="CJ48" s="10">
        <v>16</v>
      </c>
      <c r="CK48" s="10">
        <v>52</v>
      </c>
      <c r="CL48" s="10">
        <v>43</v>
      </c>
    </row>
    <row r="49" spans="1:90" x14ac:dyDescent="0.2">
      <c r="A49" s="24" t="s">
        <v>270</v>
      </c>
      <c r="B49" s="10">
        <v>341</v>
      </c>
      <c r="C49" s="10">
        <v>215</v>
      </c>
      <c r="D49" s="10">
        <v>205</v>
      </c>
      <c r="E49" s="10">
        <v>213</v>
      </c>
      <c r="F49" s="10">
        <v>163</v>
      </c>
      <c r="G49" s="10">
        <v>192</v>
      </c>
      <c r="H49" s="10">
        <v>228</v>
      </c>
      <c r="I49" s="10">
        <v>211</v>
      </c>
      <c r="J49" s="10">
        <v>105</v>
      </c>
      <c r="K49" s="10">
        <v>226</v>
      </c>
      <c r="L49" s="10">
        <v>127</v>
      </c>
      <c r="M49" s="10">
        <v>164</v>
      </c>
      <c r="N49" s="10">
        <v>202</v>
      </c>
      <c r="O49" s="10">
        <v>398</v>
      </c>
      <c r="P49" s="10">
        <v>28</v>
      </c>
      <c r="Q49" s="10">
        <v>25</v>
      </c>
      <c r="R49" s="10">
        <v>40</v>
      </c>
      <c r="S49" s="10">
        <v>47</v>
      </c>
      <c r="T49" s="10">
        <v>53</v>
      </c>
      <c r="U49" s="10">
        <v>19</v>
      </c>
      <c r="V49" s="10">
        <v>49</v>
      </c>
      <c r="W49" s="10">
        <v>44</v>
      </c>
      <c r="X49" s="10">
        <v>10</v>
      </c>
      <c r="Y49" s="10">
        <v>66</v>
      </c>
      <c r="Z49" s="10">
        <v>23</v>
      </c>
      <c r="AA49" s="10">
        <v>36</v>
      </c>
      <c r="AB49" s="10">
        <v>22</v>
      </c>
      <c r="AC49" s="10">
        <v>26</v>
      </c>
      <c r="AD49" s="10">
        <v>22</v>
      </c>
      <c r="AE49" s="10">
        <v>37</v>
      </c>
      <c r="AF49" s="10">
        <v>69</v>
      </c>
      <c r="AG49" s="10">
        <v>16</v>
      </c>
      <c r="AH49" s="10">
        <v>64</v>
      </c>
      <c r="AI49" s="10">
        <v>40</v>
      </c>
      <c r="AJ49" s="10">
        <v>52</v>
      </c>
      <c r="AK49" s="10">
        <v>78</v>
      </c>
      <c r="AL49" s="10">
        <v>63</v>
      </c>
      <c r="AM49" s="10">
        <v>44</v>
      </c>
      <c r="AN49" s="10">
        <v>40</v>
      </c>
      <c r="AO49" s="10">
        <v>23</v>
      </c>
      <c r="AP49" s="10">
        <v>13</v>
      </c>
      <c r="AQ49" s="10">
        <v>14</v>
      </c>
      <c r="AR49" s="10">
        <v>20</v>
      </c>
      <c r="AS49" s="10">
        <v>26</v>
      </c>
      <c r="AT49" s="10">
        <v>42</v>
      </c>
      <c r="AU49" s="10">
        <v>56</v>
      </c>
      <c r="AV49" s="10">
        <v>31</v>
      </c>
      <c r="AW49" s="10">
        <v>17</v>
      </c>
      <c r="AX49" s="10">
        <v>12</v>
      </c>
      <c r="AY49" s="10">
        <v>24</v>
      </c>
      <c r="AZ49" s="10">
        <v>68</v>
      </c>
      <c r="BA49" s="10">
        <v>114</v>
      </c>
      <c r="BB49" s="10">
        <v>21</v>
      </c>
      <c r="BC49" s="10">
        <v>47</v>
      </c>
      <c r="BD49" s="10">
        <v>26</v>
      </c>
      <c r="BE49" s="10">
        <v>14</v>
      </c>
      <c r="BF49" s="10">
        <v>57</v>
      </c>
      <c r="BG49" s="10">
        <v>23</v>
      </c>
      <c r="BH49" s="10">
        <v>41</v>
      </c>
      <c r="BI49" s="10">
        <v>30</v>
      </c>
      <c r="BJ49" s="10">
        <v>44</v>
      </c>
      <c r="BK49" s="10">
        <v>41</v>
      </c>
      <c r="BL49" s="10">
        <v>15</v>
      </c>
      <c r="BM49" s="10">
        <v>28</v>
      </c>
      <c r="BN49" s="10">
        <v>17</v>
      </c>
      <c r="BO49" s="10">
        <v>41</v>
      </c>
      <c r="BP49" s="10">
        <v>31</v>
      </c>
      <c r="BQ49" s="10">
        <v>14</v>
      </c>
      <c r="BR49" s="10">
        <v>9</v>
      </c>
      <c r="BS49" s="10">
        <v>77</v>
      </c>
      <c r="BT49" s="10">
        <v>83</v>
      </c>
      <c r="BU49" s="10">
        <v>36</v>
      </c>
      <c r="BV49" s="10">
        <v>17</v>
      </c>
      <c r="BW49" s="10">
        <v>27</v>
      </c>
      <c r="BX49" s="10">
        <v>10</v>
      </c>
      <c r="BY49" s="10">
        <v>25</v>
      </c>
      <c r="BZ49" s="10">
        <v>37</v>
      </c>
      <c r="CA49" s="10">
        <v>20</v>
      </c>
      <c r="CB49" s="10">
        <v>180</v>
      </c>
      <c r="CC49" s="10">
        <v>166</v>
      </c>
      <c r="CD49" s="10">
        <v>73</v>
      </c>
      <c r="CE49" s="10">
        <v>135</v>
      </c>
      <c r="CF49" s="10">
        <v>222</v>
      </c>
      <c r="CG49" s="10">
        <v>78</v>
      </c>
      <c r="CH49" s="10">
        <v>77</v>
      </c>
      <c r="CI49" s="10">
        <v>27</v>
      </c>
      <c r="CJ49" s="10">
        <v>21</v>
      </c>
      <c r="CK49" s="10">
        <v>56</v>
      </c>
      <c r="CL49" s="10">
        <v>60</v>
      </c>
    </row>
    <row r="50" spans="1:90" x14ac:dyDescent="0.2">
      <c r="A50" s="24" t="s">
        <v>271</v>
      </c>
      <c r="B50" s="10">
        <v>404</v>
      </c>
      <c r="C50" s="10">
        <v>216</v>
      </c>
      <c r="D50" s="10">
        <v>262</v>
      </c>
      <c r="E50" s="10">
        <v>268</v>
      </c>
      <c r="F50" s="10">
        <v>220</v>
      </c>
      <c r="G50" s="10">
        <v>222</v>
      </c>
      <c r="H50" s="10">
        <v>224</v>
      </c>
      <c r="I50" s="10">
        <v>262</v>
      </c>
      <c r="J50" s="10">
        <v>145</v>
      </c>
      <c r="K50" s="10">
        <v>225</v>
      </c>
      <c r="L50" s="10">
        <v>137</v>
      </c>
      <c r="M50" s="10">
        <v>179</v>
      </c>
      <c r="N50" s="10">
        <v>258</v>
      </c>
      <c r="O50" s="10">
        <v>429</v>
      </c>
      <c r="P50" s="10">
        <v>42</v>
      </c>
      <c r="Q50" s="10">
        <v>32</v>
      </c>
      <c r="R50" s="10">
        <v>68</v>
      </c>
      <c r="S50" s="10">
        <v>40</v>
      </c>
      <c r="T50" s="10">
        <v>46</v>
      </c>
      <c r="U50" s="10">
        <v>36</v>
      </c>
      <c r="V50" s="10">
        <v>47</v>
      </c>
      <c r="W50" s="10">
        <v>44</v>
      </c>
      <c r="X50" s="10">
        <v>33</v>
      </c>
      <c r="Y50" s="10">
        <v>64</v>
      </c>
      <c r="Z50" s="10">
        <v>26</v>
      </c>
      <c r="AA50" s="10">
        <v>76</v>
      </c>
      <c r="AB50" s="10">
        <v>22</v>
      </c>
      <c r="AC50" s="10">
        <v>37</v>
      </c>
      <c r="AD50" s="10">
        <v>40</v>
      </c>
      <c r="AE50" s="10">
        <v>47</v>
      </c>
      <c r="AF50" s="10">
        <v>81</v>
      </c>
      <c r="AG50" s="10">
        <v>28</v>
      </c>
      <c r="AH50" s="10">
        <v>43</v>
      </c>
      <c r="AI50" s="10">
        <v>39</v>
      </c>
      <c r="AJ50" s="10">
        <v>79</v>
      </c>
      <c r="AK50" s="10">
        <v>99</v>
      </c>
      <c r="AL50" s="10">
        <v>83</v>
      </c>
      <c r="AM50" s="10">
        <v>52</v>
      </c>
      <c r="AN50" s="10">
        <v>68</v>
      </c>
      <c r="AO50" s="10">
        <v>40</v>
      </c>
      <c r="AP50" s="10">
        <v>23</v>
      </c>
      <c r="AQ50" s="10">
        <v>45</v>
      </c>
      <c r="AR50" s="10">
        <v>13</v>
      </c>
      <c r="AS50" s="10">
        <v>13</v>
      </c>
      <c r="AT50" s="10">
        <v>45</v>
      </c>
      <c r="AU50" s="10">
        <v>62</v>
      </c>
      <c r="AV50" s="10">
        <v>33</v>
      </c>
      <c r="AW50" s="10">
        <v>38</v>
      </c>
      <c r="AX50" s="10">
        <v>10</v>
      </c>
      <c r="AY50" s="10">
        <v>28</v>
      </c>
      <c r="AZ50" s="10">
        <v>99</v>
      </c>
      <c r="BA50" s="10">
        <v>104</v>
      </c>
      <c r="BB50" s="10">
        <v>15</v>
      </c>
      <c r="BC50" s="10">
        <v>39</v>
      </c>
      <c r="BD50" s="10">
        <v>35</v>
      </c>
      <c r="BE50" s="10">
        <v>21</v>
      </c>
      <c r="BF50" s="10">
        <v>33</v>
      </c>
      <c r="BG50" s="10">
        <v>20</v>
      </c>
      <c r="BH50" s="10">
        <v>56</v>
      </c>
      <c r="BI50" s="10">
        <v>58</v>
      </c>
      <c r="BJ50" s="10">
        <v>42</v>
      </c>
      <c r="BK50" s="10">
        <v>78</v>
      </c>
      <c r="BL50" s="10">
        <v>14</v>
      </c>
      <c r="BM50" s="10">
        <v>106</v>
      </c>
      <c r="BN50" s="10">
        <v>23</v>
      </c>
      <c r="BO50" s="10">
        <v>42</v>
      </c>
      <c r="BP50" s="10">
        <v>36</v>
      </c>
      <c r="BQ50" s="10">
        <v>22</v>
      </c>
      <c r="BR50" s="10">
        <v>12</v>
      </c>
      <c r="BS50" s="10">
        <v>71</v>
      </c>
      <c r="BT50" s="10">
        <v>59</v>
      </c>
      <c r="BU50" s="10">
        <v>31</v>
      </c>
      <c r="BV50" s="10">
        <v>18</v>
      </c>
      <c r="BW50" s="10">
        <v>36</v>
      </c>
      <c r="BX50" s="10">
        <v>11</v>
      </c>
      <c r="BY50" s="10">
        <v>26</v>
      </c>
      <c r="BZ50" s="10">
        <v>39</v>
      </c>
      <c r="CA50" s="10">
        <v>31</v>
      </c>
      <c r="CB50" s="10">
        <v>169</v>
      </c>
      <c r="CC50" s="10">
        <v>167</v>
      </c>
      <c r="CD50" s="10">
        <v>86</v>
      </c>
      <c r="CE50" s="10">
        <v>109</v>
      </c>
      <c r="CF50" s="10">
        <v>278</v>
      </c>
      <c r="CG50" s="10">
        <v>62</v>
      </c>
      <c r="CH50" s="10">
        <v>43</v>
      </c>
      <c r="CI50" s="10">
        <v>39</v>
      </c>
      <c r="CJ50" s="10">
        <v>20</v>
      </c>
      <c r="CK50" s="10">
        <v>60</v>
      </c>
      <c r="CL50" s="10">
        <v>40</v>
      </c>
    </row>
    <row r="51" spans="1:90" x14ac:dyDescent="0.2">
      <c r="A51" s="24" t="s">
        <v>272</v>
      </c>
      <c r="B51" s="10">
        <v>372</v>
      </c>
      <c r="C51" s="10">
        <v>231</v>
      </c>
      <c r="D51" s="10">
        <v>249</v>
      </c>
      <c r="E51" s="10">
        <v>235</v>
      </c>
      <c r="F51" s="10">
        <v>237</v>
      </c>
      <c r="G51" s="10">
        <v>187</v>
      </c>
      <c r="H51" s="10">
        <v>232</v>
      </c>
      <c r="I51" s="10">
        <v>282</v>
      </c>
      <c r="J51" s="10">
        <v>135</v>
      </c>
      <c r="K51" s="10">
        <v>172</v>
      </c>
      <c r="L51" s="10">
        <v>142</v>
      </c>
      <c r="M51" s="10">
        <v>144</v>
      </c>
      <c r="N51" s="10">
        <v>260</v>
      </c>
      <c r="O51" s="10">
        <v>434</v>
      </c>
      <c r="P51" s="10">
        <v>37</v>
      </c>
      <c r="Q51" s="10">
        <v>47</v>
      </c>
      <c r="R51" s="10">
        <v>45</v>
      </c>
      <c r="S51" s="10">
        <v>40</v>
      </c>
      <c r="T51" s="10">
        <v>78</v>
      </c>
      <c r="U51" s="10">
        <v>40</v>
      </c>
      <c r="V51" s="10">
        <v>55</v>
      </c>
      <c r="W51" s="10">
        <v>37</v>
      </c>
      <c r="X51" s="10">
        <v>27</v>
      </c>
      <c r="Y51" s="10">
        <v>90</v>
      </c>
      <c r="Z51" s="10">
        <v>22</v>
      </c>
      <c r="AA51" s="10">
        <v>46</v>
      </c>
      <c r="AB51" s="10">
        <v>21</v>
      </c>
      <c r="AC51" s="10">
        <v>34</v>
      </c>
      <c r="AD51" s="10">
        <v>52</v>
      </c>
      <c r="AE51" s="10">
        <v>36</v>
      </c>
      <c r="AF51" s="10">
        <v>88</v>
      </c>
      <c r="AG51" s="10">
        <v>22</v>
      </c>
      <c r="AH51" s="10">
        <v>56</v>
      </c>
      <c r="AI51" s="10">
        <v>44</v>
      </c>
      <c r="AJ51" s="10">
        <v>63</v>
      </c>
      <c r="AK51" s="10">
        <v>94</v>
      </c>
      <c r="AL51" s="10">
        <v>83</v>
      </c>
      <c r="AM51" s="10">
        <v>42</v>
      </c>
      <c r="AN51" s="10">
        <v>56</v>
      </c>
      <c r="AO51" s="10">
        <v>36</v>
      </c>
      <c r="AP51" s="10">
        <v>22</v>
      </c>
      <c r="AQ51" s="10">
        <v>37</v>
      </c>
      <c r="AR51" s="10">
        <v>20</v>
      </c>
      <c r="AS51" s="10">
        <v>17</v>
      </c>
      <c r="AT51" s="10">
        <v>63</v>
      </c>
      <c r="AU51" s="10">
        <v>61</v>
      </c>
      <c r="AV51" s="10">
        <v>27</v>
      </c>
      <c r="AW51" s="10">
        <v>36</v>
      </c>
      <c r="AX51" s="10">
        <v>2</v>
      </c>
      <c r="AY51" s="10">
        <v>29</v>
      </c>
      <c r="AZ51" s="10">
        <v>91</v>
      </c>
      <c r="BA51" s="10">
        <v>99</v>
      </c>
      <c r="BB51" s="10">
        <v>7</v>
      </c>
      <c r="BC51" s="10">
        <v>52</v>
      </c>
      <c r="BD51" s="10">
        <v>28</v>
      </c>
      <c r="BE51" s="10">
        <v>14</v>
      </c>
      <c r="BF51" s="10">
        <v>49</v>
      </c>
      <c r="BG51" s="10">
        <v>29</v>
      </c>
      <c r="BH51" s="10">
        <v>43</v>
      </c>
      <c r="BI51" s="10">
        <v>71</v>
      </c>
      <c r="BJ51" s="10">
        <v>28</v>
      </c>
      <c r="BK51" s="10">
        <v>58</v>
      </c>
      <c r="BL51" s="10">
        <v>16</v>
      </c>
      <c r="BM51" s="10">
        <v>29</v>
      </c>
      <c r="BN51" s="10">
        <v>30</v>
      </c>
      <c r="BO51" s="10">
        <v>43</v>
      </c>
      <c r="BP51" s="10">
        <v>53</v>
      </c>
      <c r="BQ51" s="10">
        <v>21</v>
      </c>
      <c r="BR51" s="10">
        <v>5</v>
      </c>
      <c r="BS51" s="10">
        <v>81</v>
      </c>
      <c r="BT51" s="10">
        <v>64</v>
      </c>
      <c r="BU51" s="10">
        <v>32</v>
      </c>
      <c r="BV51" s="10">
        <v>17</v>
      </c>
      <c r="BW51" s="10">
        <v>26</v>
      </c>
      <c r="BX51" s="10">
        <v>20</v>
      </c>
      <c r="BY51" s="10">
        <v>24</v>
      </c>
      <c r="BZ51" s="10">
        <v>47</v>
      </c>
      <c r="CA51" s="10">
        <v>21</v>
      </c>
      <c r="CB51" s="10">
        <v>160</v>
      </c>
      <c r="CC51" s="10">
        <v>179</v>
      </c>
      <c r="CD51" s="10">
        <v>70</v>
      </c>
      <c r="CE51" s="10">
        <v>172</v>
      </c>
      <c r="CF51" s="10">
        <v>264</v>
      </c>
      <c r="CG51" s="10">
        <v>74</v>
      </c>
      <c r="CH51" s="10">
        <v>66</v>
      </c>
      <c r="CI51" s="10">
        <v>36</v>
      </c>
      <c r="CJ51" s="10">
        <v>23</v>
      </c>
      <c r="CK51" s="10">
        <v>60</v>
      </c>
      <c r="CL51" s="10">
        <v>118</v>
      </c>
    </row>
    <row r="52" spans="1:90" x14ac:dyDescent="0.2">
      <c r="A52" s="24" t="s">
        <v>273</v>
      </c>
      <c r="B52" s="10">
        <v>386</v>
      </c>
      <c r="C52" s="10">
        <v>231</v>
      </c>
      <c r="D52" s="10">
        <v>188</v>
      </c>
      <c r="E52" s="10">
        <v>211</v>
      </c>
      <c r="F52" s="10">
        <v>180</v>
      </c>
      <c r="G52" s="10">
        <v>198</v>
      </c>
      <c r="H52" s="10">
        <v>247</v>
      </c>
      <c r="I52" s="10">
        <v>236</v>
      </c>
      <c r="J52" s="10">
        <v>128</v>
      </c>
      <c r="K52" s="10">
        <v>182</v>
      </c>
      <c r="L52" s="10">
        <v>163</v>
      </c>
      <c r="M52" s="10">
        <v>165</v>
      </c>
      <c r="N52" s="10">
        <v>238</v>
      </c>
      <c r="O52" s="10">
        <v>425</v>
      </c>
      <c r="P52" s="10">
        <v>36</v>
      </c>
      <c r="Q52" s="10">
        <v>66</v>
      </c>
      <c r="R52" s="10">
        <v>49</v>
      </c>
      <c r="S52" s="10">
        <v>44</v>
      </c>
      <c r="T52" s="10">
        <v>73</v>
      </c>
      <c r="U52" s="10">
        <v>33</v>
      </c>
      <c r="V52" s="10">
        <v>61</v>
      </c>
      <c r="W52" s="10">
        <v>48</v>
      </c>
      <c r="X52" s="10">
        <v>22</v>
      </c>
      <c r="Y52" s="10">
        <v>68</v>
      </c>
      <c r="Z52" s="10">
        <v>28</v>
      </c>
      <c r="AA52" s="10">
        <v>35</v>
      </c>
      <c r="AB52" s="10">
        <v>16</v>
      </c>
      <c r="AC52" s="10">
        <v>32</v>
      </c>
      <c r="AD52" s="10">
        <v>25</v>
      </c>
      <c r="AE52" s="10">
        <v>29</v>
      </c>
      <c r="AF52" s="10">
        <v>84</v>
      </c>
      <c r="AG52" s="10">
        <v>20</v>
      </c>
      <c r="AH52" s="10">
        <v>56</v>
      </c>
      <c r="AI52" s="10">
        <v>28</v>
      </c>
      <c r="AJ52" s="10">
        <v>73</v>
      </c>
      <c r="AK52" s="10">
        <v>64</v>
      </c>
      <c r="AL52" s="10">
        <v>67</v>
      </c>
      <c r="AM52" s="10">
        <v>73</v>
      </c>
      <c r="AN52" s="10">
        <v>47</v>
      </c>
      <c r="AO52" s="10">
        <v>28</v>
      </c>
      <c r="AP52" s="10">
        <v>12</v>
      </c>
      <c r="AQ52" s="10">
        <v>37</v>
      </c>
      <c r="AR52" s="10">
        <v>20</v>
      </c>
      <c r="AS52" s="10">
        <v>25</v>
      </c>
      <c r="AT52" s="10">
        <v>35</v>
      </c>
      <c r="AU52" s="10">
        <v>69</v>
      </c>
      <c r="AV52" s="10">
        <v>15</v>
      </c>
      <c r="AW52" s="10">
        <v>23</v>
      </c>
      <c r="AX52" s="10">
        <v>17</v>
      </c>
      <c r="AY52" s="10">
        <v>21</v>
      </c>
      <c r="AZ52" s="10">
        <v>73</v>
      </c>
      <c r="BA52" s="10">
        <v>113</v>
      </c>
      <c r="BB52" s="10">
        <v>15</v>
      </c>
      <c r="BC52" s="10">
        <v>36</v>
      </c>
      <c r="BD52" s="10">
        <v>24</v>
      </c>
      <c r="BE52" s="10">
        <v>19</v>
      </c>
      <c r="BF52" s="10">
        <v>48</v>
      </c>
      <c r="BG52" s="10">
        <v>11</v>
      </c>
      <c r="BH52" s="10">
        <v>33</v>
      </c>
      <c r="BI52" s="10">
        <v>75</v>
      </c>
      <c r="BJ52" s="10">
        <v>39</v>
      </c>
      <c r="BK52" s="10">
        <v>60</v>
      </c>
      <c r="BL52" s="10">
        <v>17</v>
      </c>
      <c r="BM52" s="10">
        <v>33</v>
      </c>
      <c r="BN52" s="10">
        <v>41</v>
      </c>
      <c r="BO52" s="10">
        <v>55</v>
      </c>
      <c r="BP52" s="10">
        <v>35</v>
      </c>
      <c r="BQ52" s="10">
        <v>19</v>
      </c>
      <c r="BR52" s="10">
        <v>20</v>
      </c>
      <c r="BS52" s="10">
        <v>73</v>
      </c>
      <c r="BT52" s="10">
        <v>80</v>
      </c>
      <c r="BU52" s="10">
        <v>26</v>
      </c>
      <c r="BV52" s="10">
        <v>25</v>
      </c>
      <c r="BW52" s="10">
        <v>27</v>
      </c>
      <c r="BX52" s="10">
        <v>13</v>
      </c>
      <c r="BY52" s="10">
        <v>18</v>
      </c>
      <c r="BZ52" s="10">
        <v>45</v>
      </c>
      <c r="CA52" s="10">
        <v>32</v>
      </c>
      <c r="CB52" s="10">
        <v>154</v>
      </c>
      <c r="CC52" s="10">
        <v>198</v>
      </c>
      <c r="CD52" s="10">
        <v>84</v>
      </c>
      <c r="CE52" s="10">
        <v>180</v>
      </c>
      <c r="CF52" s="10">
        <v>284</v>
      </c>
      <c r="CG52" s="10">
        <v>64</v>
      </c>
      <c r="CH52" s="10">
        <v>75</v>
      </c>
      <c r="CI52" s="10">
        <v>21</v>
      </c>
      <c r="CJ52" s="10">
        <v>32</v>
      </c>
      <c r="CK52" s="10">
        <v>58</v>
      </c>
      <c r="CL52" s="10">
        <v>50</v>
      </c>
    </row>
    <row r="53" spans="1:90" x14ac:dyDescent="0.2">
      <c r="A53" s="24" t="s">
        <v>274</v>
      </c>
      <c r="B53" s="10">
        <v>375</v>
      </c>
      <c r="C53" s="10">
        <v>165</v>
      </c>
      <c r="D53" s="10">
        <v>263</v>
      </c>
      <c r="E53" s="10">
        <v>197</v>
      </c>
      <c r="F53" s="10">
        <v>137</v>
      </c>
      <c r="G53" s="10">
        <v>182</v>
      </c>
      <c r="H53" s="10">
        <v>208</v>
      </c>
      <c r="I53" s="10">
        <v>253</v>
      </c>
      <c r="J53" s="10">
        <v>108</v>
      </c>
      <c r="K53" s="10">
        <v>203</v>
      </c>
      <c r="L53" s="10">
        <v>130</v>
      </c>
      <c r="M53" s="10">
        <v>151</v>
      </c>
      <c r="N53" s="10">
        <v>189</v>
      </c>
      <c r="O53" s="10">
        <v>434</v>
      </c>
      <c r="P53" s="10">
        <v>38</v>
      </c>
      <c r="Q53" s="10">
        <v>42</v>
      </c>
      <c r="R53" s="10">
        <v>42</v>
      </c>
      <c r="S53" s="10">
        <v>37</v>
      </c>
      <c r="T53" s="10">
        <v>52</v>
      </c>
      <c r="U53" s="10">
        <v>23</v>
      </c>
      <c r="V53" s="10">
        <v>42</v>
      </c>
      <c r="W53" s="10">
        <v>17</v>
      </c>
      <c r="X53" s="10">
        <v>17</v>
      </c>
      <c r="Y53" s="10">
        <v>56</v>
      </c>
      <c r="Z53" s="10">
        <v>34</v>
      </c>
      <c r="AA53" s="10">
        <v>48</v>
      </c>
      <c r="AB53" s="10">
        <v>14</v>
      </c>
      <c r="AC53" s="10">
        <v>32</v>
      </c>
      <c r="AD53" s="10">
        <v>30</v>
      </c>
      <c r="AE53" s="10">
        <v>35</v>
      </c>
      <c r="AF53" s="10">
        <v>75</v>
      </c>
      <c r="AG53" s="10">
        <v>29</v>
      </c>
      <c r="AH53" s="10">
        <v>94</v>
      </c>
      <c r="AI53" s="10">
        <v>47</v>
      </c>
      <c r="AJ53" s="10">
        <v>76</v>
      </c>
      <c r="AK53" s="10">
        <v>69</v>
      </c>
      <c r="AL53" s="10">
        <v>78</v>
      </c>
      <c r="AM53" s="10">
        <v>46</v>
      </c>
      <c r="AN53" s="10">
        <v>42</v>
      </c>
      <c r="AO53" s="10">
        <v>22</v>
      </c>
      <c r="AP53" s="10">
        <v>19</v>
      </c>
      <c r="AQ53" s="10">
        <v>19</v>
      </c>
      <c r="AR53" s="10">
        <v>17</v>
      </c>
      <c r="AS53" s="10">
        <v>22</v>
      </c>
      <c r="AT53" s="10">
        <v>27</v>
      </c>
      <c r="AU53" s="10">
        <v>62</v>
      </c>
      <c r="AV53" s="10">
        <v>11</v>
      </c>
      <c r="AW53" s="10">
        <v>14</v>
      </c>
      <c r="AX53" s="10">
        <v>9</v>
      </c>
      <c r="AY53" s="10">
        <v>18</v>
      </c>
      <c r="AZ53" s="10">
        <v>61</v>
      </c>
      <c r="BA53" s="10">
        <v>85</v>
      </c>
      <c r="BB53" s="10">
        <v>23</v>
      </c>
      <c r="BC53" s="10">
        <v>56</v>
      </c>
      <c r="BD53" s="10">
        <v>34</v>
      </c>
      <c r="BE53" s="10">
        <v>20</v>
      </c>
      <c r="BF53" s="10">
        <v>48</v>
      </c>
      <c r="BG53" s="10">
        <v>32</v>
      </c>
      <c r="BH53" s="10">
        <v>19</v>
      </c>
      <c r="BI53" s="10">
        <v>36</v>
      </c>
      <c r="BJ53" s="10">
        <v>23</v>
      </c>
      <c r="BK53" s="10">
        <v>57</v>
      </c>
      <c r="BL53" s="10">
        <v>20</v>
      </c>
      <c r="BM53" s="10">
        <v>24</v>
      </c>
      <c r="BN53" s="10">
        <v>25</v>
      </c>
      <c r="BO53" s="10">
        <v>39</v>
      </c>
      <c r="BP53" s="10">
        <v>45</v>
      </c>
      <c r="BQ53" s="10">
        <v>20</v>
      </c>
      <c r="BR53" s="10">
        <v>14</v>
      </c>
      <c r="BS53" s="10">
        <v>81</v>
      </c>
      <c r="BT53" s="10">
        <v>80</v>
      </c>
      <c r="BU53" s="10">
        <v>44</v>
      </c>
      <c r="BV53" s="10">
        <v>28</v>
      </c>
      <c r="BW53" s="10">
        <v>23</v>
      </c>
      <c r="BX53" s="10">
        <v>17</v>
      </c>
      <c r="BY53" s="10">
        <v>22</v>
      </c>
      <c r="BZ53" s="10">
        <v>35</v>
      </c>
      <c r="CA53" s="10">
        <v>27</v>
      </c>
      <c r="CB53" s="10">
        <v>125</v>
      </c>
      <c r="CC53" s="10">
        <v>170</v>
      </c>
      <c r="CD53" s="10">
        <v>83</v>
      </c>
      <c r="CE53" s="10">
        <v>150</v>
      </c>
      <c r="CF53" s="10">
        <v>237</v>
      </c>
      <c r="CG53" s="10">
        <v>77</v>
      </c>
      <c r="CH53" s="10">
        <v>87</v>
      </c>
      <c r="CI53" s="10">
        <v>36</v>
      </c>
      <c r="CJ53" s="10">
        <v>19</v>
      </c>
      <c r="CK53" s="10">
        <v>75</v>
      </c>
      <c r="CL53" s="10">
        <v>55</v>
      </c>
    </row>
    <row r="54" spans="1:90" x14ac:dyDescent="0.2">
      <c r="A54" s="24" t="s">
        <v>275</v>
      </c>
      <c r="B54" s="10">
        <v>374</v>
      </c>
      <c r="C54" s="10">
        <v>178</v>
      </c>
      <c r="D54" s="10">
        <v>181</v>
      </c>
      <c r="E54" s="10">
        <v>176</v>
      </c>
      <c r="F54" s="10">
        <v>111</v>
      </c>
      <c r="G54" s="10">
        <v>183</v>
      </c>
      <c r="H54" s="10">
        <v>150</v>
      </c>
      <c r="I54" s="10">
        <v>158</v>
      </c>
      <c r="J54" s="10">
        <v>145</v>
      </c>
      <c r="K54" s="10">
        <v>223</v>
      </c>
      <c r="L54" s="10">
        <v>143</v>
      </c>
      <c r="M54" s="10">
        <v>213</v>
      </c>
      <c r="N54" s="10">
        <v>271</v>
      </c>
      <c r="O54" s="10">
        <v>358</v>
      </c>
      <c r="P54" s="10">
        <v>61</v>
      </c>
      <c r="Q54" s="10">
        <v>74</v>
      </c>
      <c r="R54" s="10">
        <v>54</v>
      </c>
      <c r="S54" s="10">
        <v>34</v>
      </c>
      <c r="T54" s="10">
        <v>45</v>
      </c>
      <c r="U54" s="10">
        <v>33</v>
      </c>
      <c r="V54" s="10">
        <v>33</v>
      </c>
      <c r="W54" s="10">
        <v>30</v>
      </c>
      <c r="X54" s="10">
        <v>11</v>
      </c>
      <c r="Y54" s="10">
        <v>74</v>
      </c>
      <c r="Z54" s="10">
        <v>25</v>
      </c>
      <c r="AA54" s="10">
        <v>40</v>
      </c>
      <c r="AB54" s="10">
        <v>13</v>
      </c>
      <c r="AC54" s="10">
        <v>20</v>
      </c>
      <c r="AD54" s="10">
        <v>24</v>
      </c>
      <c r="AE54" s="10">
        <v>26</v>
      </c>
      <c r="AF54" s="10">
        <v>63</v>
      </c>
      <c r="AG54" s="10">
        <v>18</v>
      </c>
      <c r="AH54" s="10">
        <v>60</v>
      </c>
      <c r="AI54" s="10">
        <v>31</v>
      </c>
      <c r="AJ54" s="10">
        <v>49</v>
      </c>
      <c r="AK54" s="10">
        <v>70</v>
      </c>
      <c r="AL54" s="10">
        <v>55</v>
      </c>
      <c r="AM54" s="10">
        <v>45</v>
      </c>
      <c r="AN54" s="10">
        <v>26</v>
      </c>
      <c r="AO54" s="10">
        <v>24</v>
      </c>
      <c r="AP54" s="10">
        <v>10</v>
      </c>
      <c r="AQ54" s="10">
        <v>18</v>
      </c>
      <c r="AR54" s="10">
        <v>18</v>
      </c>
      <c r="AS54" s="10">
        <v>8</v>
      </c>
      <c r="AT54" s="10">
        <v>27</v>
      </c>
      <c r="AU54" s="10">
        <v>38</v>
      </c>
      <c r="AV54" s="10">
        <v>15</v>
      </c>
      <c r="AW54" s="10">
        <v>18</v>
      </c>
      <c r="AX54" s="10">
        <v>19</v>
      </c>
      <c r="AY54" s="10">
        <v>20</v>
      </c>
      <c r="AZ54" s="10">
        <v>51</v>
      </c>
      <c r="BA54" s="10">
        <v>96</v>
      </c>
      <c r="BB54" s="10">
        <v>15</v>
      </c>
      <c r="BC54" s="10">
        <v>42</v>
      </c>
      <c r="BD54" s="10">
        <v>25</v>
      </c>
      <c r="BE54" s="10">
        <v>23</v>
      </c>
      <c r="BF54" s="10">
        <v>52</v>
      </c>
      <c r="BG54" s="10">
        <v>22</v>
      </c>
      <c r="BH54" s="10">
        <v>26</v>
      </c>
      <c r="BI54" s="10">
        <v>36</v>
      </c>
      <c r="BJ54" s="10">
        <v>14</v>
      </c>
      <c r="BK54" s="10">
        <v>43</v>
      </c>
      <c r="BL54" s="10">
        <v>19</v>
      </c>
      <c r="BM54" s="10">
        <v>54</v>
      </c>
      <c r="BN54" s="10">
        <v>27</v>
      </c>
      <c r="BO54" s="10">
        <v>44</v>
      </c>
      <c r="BP54" s="10">
        <v>14</v>
      </c>
      <c r="BQ54" s="10">
        <v>22</v>
      </c>
      <c r="BR54" s="10">
        <v>15</v>
      </c>
      <c r="BS54" s="10">
        <v>41</v>
      </c>
      <c r="BT54" s="10">
        <v>57</v>
      </c>
      <c r="BU54" s="10">
        <v>14</v>
      </c>
      <c r="BV54" s="10">
        <v>14</v>
      </c>
      <c r="BW54" s="10">
        <v>14</v>
      </c>
      <c r="BX54" s="10">
        <v>11</v>
      </c>
      <c r="BY54" s="10">
        <v>12</v>
      </c>
      <c r="BZ54" s="10">
        <v>15</v>
      </c>
      <c r="CA54" s="10">
        <v>24</v>
      </c>
      <c r="CB54" s="10">
        <v>96</v>
      </c>
      <c r="CC54" s="10">
        <v>109</v>
      </c>
      <c r="CD54" s="10">
        <v>66</v>
      </c>
      <c r="CE54" s="10">
        <v>118</v>
      </c>
      <c r="CF54" s="10">
        <v>190</v>
      </c>
      <c r="CG54" s="10">
        <v>49</v>
      </c>
      <c r="CH54" s="10">
        <v>59</v>
      </c>
      <c r="CI54" s="10">
        <v>23</v>
      </c>
      <c r="CJ54" s="10">
        <v>19</v>
      </c>
      <c r="CK54" s="10">
        <v>55</v>
      </c>
      <c r="CL54" s="10">
        <v>32</v>
      </c>
    </row>
    <row r="55" spans="1:90" x14ac:dyDescent="0.2">
      <c r="A55" s="36" t="s">
        <v>276</v>
      </c>
      <c r="B55" s="16">
        <f>SUM(B43:B45)</f>
        <v>1020</v>
      </c>
      <c r="C55" s="16">
        <f t="shared" ref="C55:BN55" si="2">SUM(C43:C45)</f>
        <v>571</v>
      </c>
      <c r="D55" s="16">
        <f t="shared" si="2"/>
        <v>559</v>
      </c>
      <c r="E55" s="16">
        <f t="shared" si="2"/>
        <v>736</v>
      </c>
      <c r="F55" s="16">
        <f t="shared" si="2"/>
        <v>485</v>
      </c>
      <c r="G55" s="16">
        <f t="shared" si="2"/>
        <v>484</v>
      </c>
      <c r="H55" s="16">
        <f t="shared" si="2"/>
        <v>584</v>
      </c>
      <c r="I55" s="16">
        <f t="shared" si="2"/>
        <v>492</v>
      </c>
      <c r="J55" s="16">
        <f t="shared" si="2"/>
        <v>389</v>
      </c>
      <c r="K55" s="16">
        <f t="shared" si="2"/>
        <v>656</v>
      </c>
      <c r="L55" s="16">
        <f t="shared" si="2"/>
        <v>392</v>
      </c>
      <c r="M55" s="16">
        <f t="shared" si="2"/>
        <v>587</v>
      </c>
      <c r="N55" s="16">
        <f t="shared" si="2"/>
        <v>684</v>
      </c>
      <c r="O55" s="16">
        <f t="shared" si="2"/>
        <v>1204</v>
      </c>
      <c r="P55" s="16">
        <f t="shared" si="2"/>
        <v>149</v>
      </c>
      <c r="Q55" s="16">
        <f t="shared" si="2"/>
        <v>125</v>
      </c>
      <c r="R55" s="16">
        <f t="shared" si="2"/>
        <v>167</v>
      </c>
      <c r="S55" s="16">
        <f t="shared" si="2"/>
        <v>85</v>
      </c>
      <c r="T55" s="16">
        <f t="shared" si="2"/>
        <v>182</v>
      </c>
      <c r="U55" s="16">
        <f t="shared" si="2"/>
        <v>81</v>
      </c>
      <c r="V55" s="16">
        <f t="shared" si="2"/>
        <v>104</v>
      </c>
      <c r="W55" s="16">
        <f t="shared" si="2"/>
        <v>118</v>
      </c>
      <c r="X55" s="16">
        <f t="shared" si="2"/>
        <v>63</v>
      </c>
      <c r="Y55" s="16">
        <f t="shared" si="2"/>
        <v>213</v>
      </c>
      <c r="Z55" s="16">
        <f t="shared" si="2"/>
        <v>71</v>
      </c>
      <c r="AA55" s="16">
        <f t="shared" si="2"/>
        <v>92</v>
      </c>
      <c r="AB55" s="16">
        <f t="shared" si="2"/>
        <v>75</v>
      </c>
      <c r="AC55" s="16">
        <f t="shared" si="2"/>
        <v>107</v>
      </c>
      <c r="AD55" s="16">
        <f t="shared" si="2"/>
        <v>94</v>
      </c>
      <c r="AE55" s="16">
        <f t="shared" si="2"/>
        <v>90</v>
      </c>
      <c r="AF55" s="16">
        <f t="shared" si="2"/>
        <v>150</v>
      </c>
      <c r="AG55" s="16">
        <f t="shared" si="2"/>
        <v>58</v>
      </c>
      <c r="AH55" s="16">
        <f t="shared" si="2"/>
        <v>172</v>
      </c>
      <c r="AI55" s="16">
        <f t="shared" si="2"/>
        <v>150</v>
      </c>
      <c r="AJ55" s="16">
        <f t="shared" si="2"/>
        <v>179</v>
      </c>
      <c r="AK55" s="16">
        <f t="shared" si="2"/>
        <v>232</v>
      </c>
      <c r="AL55" s="16">
        <f t="shared" si="2"/>
        <v>253</v>
      </c>
      <c r="AM55" s="16">
        <f t="shared" si="2"/>
        <v>145</v>
      </c>
      <c r="AN55" s="16">
        <f t="shared" si="2"/>
        <v>167</v>
      </c>
      <c r="AO55" s="16">
        <f t="shared" si="2"/>
        <v>68</v>
      </c>
      <c r="AP55" s="16">
        <f t="shared" si="2"/>
        <v>45</v>
      </c>
      <c r="AQ55" s="16">
        <f t="shared" si="2"/>
        <v>68</v>
      </c>
      <c r="AR55" s="16">
        <f t="shared" si="2"/>
        <v>70</v>
      </c>
      <c r="AS55" s="16">
        <f t="shared" si="2"/>
        <v>63</v>
      </c>
      <c r="AT55" s="16">
        <f t="shared" si="2"/>
        <v>133</v>
      </c>
      <c r="AU55" s="16">
        <f t="shared" si="2"/>
        <v>191</v>
      </c>
      <c r="AV55" s="16">
        <f t="shared" si="2"/>
        <v>59</v>
      </c>
      <c r="AW55" s="16">
        <f t="shared" si="2"/>
        <v>83</v>
      </c>
      <c r="AX55" s="16">
        <f t="shared" si="2"/>
        <v>44</v>
      </c>
      <c r="AY55" s="16">
        <f t="shared" si="2"/>
        <v>56</v>
      </c>
      <c r="AZ55" s="16">
        <f t="shared" si="2"/>
        <v>211</v>
      </c>
      <c r="BA55" s="16">
        <f t="shared" si="2"/>
        <v>255</v>
      </c>
      <c r="BB55" s="16">
        <f t="shared" si="2"/>
        <v>52</v>
      </c>
      <c r="BC55" s="16">
        <f t="shared" si="2"/>
        <v>109</v>
      </c>
      <c r="BD55" s="16">
        <f t="shared" si="2"/>
        <v>69</v>
      </c>
      <c r="BE55" s="16">
        <f t="shared" si="2"/>
        <v>38</v>
      </c>
      <c r="BF55" s="16">
        <f t="shared" si="2"/>
        <v>94</v>
      </c>
      <c r="BG55" s="16">
        <f t="shared" si="2"/>
        <v>64</v>
      </c>
      <c r="BH55" s="16">
        <f t="shared" si="2"/>
        <v>98</v>
      </c>
      <c r="BI55" s="16">
        <f t="shared" si="2"/>
        <v>141</v>
      </c>
      <c r="BJ55" s="16">
        <f t="shared" si="2"/>
        <v>74</v>
      </c>
      <c r="BK55" s="16">
        <f t="shared" si="2"/>
        <v>124</v>
      </c>
      <c r="BL55" s="16">
        <f t="shared" si="2"/>
        <v>52</v>
      </c>
      <c r="BM55" s="16">
        <f t="shared" si="2"/>
        <v>95</v>
      </c>
      <c r="BN55" s="16">
        <f t="shared" si="2"/>
        <v>97</v>
      </c>
      <c r="BO55" s="16">
        <f t="shared" ref="BO55:CL55" si="3">SUM(BO43:BO45)</f>
        <v>124</v>
      </c>
      <c r="BP55" s="16">
        <f t="shared" si="3"/>
        <v>107</v>
      </c>
      <c r="BQ55" s="16">
        <f t="shared" si="3"/>
        <v>68</v>
      </c>
      <c r="BR55" s="16">
        <f t="shared" si="3"/>
        <v>34</v>
      </c>
      <c r="BS55" s="16">
        <f t="shared" si="3"/>
        <v>197</v>
      </c>
      <c r="BT55" s="16">
        <f t="shared" si="3"/>
        <v>164</v>
      </c>
      <c r="BU55" s="16">
        <f t="shared" si="3"/>
        <v>82</v>
      </c>
      <c r="BV55" s="16">
        <f t="shared" si="3"/>
        <v>56</v>
      </c>
      <c r="BW55" s="16">
        <f t="shared" si="3"/>
        <v>59</v>
      </c>
      <c r="BX55" s="16">
        <f t="shared" si="3"/>
        <v>35</v>
      </c>
      <c r="BY55" s="16">
        <f t="shared" si="3"/>
        <v>62</v>
      </c>
      <c r="BZ55" s="16">
        <f t="shared" si="3"/>
        <v>115</v>
      </c>
      <c r="CA55" s="16">
        <f t="shared" si="3"/>
        <v>45</v>
      </c>
      <c r="CB55" s="16">
        <f t="shared" si="3"/>
        <v>468</v>
      </c>
      <c r="CC55" s="16">
        <f t="shared" si="3"/>
        <v>474</v>
      </c>
      <c r="CD55" s="16">
        <f t="shared" si="3"/>
        <v>223</v>
      </c>
      <c r="CE55" s="16">
        <f t="shared" si="3"/>
        <v>404</v>
      </c>
      <c r="CF55" s="16">
        <f t="shared" si="3"/>
        <v>543</v>
      </c>
      <c r="CG55" s="16">
        <f t="shared" si="3"/>
        <v>237</v>
      </c>
      <c r="CH55" s="16">
        <f t="shared" si="3"/>
        <v>162</v>
      </c>
      <c r="CI55" s="16">
        <f t="shared" si="3"/>
        <v>74</v>
      </c>
      <c r="CJ55" s="16">
        <f t="shared" si="3"/>
        <v>61</v>
      </c>
      <c r="CK55" s="16">
        <f t="shared" si="3"/>
        <v>114</v>
      </c>
      <c r="CL55" s="16">
        <f t="shared" si="3"/>
        <v>150</v>
      </c>
    </row>
    <row r="56" spans="1:90" x14ac:dyDescent="0.2">
      <c r="A56" s="36" t="s">
        <v>277</v>
      </c>
      <c r="B56" s="16">
        <f>SUM(B46:B48)</f>
        <v>930</v>
      </c>
      <c r="C56" s="16">
        <f t="shared" ref="C56:BN56" si="4">SUM(C46:C48)</f>
        <v>625</v>
      </c>
      <c r="D56" s="16">
        <f t="shared" si="4"/>
        <v>475</v>
      </c>
      <c r="E56" s="16">
        <f t="shared" si="4"/>
        <v>571</v>
      </c>
      <c r="F56" s="16">
        <f t="shared" si="4"/>
        <v>465</v>
      </c>
      <c r="G56" s="16">
        <f t="shared" si="4"/>
        <v>450</v>
      </c>
      <c r="H56" s="16">
        <f t="shared" si="4"/>
        <v>499</v>
      </c>
      <c r="I56" s="16">
        <f t="shared" si="4"/>
        <v>466</v>
      </c>
      <c r="J56" s="16">
        <f t="shared" si="4"/>
        <v>373</v>
      </c>
      <c r="K56" s="16">
        <f t="shared" si="4"/>
        <v>546</v>
      </c>
      <c r="L56" s="16">
        <f t="shared" si="4"/>
        <v>390</v>
      </c>
      <c r="M56" s="16">
        <f t="shared" si="4"/>
        <v>511</v>
      </c>
      <c r="N56" s="16">
        <f t="shared" si="4"/>
        <v>621</v>
      </c>
      <c r="O56" s="16">
        <f t="shared" si="4"/>
        <v>1108</v>
      </c>
      <c r="P56" s="16">
        <f t="shared" si="4"/>
        <v>125</v>
      </c>
      <c r="Q56" s="16">
        <f t="shared" si="4"/>
        <v>122</v>
      </c>
      <c r="R56" s="16">
        <f t="shared" si="4"/>
        <v>171</v>
      </c>
      <c r="S56" s="16">
        <f t="shared" si="4"/>
        <v>143</v>
      </c>
      <c r="T56" s="16">
        <f t="shared" si="4"/>
        <v>173</v>
      </c>
      <c r="U56" s="16">
        <f t="shared" si="4"/>
        <v>61</v>
      </c>
      <c r="V56" s="16">
        <f t="shared" si="4"/>
        <v>122</v>
      </c>
      <c r="W56" s="16">
        <f t="shared" si="4"/>
        <v>92</v>
      </c>
      <c r="X56" s="16">
        <f t="shared" si="4"/>
        <v>73</v>
      </c>
      <c r="Y56" s="16">
        <f t="shared" si="4"/>
        <v>242</v>
      </c>
      <c r="Z56" s="16">
        <f t="shared" si="4"/>
        <v>80</v>
      </c>
      <c r="AA56" s="16">
        <f t="shared" si="4"/>
        <v>101</v>
      </c>
      <c r="AB56" s="16">
        <f t="shared" si="4"/>
        <v>40</v>
      </c>
      <c r="AC56" s="16">
        <f t="shared" si="4"/>
        <v>89</v>
      </c>
      <c r="AD56" s="16">
        <f t="shared" si="4"/>
        <v>109</v>
      </c>
      <c r="AE56" s="16">
        <f t="shared" si="4"/>
        <v>64</v>
      </c>
      <c r="AF56" s="16">
        <f t="shared" si="4"/>
        <v>192</v>
      </c>
      <c r="AG56" s="16">
        <f t="shared" si="4"/>
        <v>47</v>
      </c>
      <c r="AH56" s="16">
        <f t="shared" si="4"/>
        <v>124</v>
      </c>
      <c r="AI56" s="16">
        <f t="shared" si="4"/>
        <v>92</v>
      </c>
      <c r="AJ56" s="16">
        <f t="shared" si="4"/>
        <v>169</v>
      </c>
      <c r="AK56" s="16">
        <f t="shared" si="4"/>
        <v>211</v>
      </c>
      <c r="AL56" s="16">
        <f t="shared" si="4"/>
        <v>194</v>
      </c>
      <c r="AM56" s="16">
        <f t="shared" si="4"/>
        <v>115</v>
      </c>
      <c r="AN56" s="16">
        <f t="shared" si="4"/>
        <v>150</v>
      </c>
      <c r="AO56" s="16">
        <f t="shared" si="4"/>
        <v>69</v>
      </c>
      <c r="AP56" s="16">
        <f t="shared" si="4"/>
        <v>40</v>
      </c>
      <c r="AQ56" s="16">
        <f t="shared" si="4"/>
        <v>74</v>
      </c>
      <c r="AR56" s="16">
        <f t="shared" si="4"/>
        <v>42</v>
      </c>
      <c r="AS56" s="16">
        <f t="shared" si="4"/>
        <v>50</v>
      </c>
      <c r="AT56" s="16">
        <f t="shared" si="4"/>
        <v>124</v>
      </c>
      <c r="AU56" s="16">
        <f t="shared" si="4"/>
        <v>163</v>
      </c>
      <c r="AV56" s="16">
        <f t="shared" si="4"/>
        <v>52</v>
      </c>
      <c r="AW56" s="16">
        <f t="shared" si="4"/>
        <v>68</v>
      </c>
      <c r="AX56" s="16">
        <f t="shared" si="4"/>
        <v>36</v>
      </c>
      <c r="AY56" s="16">
        <f t="shared" si="4"/>
        <v>42</v>
      </c>
      <c r="AZ56" s="16">
        <f t="shared" si="4"/>
        <v>178</v>
      </c>
      <c r="BA56" s="16">
        <f t="shared" si="4"/>
        <v>220</v>
      </c>
      <c r="BB56" s="16">
        <f t="shared" si="4"/>
        <v>51</v>
      </c>
      <c r="BC56" s="16">
        <f t="shared" si="4"/>
        <v>79</v>
      </c>
      <c r="BD56" s="16">
        <f t="shared" si="4"/>
        <v>71</v>
      </c>
      <c r="BE56" s="16">
        <f t="shared" si="4"/>
        <v>44</v>
      </c>
      <c r="BF56" s="16">
        <f t="shared" si="4"/>
        <v>85</v>
      </c>
      <c r="BG56" s="16">
        <f t="shared" si="4"/>
        <v>62</v>
      </c>
      <c r="BH56" s="16">
        <f t="shared" si="4"/>
        <v>85</v>
      </c>
      <c r="BI56" s="16">
        <f t="shared" si="4"/>
        <v>85</v>
      </c>
      <c r="BJ56" s="16">
        <f t="shared" si="4"/>
        <v>82</v>
      </c>
      <c r="BK56" s="16">
        <f t="shared" si="4"/>
        <v>131</v>
      </c>
      <c r="BL56" s="16">
        <f t="shared" si="4"/>
        <v>65</v>
      </c>
      <c r="BM56" s="16">
        <f t="shared" si="4"/>
        <v>70</v>
      </c>
      <c r="BN56" s="16">
        <f t="shared" si="4"/>
        <v>76</v>
      </c>
      <c r="BO56" s="16">
        <f t="shared" ref="BO56:CL56" si="5">SUM(BO46:BO48)</f>
        <v>125</v>
      </c>
      <c r="BP56" s="16">
        <f t="shared" si="5"/>
        <v>101</v>
      </c>
      <c r="BQ56" s="16">
        <f t="shared" si="5"/>
        <v>58</v>
      </c>
      <c r="BR56" s="16">
        <f t="shared" si="5"/>
        <v>32</v>
      </c>
      <c r="BS56" s="16">
        <f t="shared" si="5"/>
        <v>189</v>
      </c>
      <c r="BT56" s="16">
        <f t="shared" si="5"/>
        <v>168</v>
      </c>
      <c r="BU56" s="16">
        <f t="shared" si="5"/>
        <v>93</v>
      </c>
      <c r="BV56" s="16">
        <f t="shared" si="5"/>
        <v>54</v>
      </c>
      <c r="BW56" s="16">
        <f t="shared" si="5"/>
        <v>55</v>
      </c>
      <c r="BX56" s="16">
        <f t="shared" si="5"/>
        <v>20</v>
      </c>
      <c r="BY56" s="16">
        <f t="shared" si="5"/>
        <v>66</v>
      </c>
      <c r="BZ56" s="16">
        <f t="shared" si="5"/>
        <v>75</v>
      </c>
      <c r="CA56" s="16">
        <f t="shared" si="5"/>
        <v>43</v>
      </c>
      <c r="CB56" s="16">
        <f t="shared" si="5"/>
        <v>383</v>
      </c>
      <c r="CC56" s="16">
        <f t="shared" si="5"/>
        <v>363</v>
      </c>
      <c r="CD56" s="16">
        <f t="shared" si="5"/>
        <v>242</v>
      </c>
      <c r="CE56" s="16">
        <f t="shared" si="5"/>
        <v>403</v>
      </c>
      <c r="CF56" s="16">
        <f t="shared" si="5"/>
        <v>557</v>
      </c>
      <c r="CG56" s="16">
        <f t="shared" si="5"/>
        <v>130</v>
      </c>
      <c r="CH56" s="16">
        <f t="shared" si="5"/>
        <v>110</v>
      </c>
      <c r="CI56" s="16">
        <f t="shared" si="5"/>
        <v>70</v>
      </c>
      <c r="CJ56" s="16">
        <f t="shared" si="5"/>
        <v>37</v>
      </c>
      <c r="CK56" s="16">
        <f t="shared" si="5"/>
        <v>116</v>
      </c>
      <c r="CL56" s="16">
        <f t="shared" si="5"/>
        <v>120</v>
      </c>
    </row>
    <row r="57" spans="1:90" x14ac:dyDescent="0.2">
      <c r="A57" s="36" t="s">
        <v>278</v>
      </c>
      <c r="B57" s="16">
        <f>SUM(B49:B51)</f>
        <v>1117</v>
      </c>
      <c r="C57" s="16">
        <f t="shared" ref="C57:BN57" si="6">SUM(C49:C51)</f>
        <v>662</v>
      </c>
      <c r="D57" s="16">
        <f t="shared" si="6"/>
        <v>716</v>
      </c>
      <c r="E57" s="16">
        <f t="shared" si="6"/>
        <v>716</v>
      </c>
      <c r="F57" s="16">
        <f t="shared" si="6"/>
        <v>620</v>
      </c>
      <c r="G57" s="16">
        <f t="shared" si="6"/>
        <v>601</v>
      </c>
      <c r="H57" s="16">
        <f t="shared" si="6"/>
        <v>684</v>
      </c>
      <c r="I57" s="16">
        <f t="shared" si="6"/>
        <v>755</v>
      </c>
      <c r="J57" s="16">
        <f t="shared" si="6"/>
        <v>385</v>
      </c>
      <c r="K57" s="16">
        <f t="shared" si="6"/>
        <v>623</v>
      </c>
      <c r="L57" s="16">
        <f t="shared" si="6"/>
        <v>406</v>
      </c>
      <c r="M57" s="16">
        <f t="shared" si="6"/>
        <v>487</v>
      </c>
      <c r="N57" s="16">
        <f t="shared" si="6"/>
        <v>720</v>
      </c>
      <c r="O57" s="16">
        <f t="shared" si="6"/>
        <v>1261</v>
      </c>
      <c r="P57" s="16">
        <f t="shared" si="6"/>
        <v>107</v>
      </c>
      <c r="Q57" s="16">
        <f t="shared" si="6"/>
        <v>104</v>
      </c>
      <c r="R57" s="16">
        <f t="shared" si="6"/>
        <v>153</v>
      </c>
      <c r="S57" s="16">
        <f t="shared" si="6"/>
        <v>127</v>
      </c>
      <c r="T57" s="16">
        <f t="shared" si="6"/>
        <v>177</v>
      </c>
      <c r="U57" s="16">
        <f t="shared" si="6"/>
        <v>95</v>
      </c>
      <c r="V57" s="16">
        <f t="shared" si="6"/>
        <v>151</v>
      </c>
      <c r="W57" s="16">
        <f t="shared" si="6"/>
        <v>125</v>
      </c>
      <c r="X57" s="16">
        <f t="shared" si="6"/>
        <v>70</v>
      </c>
      <c r="Y57" s="16">
        <f t="shared" si="6"/>
        <v>220</v>
      </c>
      <c r="Z57" s="16">
        <f t="shared" si="6"/>
        <v>71</v>
      </c>
      <c r="AA57" s="16">
        <f t="shared" si="6"/>
        <v>158</v>
      </c>
      <c r="AB57" s="16">
        <f t="shared" si="6"/>
        <v>65</v>
      </c>
      <c r="AC57" s="16">
        <f t="shared" si="6"/>
        <v>97</v>
      </c>
      <c r="AD57" s="16">
        <f t="shared" si="6"/>
        <v>114</v>
      </c>
      <c r="AE57" s="16">
        <f t="shared" si="6"/>
        <v>120</v>
      </c>
      <c r="AF57" s="16">
        <f t="shared" si="6"/>
        <v>238</v>
      </c>
      <c r="AG57" s="16">
        <f t="shared" si="6"/>
        <v>66</v>
      </c>
      <c r="AH57" s="16">
        <f t="shared" si="6"/>
        <v>163</v>
      </c>
      <c r="AI57" s="16">
        <f t="shared" si="6"/>
        <v>123</v>
      </c>
      <c r="AJ57" s="16">
        <f t="shared" si="6"/>
        <v>194</v>
      </c>
      <c r="AK57" s="16">
        <f t="shared" si="6"/>
        <v>271</v>
      </c>
      <c r="AL57" s="16">
        <f t="shared" si="6"/>
        <v>229</v>
      </c>
      <c r="AM57" s="16">
        <f t="shared" si="6"/>
        <v>138</v>
      </c>
      <c r="AN57" s="16">
        <f t="shared" si="6"/>
        <v>164</v>
      </c>
      <c r="AO57" s="16">
        <f t="shared" si="6"/>
        <v>99</v>
      </c>
      <c r="AP57" s="16">
        <f t="shared" si="6"/>
        <v>58</v>
      </c>
      <c r="AQ57" s="16">
        <f t="shared" si="6"/>
        <v>96</v>
      </c>
      <c r="AR57" s="16">
        <f t="shared" si="6"/>
        <v>53</v>
      </c>
      <c r="AS57" s="16">
        <f t="shared" si="6"/>
        <v>56</v>
      </c>
      <c r="AT57" s="16">
        <f t="shared" si="6"/>
        <v>150</v>
      </c>
      <c r="AU57" s="16">
        <f t="shared" si="6"/>
        <v>179</v>
      </c>
      <c r="AV57" s="16">
        <f t="shared" si="6"/>
        <v>91</v>
      </c>
      <c r="AW57" s="16">
        <f t="shared" si="6"/>
        <v>91</v>
      </c>
      <c r="AX57" s="16">
        <f t="shared" si="6"/>
        <v>24</v>
      </c>
      <c r="AY57" s="16">
        <f t="shared" si="6"/>
        <v>81</v>
      </c>
      <c r="AZ57" s="16">
        <f t="shared" si="6"/>
        <v>258</v>
      </c>
      <c r="BA57" s="16">
        <f t="shared" si="6"/>
        <v>317</v>
      </c>
      <c r="BB57" s="16">
        <f t="shared" si="6"/>
        <v>43</v>
      </c>
      <c r="BC57" s="16">
        <f t="shared" si="6"/>
        <v>138</v>
      </c>
      <c r="BD57" s="16">
        <f t="shared" si="6"/>
        <v>89</v>
      </c>
      <c r="BE57" s="16">
        <f t="shared" si="6"/>
        <v>49</v>
      </c>
      <c r="BF57" s="16">
        <f t="shared" si="6"/>
        <v>139</v>
      </c>
      <c r="BG57" s="16">
        <f t="shared" si="6"/>
        <v>72</v>
      </c>
      <c r="BH57" s="16">
        <f t="shared" si="6"/>
        <v>140</v>
      </c>
      <c r="BI57" s="16">
        <f t="shared" si="6"/>
        <v>159</v>
      </c>
      <c r="BJ57" s="16">
        <f t="shared" si="6"/>
        <v>114</v>
      </c>
      <c r="BK57" s="16">
        <f t="shared" si="6"/>
        <v>177</v>
      </c>
      <c r="BL57" s="16">
        <f t="shared" si="6"/>
        <v>45</v>
      </c>
      <c r="BM57" s="16">
        <f t="shared" si="6"/>
        <v>163</v>
      </c>
      <c r="BN57" s="16">
        <f t="shared" si="6"/>
        <v>70</v>
      </c>
      <c r="BO57" s="16">
        <f t="shared" ref="BO57:CL57" si="7">SUM(BO49:BO51)</f>
        <v>126</v>
      </c>
      <c r="BP57" s="16">
        <f t="shared" si="7"/>
        <v>120</v>
      </c>
      <c r="BQ57" s="16">
        <f t="shared" si="7"/>
        <v>57</v>
      </c>
      <c r="BR57" s="16">
        <f t="shared" si="7"/>
        <v>26</v>
      </c>
      <c r="BS57" s="16">
        <f t="shared" si="7"/>
        <v>229</v>
      </c>
      <c r="BT57" s="16">
        <f t="shared" si="7"/>
        <v>206</v>
      </c>
      <c r="BU57" s="16">
        <f t="shared" si="7"/>
        <v>99</v>
      </c>
      <c r="BV57" s="16">
        <f t="shared" si="7"/>
        <v>52</v>
      </c>
      <c r="BW57" s="16">
        <f t="shared" si="7"/>
        <v>89</v>
      </c>
      <c r="BX57" s="16">
        <f t="shared" si="7"/>
        <v>41</v>
      </c>
      <c r="BY57" s="16">
        <f t="shared" si="7"/>
        <v>75</v>
      </c>
      <c r="BZ57" s="16">
        <f t="shared" si="7"/>
        <v>123</v>
      </c>
      <c r="CA57" s="16">
        <f t="shared" si="7"/>
        <v>72</v>
      </c>
      <c r="CB57" s="16">
        <f t="shared" si="7"/>
        <v>509</v>
      </c>
      <c r="CC57" s="16">
        <f t="shared" si="7"/>
        <v>512</v>
      </c>
      <c r="CD57" s="16">
        <f t="shared" si="7"/>
        <v>229</v>
      </c>
      <c r="CE57" s="16">
        <f t="shared" si="7"/>
        <v>416</v>
      </c>
      <c r="CF57" s="16">
        <f t="shared" si="7"/>
        <v>764</v>
      </c>
      <c r="CG57" s="16">
        <f t="shared" si="7"/>
        <v>214</v>
      </c>
      <c r="CH57" s="16">
        <f t="shared" si="7"/>
        <v>186</v>
      </c>
      <c r="CI57" s="16">
        <f t="shared" si="7"/>
        <v>102</v>
      </c>
      <c r="CJ57" s="16">
        <f t="shared" si="7"/>
        <v>64</v>
      </c>
      <c r="CK57" s="16">
        <f t="shared" si="7"/>
        <v>176</v>
      </c>
      <c r="CL57" s="16">
        <f t="shared" si="7"/>
        <v>218</v>
      </c>
    </row>
    <row r="58" spans="1:90" x14ac:dyDescent="0.2">
      <c r="A58" s="36" t="s">
        <v>279</v>
      </c>
      <c r="B58" s="16">
        <f>SUM(B52:B54)</f>
        <v>1135</v>
      </c>
      <c r="C58" s="16">
        <f t="shared" ref="C58:BN58" si="8">SUM(C52:C54)</f>
        <v>574</v>
      </c>
      <c r="D58" s="16">
        <f t="shared" si="8"/>
        <v>632</v>
      </c>
      <c r="E58" s="16">
        <f t="shared" si="8"/>
        <v>584</v>
      </c>
      <c r="F58" s="16">
        <f t="shared" si="8"/>
        <v>428</v>
      </c>
      <c r="G58" s="16">
        <f t="shared" si="8"/>
        <v>563</v>
      </c>
      <c r="H58" s="16">
        <f t="shared" si="8"/>
        <v>605</v>
      </c>
      <c r="I58" s="16">
        <f t="shared" si="8"/>
        <v>647</v>
      </c>
      <c r="J58" s="16">
        <f t="shared" si="8"/>
        <v>381</v>
      </c>
      <c r="K58" s="16">
        <f t="shared" si="8"/>
        <v>608</v>
      </c>
      <c r="L58" s="16">
        <f t="shared" si="8"/>
        <v>436</v>
      </c>
      <c r="M58" s="16">
        <f t="shared" si="8"/>
        <v>529</v>
      </c>
      <c r="N58" s="16">
        <f t="shared" si="8"/>
        <v>698</v>
      </c>
      <c r="O58" s="16">
        <f t="shared" si="8"/>
        <v>1217</v>
      </c>
      <c r="P58" s="16">
        <f t="shared" si="8"/>
        <v>135</v>
      </c>
      <c r="Q58" s="16">
        <f t="shared" si="8"/>
        <v>182</v>
      </c>
      <c r="R58" s="16">
        <f t="shared" si="8"/>
        <v>145</v>
      </c>
      <c r="S58" s="16">
        <f t="shared" si="8"/>
        <v>115</v>
      </c>
      <c r="T58" s="16">
        <f t="shared" si="8"/>
        <v>170</v>
      </c>
      <c r="U58" s="16">
        <f t="shared" si="8"/>
        <v>89</v>
      </c>
      <c r="V58" s="16">
        <f t="shared" si="8"/>
        <v>136</v>
      </c>
      <c r="W58" s="16">
        <f t="shared" si="8"/>
        <v>95</v>
      </c>
      <c r="X58" s="16">
        <f t="shared" si="8"/>
        <v>50</v>
      </c>
      <c r="Y58" s="16">
        <f t="shared" si="8"/>
        <v>198</v>
      </c>
      <c r="Z58" s="16">
        <f t="shared" si="8"/>
        <v>87</v>
      </c>
      <c r="AA58" s="16">
        <f t="shared" si="8"/>
        <v>123</v>
      </c>
      <c r="AB58" s="16">
        <f t="shared" si="8"/>
        <v>43</v>
      </c>
      <c r="AC58" s="16">
        <f t="shared" si="8"/>
        <v>84</v>
      </c>
      <c r="AD58" s="16">
        <f t="shared" si="8"/>
        <v>79</v>
      </c>
      <c r="AE58" s="16">
        <f t="shared" si="8"/>
        <v>90</v>
      </c>
      <c r="AF58" s="16">
        <f t="shared" si="8"/>
        <v>222</v>
      </c>
      <c r="AG58" s="16">
        <f t="shared" si="8"/>
        <v>67</v>
      </c>
      <c r="AH58" s="16">
        <f t="shared" si="8"/>
        <v>210</v>
      </c>
      <c r="AI58" s="16">
        <f t="shared" si="8"/>
        <v>106</v>
      </c>
      <c r="AJ58" s="16">
        <f t="shared" si="8"/>
        <v>198</v>
      </c>
      <c r="AK58" s="16">
        <f t="shared" si="8"/>
        <v>203</v>
      </c>
      <c r="AL58" s="16">
        <f t="shared" si="8"/>
        <v>200</v>
      </c>
      <c r="AM58" s="16">
        <f t="shared" si="8"/>
        <v>164</v>
      </c>
      <c r="AN58" s="16">
        <f t="shared" si="8"/>
        <v>115</v>
      </c>
      <c r="AO58" s="16">
        <f t="shared" si="8"/>
        <v>74</v>
      </c>
      <c r="AP58" s="16">
        <f t="shared" si="8"/>
        <v>41</v>
      </c>
      <c r="AQ58" s="16">
        <f t="shared" si="8"/>
        <v>74</v>
      </c>
      <c r="AR58" s="16">
        <f t="shared" si="8"/>
        <v>55</v>
      </c>
      <c r="AS58" s="16">
        <f t="shared" si="8"/>
        <v>55</v>
      </c>
      <c r="AT58" s="16">
        <f t="shared" si="8"/>
        <v>89</v>
      </c>
      <c r="AU58" s="16">
        <f t="shared" si="8"/>
        <v>169</v>
      </c>
      <c r="AV58" s="16">
        <f t="shared" si="8"/>
        <v>41</v>
      </c>
      <c r="AW58" s="16">
        <f t="shared" si="8"/>
        <v>55</v>
      </c>
      <c r="AX58" s="16">
        <f t="shared" si="8"/>
        <v>45</v>
      </c>
      <c r="AY58" s="16">
        <f t="shared" si="8"/>
        <v>59</v>
      </c>
      <c r="AZ58" s="16">
        <f t="shared" si="8"/>
        <v>185</v>
      </c>
      <c r="BA58" s="16">
        <f t="shared" si="8"/>
        <v>294</v>
      </c>
      <c r="BB58" s="16">
        <f t="shared" si="8"/>
        <v>53</v>
      </c>
      <c r="BC58" s="16">
        <f t="shared" si="8"/>
        <v>134</v>
      </c>
      <c r="BD58" s="16">
        <f t="shared" si="8"/>
        <v>83</v>
      </c>
      <c r="BE58" s="16">
        <f t="shared" si="8"/>
        <v>62</v>
      </c>
      <c r="BF58" s="16">
        <f t="shared" si="8"/>
        <v>148</v>
      </c>
      <c r="BG58" s="16">
        <f t="shared" si="8"/>
        <v>65</v>
      </c>
      <c r="BH58" s="16">
        <f t="shared" si="8"/>
        <v>78</v>
      </c>
      <c r="BI58" s="16">
        <f t="shared" si="8"/>
        <v>147</v>
      </c>
      <c r="BJ58" s="16">
        <f t="shared" si="8"/>
        <v>76</v>
      </c>
      <c r="BK58" s="16">
        <f t="shared" si="8"/>
        <v>160</v>
      </c>
      <c r="BL58" s="16">
        <f t="shared" si="8"/>
        <v>56</v>
      </c>
      <c r="BM58" s="16">
        <f t="shared" si="8"/>
        <v>111</v>
      </c>
      <c r="BN58" s="16">
        <f t="shared" si="8"/>
        <v>93</v>
      </c>
      <c r="BO58" s="16">
        <f t="shared" ref="BO58:CL58" si="9">SUM(BO52:BO54)</f>
        <v>138</v>
      </c>
      <c r="BP58" s="16">
        <f t="shared" si="9"/>
        <v>94</v>
      </c>
      <c r="BQ58" s="16">
        <f t="shared" si="9"/>
        <v>61</v>
      </c>
      <c r="BR58" s="16">
        <f t="shared" si="9"/>
        <v>49</v>
      </c>
      <c r="BS58" s="16">
        <f t="shared" si="9"/>
        <v>195</v>
      </c>
      <c r="BT58" s="16">
        <f t="shared" si="9"/>
        <v>217</v>
      </c>
      <c r="BU58" s="16">
        <f t="shared" si="9"/>
        <v>84</v>
      </c>
      <c r="BV58" s="16">
        <f t="shared" si="9"/>
        <v>67</v>
      </c>
      <c r="BW58" s="16">
        <f t="shared" si="9"/>
        <v>64</v>
      </c>
      <c r="BX58" s="16">
        <f t="shared" si="9"/>
        <v>41</v>
      </c>
      <c r="BY58" s="16">
        <f t="shared" si="9"/>
        <v>52</v>
      </c>
      <c r="BZ58" s="16">
        <f t="shared" si="9"/>
        <v>95</v>
      </c>
      <c r="CA58" s="16">
        <f t="shared" si="9"/>
        <v>83</v>
      </c>
      <c r="CB58" s="16">
        <f t="shared" si="9"/>
        <v>375</v>
      </c>
      <c r="CC58" s="16">
        <f t="shared" si="9"/>
        <v>477</v>
      </c>
      <c r="CD58" s="16">
        <f t="shared" si="9"/>
        <v>233</v>
      </c>
      <c r="CE58" s="16">
        <f t="shared" si="9"/>
        <v>448</v>
      </c>
      <c r="CF58" s="16">
        <f t="shared" si="9"/>
        <v>711</v>
      </c>
      <c r="CG58" s="16">
        <f t="shared" si="9"/>
        <v>190</v>
      </c>
      <c r="CH58" s="16">
        <f t="shared" si="9"/>
        <v>221</v>
      </c>
      <c r="CI58" s="16">
        <f t="shared" si="9"/>
        <v>80</v>
      </c>
      <c r="CJ58" s="16">
        <f t="shared" si="9"/>
        <v>70</v>
      </c>
      <c r="CK58" s="16">
        <f t="shared" si="9"/>
        <v>188</v>
      </c>
      <c r="CL58" s="16">
        <f t="shared" si="9"/>
        <v>137</v>
      </c>
    </row>
    <row r="59" spans="1:90" x14ac:dyDescent="0.2">
      <c r="A59" s="36" t="s">
        <v>280</v>
      </c>
      <c r="B59" s="16">
        <f>SUM(B55:B56)</f>
        <v>1950</v>
      </c>
      <c r="C59" s="16">
        <f t="shared" ref="C59:BN59" si="10">SUM(C55:C56)</f>
        <v>1196</v>
      </c>
      <c r="D59" s="16">
        <f t="shared" si="10"/>
        <v>1034</v>
      </c>
      <c r="E59" s="16">
        <f t="shared" si="10"/>
        <v>1307</v>
      </c>
      <c r="F59" s="16">
        <f t="shared" si="10"/>
        <v>950</v>
      </c>
      <c r="G59" s="16">
        <f t="shared" si="10"/>
        <v>934</v>
      </c>
      <c r="H59" s="16">
        <f t="shared" si="10"/>
        <v>1083</v>
      </c>
      <c r="I59" s="16">
        <f t="shared" si="10"/>
        <v>958</v>
      </c>
      <c r="J59" s="16">
        <f t="shared" si="10"/>
        <v>762</v>
      </c>
      <c r="K59" s="16">
        <f t="shared" si="10"/>
        <v>1202</v>
      </c>
      <c r="L59" s="16">
        <f t="shared" si="10"/>
        <v>782</v>
      </c>
      <c r="M59" s="16">
        <f t="shared" si="10"/>
        <v>1098</v>
      </c>
      <c r="N59" s="16">
        <f t="shared" si="10"/>
        <v>1305</v>
      </c>
      <c r="O59" s="16">
        <f t="shared" si="10"/>
        <v>2312</v>
      </c>
      <c r="P59" s="16">
        <f t="shared" si="10"/>
        <v>274</v>
      </c>
      <c r="Q59" s="16">
        <f t="shared" si="10"/>
        <v>247</v>
      </c>
      <c r="R59" s="16">
        <f t="shared" si="10"/>
        <v>338</v>
      </c>
      <c r="S59" s="16">
        <f t="shared" si="10"/>
        <v>228</v>
      </c>
      <c r="T59" s="16">
        <f t="shared" si="10"/>
        <v>355</v>
      </c>
      <c r="U59" s="16">
        <f t="shared" si="10"/>
        <v>142</v>
      </c>
      <c r="V59" s="16">
        <f t="shared" si="10"/>
        <v>226</v>
      </c>
      <c r="W59" s="16">
        <f t="shared" si="10"/>
        <v>210</v>
      </c>
      <c r="X59" s="16">
        <f t="shared" si="10"/>
        <v>136</v>
      </c>
      <c r="Y59" s="16">
        <f t="shared" si="10"/>
        <v>455</v>
      </c>
      <c r="Z59" s="16">
        <f t="shared" si="10"/>
        <v>151</v>
      </c>
      <c r="AA59" s="16">
        <f t="shared" si="10"/>
        <v>193</v>
      </c>
      <c r="AB59" s="16">
        <f t="shared" si="10"/>
        <v>115</v>
      </c>
      <c r="AC59" s="16">
        <f t="shared" si="10"/>
        <v>196</v>
      </c>
      <c r="AD59" s="16">
        <f t="shared" si="10"/>
        <v>203</v>
      </c>
      <c r="AE59" s="16">
        <f t="shared" si="10"/>
        <v>154</v>
      </c>
      <c r="AF59" s="16">
        <f t="shared" si="10"/>
        <v>342</v>
      </c>
      <c r="AG59" s="16">
        <f t="shared" si="10"/>
        <v>105</v>
      </c>
      <c r="AH59" s="16">
        <f t="shared" si="10"/>
        <v>296</v>
      </c>
      <c r="AI59" s="16">
        <f t="shared" si="10"/>
        <v>242</v>
      </c>
      <c r="AJ59" s="16">
        <f t="shared" si="10"/>
        <v>348</v>
      </c>
      <c r="AK59" s="16">
        <f t="shared" si="10"/>
        <v>443</v>
      </c>
      <c r="AL59" s="16">
        <f t="shared" si="10"/>
        <v>447</v>
      </c>
      <c r="AM59" s="16">
        <f t="shared" si="10"/>
        <v>260</v>
      </c>
      <c r="AN59" s="16">
        <f t="shared" si="10"/>
        <v>317</v>
      </c>
      <c r="AO59" s="16">
        <f t="shared" si="10"/>
        <v>137</v>
      </c>
      <c r="AP59" s="16">
        <f t="shared" si="10"/>
        <v>85</v>
      </c>
      <c r="AQ59" s="16">
        <f t="shared" si="10"/>
        <v>142</v>
      </c>
      <c r="AR59" s="16">
        <f t="shared" si="10"/>
        <v>112</v>
      </c>
      <c r="AS59" s="16">
        <f t="shared" si="10"/>
        <v>113</v>
      </c>
      <c r="AT59" s="16">
        <f t="shared" si="10"/>
        <v>257</v>
      </c>
      <c r="AU59" s="16">
        <f t="shared" si="10"/>
        <v>354</v>
      </c>
      <c r="AV59" s="16">
        <f t="shared" si="10"/>
        <v>111</v>
      </c>
      <c r="AW59" s="16">
        <f t="shared" si="10"/>
        <v>151</v>
      </c>
      <c r="AX59" s="16">
        <f t="shared" si="10"/>
        <v>80</v>
      </c>
      <c r="AY59" s="16">
        <f t="shared" si="10"/>
        <v>98</v>
      </c>
      <c r="AZ59" s="16">
        <f t="shared" si="10"/>
        <v>389</v>
      </c>
      <c r="BA59" s="16">
        <f t="shared" si="10"/>
        <v>475</v>
      </c>
      <c r="BB59" s="16">
        <f t="shared" si="10"/>
        <v>103</v>
      </c>
      <c r="BC59" s="16">
        <f t="shared" si="10"/>
        <v>188</v>
      </c>
      <c r="BD59" s="16">
        <f t="shared" si="10"/>
        <v>140</v>
      </c>
      <c r="BE59" s="16">
        <f t="shared" si="10"/>
        <v>82</v>
      </c>
      <c r="BF59" s="16">
        <f t="shared" si="10"/>
        <v>179</v>
      </c>
      <c r="BG59" s="16">
        <f t="shared" si="10"/>
        <v>126</v>
      </c>
      <c r="BH59" s="16">
        <f t="shared" si="10"/>
        <v>183</v>
      </c>
      <c r="BI59" s="16">
        <f t="shared" si="10"/>
        <v>226</v>
      </c>
      <c r="BJ59" s="16">
        <f t="shared" si="10"/>
        <v>156</v>
      </c>
      <c r="BK59" s="16">
        <f t="shared" si="10"/>
        <v>255</v>
      </c>
      <c r="BL59" s="16">
        <f t="shared" si="10"/>
        <v>117</v>
      </c>
      <c r="BM59" s="16">
        <f t="shared" si="10"/>
        <v>165</v>
      </c>
      <c r="BN59" s="16">
        <f t="shared" si="10"/>
        <v>173</v>
      </c>
      <c r="BO59" s="16">
        <f t="shared" ref="BO59:CL59" si="11">SUM(BO55:BO56)</f>
        <v>249</v>
      </c>
      <c r="BP59" s="16">
        <f t="shared" si="11"/>
        <v>208</v>
      </c>
      <c r="BQ59" s="16">
        <f t="shared" si="11"/>
        <v>126</v>
      </c>
      <c r="BR59" s="16">
        <f t="shared" si="11"/>
        <v>66</v>
      </c>
      <c r="BS59" s="16">
        <f t="shared" si="11"/>
        <v>386</v>
      </c>
      <c r="BT59" s="16">
        <f t="shared" si="11"/>
        <v>332</v>
      </c>
      <c r="BU59" s="16">
        <f t="shared" si="11"/>
        <v>175</v>
      </c>
      <c r="BV59" s="16">
        <f t="shared" si="11"/>
        <v>110</v>
      </c>
      <c r="BW59" s="16">
        <f t="shared" si="11"/>
        <v>114</v>
      </c>
      <c r="BX59" s="16">
        <f t="shared" si="11"/>
        <v>55</v>
      </c>
      <c r="BY59" s="16">
        <f t="shared" si="11"/>
        <v>128</v>
      </c>
      <c r="BZ59" s="16">
        <f t="shared" si="11"/>
        <v>190</v>
      </c>
      <c r="CA59" s="16">
        <f t="shared" si="11"/>
        <v>88</v>
      </c>
      <c r="CB59" s="16">
        <f t="shared" si="11"/>
        <v>851</v>
      </c>
      <c r="CC59" s="16">
        <f t="shared" si="11"/>
        <v>837</v>
      </c>
      <c r="CD59" s="16">
        <f t="shared" si="11"/>
        <v>465</v>
      </c>
      <c r="CE59" s="16">
        <f t="shared" si="11"/>
        <v>807</v>
      </c>
      <c r="CF59" s="16">
        <f t="shared" si="11"/>
        <v>1100</v>
      </c>
      <c r="CG59" s="16">
        <f t="shared" si="11"/>
        <v>367</v>
      </c>
      <c r="CH59" s="16">
        <f t="shared" si="11"/>
        <v>272</v>
      </c>
      <c r="CI59" s="16">
        <f t="shared" si="11"/>
        <v>144</v>
      </c>
      <c r="CJ59" s="16">
        <f t="shared" si="11"/>
        <v>98</v>
      </c>
      <c r="CK59" s="16">
        <f t="shared" si="11"/>
        <v>230</v>
      </c>
      <c r="CL59" s="16">
        <f t="shared" si="11"/>
        <v>270</v>
      </c>
    </row>
    <row r="60" spans="1:90" x14ac:dyDescent="0.2">
      <c r="A60" s="36" t="s">
        <v>281</v>
      </c>
      <c r="B60" s="16">
        <f>SUM(B57:B58)</f>
        <v>2252</v>
      </c>
      <c r="C60" s="16">
        <f t="shared" ref="C60:BN60" si="12">SUM(C57:C58)</f>
        <v>1236</v>
      </c>
      <c r="D60" s="16">
        <f t="shared" si="12"/>
        <v>1348</v>
      </c>
      <c r="E60" s="16">
        <f t="shared" si="12"/>
        <v>1300</v>
      </c>
      <c r="F60" s="16">
        <f t="shared" si="12"/>
        <v>1048</v>
      </c>
      <c r="G60" s="16">
        <f t="shared" si="12"/>
        <v>1164</v>
      </c>
      <c r="H60" s="16">
        <f t="shared" si="12"/>
        <v>1289</v>
      </c>
      <c r="I60" s="16">
        <f t="shared" si="12"/>
        <v>1402</v>
      </c>
      <c r="J60" s="16">
        <f t="shared" si="12"/>
        <v>766</v>
      </c>
      <c r="K60" s="16">
        <f t="shared" si="12"/>
        <v>1231</v>
      </c>
      <c r="L60" s="16">
        <f t="shared" si="12"/>
        <v>842</v>
      </c>
      <c r="M60" s="16">
        <f t="shared" si="12"/>
        <v>1016</v>
      </c>
      <c r="N60" s="16">
        <f t="shared" si="12"/>
        <v>1418</v>
      </c>
      <c r="O60" s="16">
        <f t="shared" si="12"/>
        <v>2478</v>
      </c>
      <c r="P60" s="16">
        <f t="shared" si="12"/>
        <v>242</v>
      </c>
      <c r="Q60" s="16">
        <f t="shared" si="12"/>
        <v>286</v>
      </c>
      <c r="R60" s="16">
        <f t="shared" si="12"/>
        <v>298</v>
      </c>
      <c r="S60" s="16">
        <f t="shared" si="12"/>
        <v>242</v>
      </c>
      <c r="T60" s="16">
        <f t="shared" si="12"/>
        <v>347</v>
      </c>
      <c r="U60" s="16">
        <f t="shared" si="12"/>
        <v>184</v>
      </c>
      <c r="V60" s="16">
        <f t="shared" si="12"/>
        <v>287</v>
      </c>
      <c r="W60" s="16">
        <f t="shared" si="12"/>
        <v>220</v>
      </c>
      <c r="X60" s="16">
        <f t="shared" si="12"/>
        <v>120</v>
      </c>
      <c r="Y60" s="16">
        <f t="shared" si="12"/>
        <v>418</v>
      </c>
      <c r="Z60" s="16">
        <f t="shared" si="12"/>
        <v>158</v>
      </c>
      <c r="AA60" s="16">
        <f t="shared" si="12"/>
        <v>281</v>
      </c>
      <c r="AB60" s="16">
        <f t="shared" si="12"/>
        <v>108</v>
      </c>
      <c r="AC60" s="16">
        <f t="shared" si="12"/>
        <v>181</v>
      </c>
      <c r="AD60" s="16">
        <f t="shared" si="12"/>
        <v>193</v>
      </c>
      <c r="AE60" s="16">
        <f t="shared" si="12"/>
        <v>210</v>
      </c>
      <c r="AF60" s="16">
        <f t="shared" si="12"/>
        <v>460</v>
      </c>
      <c r="AG60" s="16">
        <f t="shared" si="12"/>
        <v>133</v>
      </c>
      <c r="AH60" s="16">
        <f t="shared" si="12"/>
        <v>373</v>
      </c>
      <c r="AI60" s="16">
        <f t="shared" si="12"/>
        <v>229</v>
      </c>
      <c r="AJ60" s="16">
        <f t="shared" si="12"/>
        <v>392</v>
      </c>
      <c r="AK60" s="16">
        <f t="shared" si="12"/>
        <v>474</v>
      </c>
      <c r="AL60" s="16">
        <f t="shared" si="12"/>
        <v>429</v>
      </c>
      <c r="AM60" s="16">
        <f t="shared" si="12"/>
        <v>302</v>
      </c>
      <c r="AN60" s="16">
        <f t="shared" si="12"/>
        <v>279</v>
      </c>
      <c r="AO60" s="16">
        <f t="shared" si="12"/>
        <v>173</v>
      </c>
      <c r="AP60" s="16">
        <f t="shared" si="12"/>
        <v>99</v>
      </c>
      <c r="AQ60" s="16">
        <f t="shared" si="12"/>
        <v>170</v>
      </c>
      <c r="AR60" s="16">
        <f t="shared" si="12"/>
        <v>108</v>
      </c>
      <c r="AS60" s="16">
        <f t="shared" si="12"/>
        <v>111</v>
      </c>
      <c r="AT60" s="16">
        <f t="shared" si="12"/>
        <v>239</v>
      </c>
      <c r="AU60" s="16">
        <f t="shared" si="12"/>
        <v>348</v>
      </c>
      <c r="AV60" s="16">
        <f t="shared" si="12"/>
        <v>132</v>
      </c>
      <c r="AW60" s="16">
        <f t="shared" si="12"/>
        <v>146</v>
      </c>
      <c r="AX60" s="16">
        <f t="shared" si="12"/>
        <v>69</v>
      </c>
      <c r="AY60" s="16">
        <f t="shared" si="12"/>
        <v>140</v>
      </c>
      <c r="AZ60" s="16">
        <f t="shared" si="12"/>
        <v>443</v>
      </c>
      <c r="BA60" s="16">
        <f t="shared" si="12"/>
        <v>611</v>
      </c>
      <c r="BB60" s="16">
        <f t="shared" si="12"/>
        <v>96</v>
      </c>
      <c r="BC60" s="16">
        <f t="shared" si="12"/>
        <v>272</v>
      </c>
      <c r="BD60" s="16">
        <f t="shared" si="12"/>
        <v>172</v>
      </c>
      <c r="BE60" s="16">
        <f t="shared" si="12"/>
        <v>111</v>
      </c>
      <c r="BF60" s="16">
        <f t="shared" si="12"/>
        <v>287</v>
      </c>
      <c r="BG60" s="16">
        <f t="shared" si="12"/>
        <v>137</v>
      </c>
      <c r="BH60" s="16">
        <f t="shared" si="12"/>
        <v>218</v>
      </c>
      <c r="BI60" s="16">
        <f t="shared" si="12"/>
        <v>306</v>
      </c>
      <c r="BJ60" s="16">
        <f t="shared" si="12"/>
        <v>190</v>
      </c>
      <c r="BK60" s="16">
        <f t="shared" si="12"/>
        <v>337</v>
      </c>
      <c r="BL60" s="16">
        <f t="shared" si="12"/>
        <v>101</v>
      </c>
      <c r="BM60" s="16">
        <f t="shared" si="12"/>
        <v>274</v>
      </c>
      <c r="BN60" s="16">
        <f t="shared" si="12"/>
        <v>163</v>
      </c>
      <c r="BO60" s="16">
        <f t="shared" ref="BO60:CL60" si="13">SUM(BO57:BO58)</f>
        <v>264</v>
      </c>
      <c r="BP60" s="16">
        <f t="shared" si="13"/>
        <v>214</v>
      </c>
      <c r="BQ60" s="16">
        <f t="shared" si="13"/>
        <v>118</v>
      </c>
      <c r="BR60" s="16">
        <f t="shared" si="13"/>
        <v>75</v>
      </c>
      <c r="BS60" s="16">
        <f t="shared" si="13"/>
        <v>424</v>
      </c>
      <c r="BT60" s="16">
        <f t="shared" si="13"/>
        <v>423</v>
      </c>
      <c r="BU60" s="16">
        <f t="shared" si="13"/>
        <v>183</v>
      </c>
      <c r="BV60" s="16">
        <f t="shared" si="13"/>
        <v>119</v>
      </c>
      <c r="BW60" s="16">
        <f t="shared" si="13"/>
        <v>153</v>
      </c>
      <c r="BX60" s="16">
        <f t="shared" si="13"/>
        <v>82</v>
      </c>
      <c r="BY60" s="16">
        <f t="shared" si="13"/>
        <v>127</v>
      </c>
      <c r="BZ60" s="16">
        <f t="shared" si="13"/>
        <v>218</v>
      </c>
      <c r="CA60" s="16">
        <f t="shared" si="13"/>
        <v>155</v>
      </c>
      <c r="CB60" s="16">
        <f t="shared" si="13"/>
        <v>884</v>
      </c>
      <c r="CC60" s="16">
        <f t="shared" si="13"/>
        <v>989</v>
      </c>
      <c r="CD60" s="16">
        <f t="shared" si="13"/>
        <v>462</v>
      </c>
      <c r="CE60" s="16">
        <f t="shared" si="13"/>
        <v>864</v>
      </c>
      <c r="CF60" s="16">
        <f t="shared" si="13"/>
        <v>1475</v>
      </c>
      <c r="CG60" s="16">
        <f t="shared" si="13"/>
        <v>404</v>
      </c>
      <c r="CH60" s="16">
        <f t="shared" si="13"/>
        <v>407</v>
      </c>
      <c r="CI60" s="16">
        <f t="shared" si="13"/>
        <v>182</v>
      </c>
      <c r="CJ60" s="16">
        <f t="shared" si="13"/>
        <v>134</v>
      </c>
      <c r="CK60" s="16">
        <f t="shared" si="13"/>
        <v>364</v>
      </c>
      <c r="CL60" s="16">
        <f t="shared" si="13"/>
        <v>355</v>
      </c>
    </row>
  </sheetData>
  <mergeCells count="3">
    <mergeCell ref="A3:A4"/>
    <mergeCell ref="B3:I3"/>
    <mergeCell ref="J3:CL3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257"/>
  <sheetViews>
    <sheetView showGridLines="0" workbookViewId="0">
      <selection activeCell="A2" sqref="A2"/>
    </sheetView>
  </sheetViews>
  <sheetFormatPr defaultRowHeight="11.25" x14ac:dyDescent="0.2"/>
  <cols>
    <col min="1" max="1" width="19.85546875" style="18" bestFit="1" customWidth="1"/>
    <col min="2" max="21" width="7.7109375" style="18" customWidth="1"/>
    <col min="22" max="16384" width="9.140625" style="18"/>
  </cols>
  <sheetData>
    <row r="1" spans="1:21" ht="15.75" x14ac:dyDescent="0.25">
      <c r="A1" s="1" t="s">
        <v>664</v>
      </c>
    </row>
    <row r="3" spans="1:21" s="21" customFormat="1" x14ac:dyDescent="0.2">
      <c r="A3" s="72" t="s">
        <v>0</v>
      </c>
      <c r="B3" s="76" t="s">
        <v>192</v>
      </c>
      <c r="C3" s="76"/>
      <c r="D3" s="77" t="s">
        <v>193</v>
      </c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</row>
    <row r="4" spans="1:21" s="21" customFormat="1" x14ac:dyDescent="0.2">
      <c r="A4" s="72"/>
      <c r="B4" s="76"/>
      <c r="C4" s="76"/>
      <c r="D4" s="77" t="s">
        <v>194</v>
      </c>
      <c r="E4" s="77"/>
      <c r="F4" s="78" t="s">
        <v>195</v>
      </c>
      <c r="G4" s="79"/>
      <c r="H4" s="77" t="s">
        <v>196</v>
      </c>
      <c r="I4" s="77"/>
      <c r="J4" s="77" t="s">
        <v>197</v>
      </c>
      <c r="K4" s="77"/>
      <c r="L4" s="77" t="s">
        <v>198</v>
      </c>
      <c r="M4" s="77"/>
      <c r="N4" s="77" t="s">
        <v>199</v>
      </c>
      <c r="O4" s="77"/>
      <c r="P4" s="77" t="s">
        <v>200</v>
      </c>
      <c r="Q4" s="77"/>
      <c r="R4" s="77" t="s">
        <v>201</v>
      </c>
      <c r="S4" s="77"/>
      <c r="T4" s="77" t="s">
        <v>202</v>
      </c>
      <c r="U4" s="77"/>
    </row>
    <row r="5" spans="1:21" s="21" customFormat="1" x14ac:dyDescent="0.2">
      <c r="A5" s="72"/>
      <c r="B5" s="20" t="s">
        <v>203</v>
      </c>
      <c r="C5" s="20" t="s">
        <v>204</v>
      </c>
      <c r="D5" s="20" t="s">
        <v>203</v>
      </c>
      <c r="E5" s="20" t="s">
        <v>204</v>
      </c>
      <c r="F5" s="20" t="s">
        <v>203</v>
      </c>
      <c r="G5" s="20" t="s">
        <v>204</v>
      </c>
      <c r="H5" s="20" t="s">
        <v>203</v>
      </c>
      <c r="I5" s="20" t="s">
        <v>204</v>
      </c>
      <c r="J5" s="20" t="s">
        <v>203</v>
      </c>
      <c r="K5" s="20" t="s">
        <v>204</v>
      </c>
      <c r="L5" s="20" t="s">
        <v>203</v>
      </c>
      <c r="M5" s="20" t="s">
        <v>204</v>
      </c>
      <c r="N5" s="20" t="s">
        <v>203</v>
      </c>
      <c r="O5" s="20" t="s">
        <v>204</v>
      </c>
      <c r="P5" s="20" t="s">
        <v>203</v>
      </c>
      <c r="Q5" s="20" t="s">
        <v>204</v>
      </c>
      <c r="R5" s="20" t="s">
        <v>203</v>
      </c>
      <c r="S5" s="20" t="s">
        <v>204</v>
      </c>
      <c r="T5" s="20" t="s">
        <v>203</v>
      </c>
      <c r="U5" s="20" t="s">
        <v>204</v>
      </c>
    </row>
    <row r="6" spans="1:21" s="24" customFormat="1" ht="14.25" customHeight="1" x14ac:dyDescent="0.2">
      <c r="A6" s="22" t="s">
        <v>14</v>
      </c>
      <c r="B6" s="23">
        <v>84757</v>
      </c>
      <c r="C6" s="23">
        <v>84757</v>
      </c>
      <c r="D6" s="23">
        <v>1556</v>
      </c>
      <c r="E6" s="23">
        <v>1556</v>
      </c>
      <c r="F6" s="23">
        <v>2170</v>
      </c>
      <c r="G6" s="23">
        <v>2170</v>
      </c>
      <c r="H6" s="23">
        <v>274</v>
      </c>
      <c r="I6" s="23">
        <v>274</v>
      </c>
      <c r="J6" s="23">
        <v>3299</v>
      </c>
      <c r="K6" s="23">
        <v>3299</v>
      </c>
      <c r="L6" s="23">
        <v>10192</v>
      </c>
      <c r="M6" s="23">
        <v>10192</v>
      </c>
      <c r="N6" s="23">
        <v>1501</v>
      </c>
      <c r="O6" s="23">
        <v>1501</v>
      </c>
      <c r="P6" s="23">
        <v>26769</v>
      </c>
      <c r="Q6" s="23">
        <v>26769</v>
      </c>
      <c r="R6" s="23">
        <v>25193</v>
      </c>
      <c r="S6" s="23">
        <v>25193</v>
      </c>
      <c r="T6" s="23">
        <f>B6-D6-F6-H6-J6-L6-N6-P6-R6</f>
        <v>13803</v>
      </c>
      <c r="U6" s="23">
        <f>C6-E6-G6-I6-K6-M6-O6-Q6-S6</f>
        <v>13803</v>
      </c>
    </row>
    <row r="7" spans="1:21" s="24" customFormat="1" x14ac:dyDescent="0.2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</row>
    <row r="8" spans="1:21" s="24" customFormat="1" x14ac:dyDescent="0.2">
      <c r="A8" s="25" t="s">
        <v>15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</row>
    <row r="9" spans="1:21" s="24" customFormat="1" x14ac:dyDescent="0.2">
      <c r="A9" s="25" t="s">
        <v>16</v>
      </c>
      <c r="B9" s="23">
        <v>17041</v>
      </c>
      <c r="C9" s="23">
        <v>24715</v>
      </c>
      <c r="D9" s="23">
        <v>322</v>
      </c>
      <c r="E9" s="23">
        <v>255</v>
      </c>
      <c r="F9" s="23">
        <v>766</v>
      </c>
      <c r="G9" s="23">
        <v>278</v>
      </c>
      <c r="H9" s="23">
        <v>49</v>
      </c>
      <c r="I9" s="23">
        <v>44</v>
      </c>
      <c r="J9" s="23">
        <v>1224</v>
      </c>
      <c r="K9" s="23">
        <v>522</v>
      </c>
      <c r="L9" s="23">
        <v>2433</v>
      </c>
      <c r="M9" s="23">
        <v>2145</v>
      </c>
      <c r="N9" s="23">
        <v>270</v>
      </c>
      <c r="O9" s="23">
        <v>401</v>
      </c>
      <c r="P9" s="23">
        <v>4621</v>
      </c>
      <c r="Q9" s="23">
        <v>9672</v>
      </c>
      <c r="R9" s="23">
        <v>4711</v>
      </c>
      <c r="S9" s="23">
        <v>7759</v>
      </c>
      <c r="T9" s="23">
        <f>B9-D9-F9-H9-J9-L9-N9-P9-R9</f>
        <v>2645</v>
      </c>
      <c r="U9" s="23">
        <f>C9-E9-G9-I9-K9-M9-O9-Q9-S9</f>
        <v>3639</v>
      </c>
    </row>
    <row r="10" spans="1:21" s="24" customFormat="1" x14ac:dyDescent="0.2">
      <c r="A10" s="25" t="s">
        <v>17</v>
      </c>
      <c r="B10" s="23">
        <v>24715</v>
      </c>
      <c r="C10" s="23">
        <v>17041</v>
      </c>
      <c r="D10" s="23">
        <v>255</v>
      </c>
      <c r="E10" s="23">
        <v>322</v>
      </c>
      <c r="F10" s="23">
        <v>278</v>
      </c>
      <c r="G10" s="23">
        <v>766</v>
      </c>
      <c r="H10" s="23">
        <v>44</v>
      </c>
      <c r="I10" s="23">
        <v>49</v>
      </c>
      <c r="J10" s="23">
        <v>522</v>
      </c>
      <c r="K10" s="23">
        <v>1224</v>
      </c>
      <c r="L10" s="23">
        <v>2145</v>
      </c>
      <c r="M10" s="23">
        <v>2433</v>
      </c>
      <c r="N10" s="23">
        <v>401</v>
      </c>
      <c r="O10" s="23">
        <v>270</v>
      </c>
      <c r="P10" s="23">
        <v>9672</v>
      </c>
      <c r="Q10" s="23">
        <v>4621</v>
      </c>
      <c r="R10" s="23">
        <v>7759</v>
      </c>
      <c r="S10" s="23">
        <v>4711</v>
      </c>
      <c r="T10" s="23">
        <f>B10-D10-F10-H10-J10-L10-N10-P10-R10</f>
        <v>3639</v>
      </c>
      <c r="U10" s="23">
        <f>C10-E10-G10-I10-K10-M10-O10-Q10-S10</f>
        <v>2645</v>
      </c>
    </row>
    <row r="11" spans="1:21" s="24" customFormat="1" x14ac:dyDescent="0.2">
      <c r="A11" s="25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</row>
    <row r="12" spans="1:21" s="24" customFormat="1" x14ac:dyDescent="0.2">
      <c r="A12" s="25" t="s">
        <v>18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</row>
    <row r="13" spans="1:21" s="24" customFormat="1" x14ac:dyDescent="0.2">
      <c r="A13" s="25">
        <v>-199</v>
      </c>
      <c r="B13" s="23">
        <v>1081</v>
      </c>
      <c r="C13" s="23">
        <v>892</v>
      </c>
      <c r="D13" s="23">
        <v>18</v>
      </c>
      <c r="E13" s="23">
        <v>14</v>
      </c>
      <c r="F13" s="23">
        <v>15</v>
      </c>
      <c r="G13" s="23">
        <v>31</v>
      </c>
      <c r="H13" s="23">
        <v>1</v>
      </c>
      <c r="I13" s="23">
        <v>3</v>
      </c>
      <c r="J13" s="23">
        <v>13</v>
      </c>
      <c r="K13" s="23">
        <v>82</v>
      </c>
      <c r="L13" s="23">
        <v>113</v>
      </c>
      <c r="M13" s="23">
        <v>148</v>
      </c>
      <c r="N13" s="23">
        <v>21</v>
      </c>
      <c r="O13" s="23">
        <v>13</v>
      </c>
      <c r="P13" s="23">
        <v>317</v>
      </c>
      <c r="Q13" s="23">
        <v>200</v>
      </c>
      <c r="R13" s="23">
        <v>251</v>
      </c>
      <c r="S13" s="23">
        <v>245</v>
      </c>
      <c r="T13" s="23">
        <f t="shared" ref="T13:T22" si="0">B13-D13-F13-H13-J13-L13-N13-P13-R13</f>
        <v>332</v>
      </c>
      <c r="U13" s="23">
        <f t="shared" ref="U13:U22" si="1">C13-E13-G13-I13-K13-M13-O13-Q13-S13</f>
        <v>156</v>
      </c>
    </row>
    <row r="14" spans="1:21" s="24" customFormat="1" x14ac:dyDescent="0.2">
      <c r="A14" s="25" t="s">
        <v>19</v>
      </c>
      <c r="B14" s="23">
        <v>5446</v>
      </c>
      <c r="C14" s="23">
        <v>4607</v>
      </c>
      <c r="D14" s="23">
        <v>57</v>
      </c>
      <c r="E14" s="23">
        <v>87</v>
      </c>
      <c r="F14" s="23">
        <v>60</v>
      </c>
      <c r="G14" s="23">
        <v>148</v>
      </c>
      <c r="H14" s="23">
        <v>13</v>
      </c>
      <c r="I14" s="23">
        <v>15</v>
      </c>
      <c r="J14" s="23">
        <v>100</v>
      </c>
      <c r="K14" s="23">
        <v>271</v>
      </c>
      <c r="L14" s="23">
        <v>705</v>
      </c>
      <c r="M14" s="23">
        <v>744</v>
      </c>
      <c r="N14" s="23">
        <v>99</v>
      </c>
      <c r="O14" s="23">
        <v>68</v>
      </c>
      <c r="P14" s="23">
        <v>1865</v>
      </c>
      <c r="Q14" s="23">
        <v>1236</v>
      </c>
      <c r="R14" s="23">
        <v>1720</v>
      </c>
      <c r="S14" s="23">
        <v>1315</v>
      </c>
      <c r="T14" s="23">
        <f t="shared" si="0"/>
        <v>827</v>
      </c>
      <c r="U14" s="23">
        <f t="shared" si="1"/>
        <v>723</v>
      </c>
    </row>
    <row r="15" spans="1:21" s="24" customFormat="1" x14ac:dyDescent="0.2">
      <c r="A15" s="25" t="s">
        <v>20</v>
      </c>
      <c r="B15" s="23">
        <v>9028</v>
      </c>
      <c r="C15" s="23">
        <v>7071</v>
      </c>
      <c r="D15" s="23">
        <v>94</v>
      </c>
      <c r="E15" s="23">
        <v>138</v>
      </c>
      <c r="F15" s="23">
        <v>94</v>
      </c>
      <c r="G15" s="23">
        <v>193</v>
      </c>
      <c r="H15" s="23">
        <v>19</v>
      </c>
      <c r="I15" s="23">
        <v>17</v>
      </c>
      <c r="J15" s="23">
        <v>255</v>
      </c>
      <c r="K15" s="23">
        <v>386</v>
      </c>
      <c r="L15" s="23">
        <v>1094</v>
      </c>
      <c r="M15" s="23">
        <v>1174</v>
      </c>
      <c r="N15" s="23">
        <v>147</v>
      </c>
      <c r="O15" s="23">
        <v>109</v>
      </c>
      <c r="P15" s="23">
        <v>3367</v>
      </c>
      <c r="Q15" s="23">
        <v>1889</v>
      </c>
      <c r="R15" s="23">
        <v>2825</v>
      </c>
      <c r="S15" s="23">
        <v>2037</v>
      </c>
      <c r="T15" s="23">
        <f t="shared" si="0"/>
        <v>1133</v>
      </c>
      <c r="U15" s="23">
        <f t="shared" si="1"/>
        <v>1128</v>
      </c>
    </row>
    <row r="16" spans="1:21" s="24" customFormat="1" x14ac:dyDescent="0.2">
      <c r="A16" s="26" t="s">
        <v>21</v>
      </c>
      <c r="B16" s="23">
        <v>12057</v>
      </c>
      <c r="C16" s="23">
        <v>9425</v>
      </c>
      <c r="D16" s="23">
        <v>153</v>
      </c>
      <c r="E16" s="23">
        <v>155</v>
      </c>
      <c r="F16" s="23">
        <v>131</v>
      </c>
      <c r="G16" s="23">
        <v>304</v>
      </c>
      <c r="H16" s="23">
        <v>16</v>
      </c>
      <c r="I16" s="23">
        <v>17</v>
      </c>
      <c r="J16" s="23">
        <v>256</v>
      </c>
      <c r="K16" s="23">
        <v>478</v>
      </c>
      <c r="L16" s="23">
        <v>1505</v>
      </c>
      <c r="M16" s="23">
        <v>1528</v>
      </c>
      <c r="N16" s="23">
        <v>173</v>
      </c>
      <c r="O16" s="23">
        <v>145</v>
      </c>
      <c r="P16" s="23">
        <v>4331</v>
      </c>
      <c r="Q16" s="23">
        <v>2612</v>
      </c>
      <c r="R16" s="23">
        <v>3753</v>
      </c>
      <c r="S16" s="23">
        <v>2729</v>
      </c>
      <c r="T16" s="23">
        <f t="shared" si="0"/>
        <v>1739</v>
      </c>
      <c r="U16" s="23">
        <f t="shared" si="1"/>
        <v>1457</v>
      </c>
    </row>
    <row r="17" spans="1:21" s="24" customFormat="1" x14ac:dyDescent="0.2">
      <c r="A17" s="26" t="s">
        <v>22</v>
      </c>
      <c r="B17" s="23">
        <v>10031</v>
      </c>
      <c r="C17" s="23">
        <v>7939</v>
      </c>
      <c r="D17" s="23">
        <v>121</v>
      </c>
      <c r="E17" s="23">
        <v>110</v>
      </c>
      <c r="F17" s="23">
        <v>162</v>
      </c>
      <c r="G17" s="23">
        <v>257</v>
      </c>
      <c r="H17" s="23">
        <v>18</v>
      </c>
      <c r="I17" s="23">
        <v>20</v>
      </c>
      <c r="J17" s="23">
        <v>315</v>
      </c>
      <c r="K17" s="23">
        <v>389</v>
      </c>
      <c r="L17" s="23">
        <v>1198</v>
      </c>
      <c r="M17" s="23">
        <v>1287</v>
      </c>
      <c r="N17" s="23">
        <v>170</v>
      </c>
      <c r="O17" s="23">
        <v>152</v>
      </c>
      <c r="P17" s="23">
        <v>3331</v>
      </c>
      <c r="Q17" s="23">
        <v>2238</v>
      </c>
      <c r="R17" s="23">
        <v>3188</v>
      </c>
      <c r="S17" s="23">
        <v>2346</v>
      </c>
      <c r="T17" s="23">
        <f t="shared" si="0"/>
        <v>1528</v>
      </c>
      <c r="U17" s="23">
        <f t="shared" si="1"/>
        <v>1140</v>
      </c>
    </row>
    <row r="18" spans="1:21" s="24" customFormat="1" x14ac:dyDescent="0.2">
      <c r="A18" s="26" t="s">
        <v>23</v>
      </c>
      <c r="B18" s="23">
        <v>4661</v>
      </c>
      <c r="C18" s="23">
        <v>4986</v>
      </c>
      <c r="D18" s="23">
        <v>61</v>
      </c>
      <c r="E18" s="23">
        <v>98</v>
      </c>
      <c r="F18" s="23">
        <v>127</v>
      </c>
      <c r="G18" s="23">
        <v>151</v>
      </c>
      <c r="H18" s="23">
        <v>8</v>
      </c>
      <c r="I18" s="23">
        <v>16</v>
      </c>
      <c r="J18" s="23">
        <v>388</v>
      </c>
      <c r="K18" s="23">
        <v>178</v>
      </c>
      <c r="L18" s="23">
        <v>635</v>
      </c>
      <c r="M18" s="23">
        <v>705</v>
      </c>
      <c r="N18" s="23">
        <v>87</v>
      </c>
      <c r="O18" s="23">
        <v>97</v>
      </c>
      <c r="P18" s="23">
        <v>1267</v>
      </c>
      <c r="Q18" s="23">
        <v>1533</v>
      </c>
      <c r="R18" s="23">
        <v>1325</v>
      </c>
      <c r="S18" s="23">
        <v>1409</v>
      </c>
      <c r="T18" s="23">
        <f t="shared" si="0"/>
        <v>763</v>
      </c>
      <c r="U18" s="23">
        <f t="shared" si="1"/>
        <v>799</v>
      </c>
    </row>
    <row r="19" spans="1:21" s="24" customFormat="1" x14ac:dyDescent="0.2">
      <c r="A19" s="26" t="s">
        <v>24</v>
      </c>
      <c r="B19" s="23">
        <v>5372</v>
      </c>
      <c r="C19" s="23">
        <v>5879</v>
      </c>
      <c r="D19" s="23">
        <v>75</v>
      </c>
      <c r="E19" s="23">
        <v>148</v>
      </c>
      <c r="F19" s="23">
        <v>170</v>
      </c>
      <c r="G19" s="23">
        <v>182</v>
      </c>
      <c r="H19" s="23">
        <v>9</v>
      </c>
      <c r="I19" s="23">
        <v>25</v>
      </c>
      <c r="J19" s="23">
        <v>366</v>
      </c>
      <c r="K19" s="23">
        <v>159</v>
      </c>
      <c r="L19" s="23">
        <v>593</v>
      </c>
      <c r="M19" s="23">
        <v>617</v>
      </c>
      <c r="N19" s="23">
        <v>102</v>
      </c>
      <c r="O19" s="23">
        <v>115</v>
      </c>
      <c r="P19" s="23">
        <v>1407</v>
      </c>
      <c r="Q19" s="23">
        <v>1847</v>
      </c>
      <c r="R19" s="23">
        <v>1591</v>
      </c>
      <c r="S19" s="23">
        <v>1933</v>
      </c>
      <c r="T19" s="23">
        <f t="shared" si="0"/>
        <v>1059</v>
      </c>
      <c r="U19" s="23">
        <f t="shared" si="1"/>
        <v>853</v>
      </c>
    </row>
    <row r="20" spans="1:21" s="24" customFormat="1" x14ac:dyDescent="0.2">
      <c r="A20" s="26" t="s">
        <v>25</v>
      </c>
      <c r="B20" s="23">
        <v>8899</v>
      </c>
      <c r="C20" s="23">
        <v>11420</v>
      </c>
      <c r="D20" s="23">
        <v>188</v>
      </c>
      <c r="E20" s="23">
        <v>249</v>
      </c>
      <c r="F20" s="23">
        <v>343</v>
      </c>
      <c r="G20" s="23">
        <v>281</v>
      </c>
      <c r="H20" s="23">
        <v>29</v>
      </c>
      <c r="I20" s="23">
        <v>45</v>
      </c>
      <c r="J20" s="23">
        <v>557</v>
      </c>
      <c r="K20" s="23">
        <v>330</v>
      </c>
      <c r="L20" s="23">
        <v>1134</v>
      </c>
      <c r="M20" s="23">
        <v>1099</v>
      </c>
      <c r="N20" s="23">
        <v>178</v>
      </c>
      <c r="O20" s="23">
        <v>230</v>
      </c>
      <c r="P20" s="23">
        <v>2615</v>
      </c>
      <c r="Q20" s="23">
        <v>4049</v>
      </c>
      <c r="R20" s="23">
        <v>2577</v>
      </c>
      <c r="S20" s="23">
        <v>3513</v>
      </c>
      <c r="T20" s="23">
        <f t="shared" si="0"/>
        <v>1278</v>
      </c>
      <c r="U20" s="23">
        <f t="shared" si="1"/>
        <v>1624</v>
      </c>
    </row>
    <row r="21" spans="1:21" s="24" customFormat="1" x14ac:dyDescent="0.2">
      <c r="A21" s="26" t="s">
        <v>26</v>
      </c>
      <c r="B21" s="23">
        <v>5543</v>
      </c>
      <c r="C21" s="23">
        <v>7612</v>
      </c>
      <c r="D21" s="23">
        <v>265</v>
      </c>
      <c r="E21" s="23">
        <v>189</v>
      </c>
      <c r="F21" s="23">
        <v>333</v>
      </c>
      <c r="G21" s="23">
        <v>195</v>
      </c>
      <c r="H21" s="23">
        <v>41</v>
      </c>
      <c r="I21" s="23">
        <v>44</v>
      </c>
      <c r="J21" s="23">
        <v>292</v>
      </c>
      <c r="K21" s="23">
        <v>211</v>
      </c>
      <c r="L21" s="23">
        <v>797</v>
      </c>
      <c r="M21" s="23">
        <v>672</v>
      </c>
      <c r="N21" s="23">
        <v>103</v>
      </c>
      <c r="O21" s="23">
        <v>138</v>
      </c>
      <c r="P21" s="23">
        <v>1183</v>
      </c>
      <c r="Q21" s="23">
        <v>2605</v>
      </c>
      <c r="R21" s="23">
        <v>1784</v>
      </c>
      <c r="S21" s="23">
        <v>2306</v>
      </c>
      <c r="T21" s="23">
        <f t="shared" si="0"/>
        <v>745</v>
      </c>
      <c r="U21" s="23">
        <f t="shared" si="1"/>
        <v>1252</v>
      </c>
    </row>
    <row r="22" spans="1:21" s="24" customFormat="1" x14ac:dyDescent="0.2">
      <c r="A22" s="26" t="s">
        <v>27</v>
      </c>
      <c r="B22" s="23">
        <v>4565</v>
      </c>
      <c r="C22" s="23">
        <v>6852</v>
      </c>
      <c r="D22" s="23">
        <v>292</v>
      </c>
      <c r="E22" s="23">
        <v>136</v>
      </c>
      <c r="F22" s="23">
        <v>410</v>
      </c>
      <c r="G22" s="23">
        <v>103</v>
      </c>
      <c r="H22" s="23">
        <v>66</v>
      </c>
      <c r="I22" s="23">
        <v>18</v>
      </c>
      <c r="J22" s="23">
        <v>172</v>
      </c>
      <c r="K22" s="23">
        <v>230</v>
      </c>
      <c r="L22" s="23">
        <v>479</v>
      </c>
      <c r="M22" s="23">
        <v>279</v>
      </c>
      <c r="N22" s="23">
        <v>58</v>
      </c>
      <c r="O22" s="23">
        <v>71</v>
      </c>
      <c r="P22" s="23">
        <v>1035</v>
      </c>
      <c r="Q22" s="23">
        <v>2509</v>
      </c>
      <c r="R22" s="23">
        <v>1115</v>
      </c>
      <c r="S22" s="23">
        <v>2296</v>
      </c>
      <c r="T22" s="23">
        <f t="shared" si="0"/>
        <v>938</v>
      </c>
      <c r="U22" s="23">
        <f t="shared" si="1"/>
        <v>1210</v>
      </c>
    </row>
    <row r="23" spans="1:21" s="24" customFormat="1" x14ac:dyDescent="0.2">
      <c r="A23" s="26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</row>
    <row r="24" spans="1:21" s="24" customFormat="1" x14ac:dyDescent="0.2">
      <c r="A24" s="26" t="s">
        <v>28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</row>
    <row r="25" spans="1:21" s="24" customFormat="1" x14ac:dyDescent="0.2">
      <c r="A25" s="26" t="s">
        <v>29</v>
      </c>
      <c r="B25" s="23">
        <v>3406</v>
      </c>
      <c r="C25" s="23">
        <v>3816</v>
      </c>
      <c r="D25" s="23">
        <v>285</v>
      </c>
      <c r="E25" s="23">
        <v>101</v>
      </c>
      <c r="F25" s="23">
        <v>361</v>
      </c>
      <c r="G25" s="23">
        <v>63</v>
      </c>
      <c r="H25" s="23">
        <v>63</v>
      </c>
      <c r="I25" s="23">
        <v>16</v>
      </c>
      <c r="J25" s="23">
        <v>123</v>
      </c>
      <c r="K25" s="23">
        <v>134</v>
      </c>
      <c r="L25" s="23">
        <v>399</v>
      </c>
      <c r="M25" s="23">
        <v>168</v>
      </c>
      <c r="N25" s="23">
        <v>42</v>
      </c>
      <c r="O25" s="23">
        <v>48</v>
      </c>
      <c r="P25" s="23">
        <v>630</v>
      </c>
      <c r="Q25" s="23">
        <v>1330</v>
      </c>
      <c r="R25" s="23">
        <v>879</v>
      </c>
      <c r="S25" s="23">
        <v>1346</v>
      </c>
      <c r="T25" s="23">
        <f t="shared" ref="T25:U28" si="2">B25-D25-F25-H25-J25-L25-N25-P25-R25</f>
        <v>624</v>
      </c>
      <c r="U25" s="23">
        <f t="shared" si="2"/>
        <v>610</v>
      </c>
    </row>
    <row r="26" spans="1:21" s="24" customFormat="1" x14ac:dyDescent="0.2">
      <c r="A26" s="26" t="s">
        <v>30</v>
      </c>
      <c r="B26" s="23">
        <v>5580</v>
      </c>
      <c r="C26" s="23">
        <v>4233</v>
      </c>
      <c r="D26" s="23">
        <v>187</v>
      </c>
      <c r="E26" s="23">
        <v>253</v>
      </c>
      <c r="F26" s="23">
        <v>126</v>
      </c>
      <c r="G26" s="23">
        <v>300</v>
      </c>
      <c r="H26" s="23">
        <v>32</v>
      </c>
      <c r="I26" s="23">
        <v>51</v>
      </c>
      <c r="J26" s="23">
        <v>169</v>
      </c>
      <c r="K26" s="23">
        <v>173</v>
      </c>
      <c r="L26" s="23">
        <v>424</v>
      </c>
      <c r="M26" s="23">
        <v>466</v>
      </c>
      <c r="N26" s="23">
        <v>70</v>
      </c>
      <c r="O26" s="23">
        <v>80</v>
      </c>
      <c r="P26" s="23">
        <v>1812</v>
      </c>
      <c r="Q26" s="23">
        <v>852</v>
      </c>
      <c r="R26" s="23">
        <v>1891</v>
      </c>
      <c r="S26" s="23">
        <v>1176</v>
      </c>
      <c r="T26" s="23">
        <f t="shared" si="2"/>
        <v>869</v>
      </c>
      <c r="U26" s="23">
        <f t="shared" si="2"/>
        <v>882</v>
      </c>
    </row>
    <row r="27" spans="1:21" s="24" customFormat="1" x14ac:dyDescent="0.2">
      <c r="A27" s="26" t="s">
        <v>31</v>
      </c>
      <c r="B27" s="23">
        <v>3243</v>
      </c>
      <c r="C27" s="23">
        <v>3284</v>
      </c>
      <c r="D27" s="23">
        <v>197</v>
      </c>
      <c r="E27" s="23">
        <v>207</v>
      </c>
      <c r="F27" s="23">
        <v>130</v>
      </c>
      <c r="G27" s="23">
        <v>175</v>
      </c>
      <c r="H27" s="23">
        <v>27</v>
      </c>
      <c r="I27" s="23">
        <v>36</v>
      </c>
      <c r="J27" s="23">
        <v>131</v>
      </c>
      <c r="K27" s="23">
        <v>113</v>
      </c>
      <c r="L27" s="23">
        <v>355</v>
      </c>
      <c r="M27" s="23">
        <v>399</v>
      </c>
      <c r="N27" s="23">
        <v>72</v>
      </c>
      <c r="O27" s="23">
        <v>58</v>
      </c>
      <c r="P27" s="23">
        <v>669</v>
      </c>
      <c r="Q27" s="23">
        <v>782</v>
      </c>
      <c r="R27" s="23">
        <v>985</v>
      </c>
      <c r="S27" s="23">
        <v>920</v>
      </c>
      <c r="T27" s="23">
        <f t="shared" si="2"/>
        <v>677</v>
      </c>
      <c r="U27" s="23">
        <f t="shared" si="2"/>
        <v>594</v>
      </c>
    </row>
    <row r="28" spans="1:21" s="24" customFormat="1" x14ac:dyDescent="0.2">
      <c r="A28" s="26" t="s">
        <v>32</v>
      </c>
      <c r="B28" s="23">
        <v>1485</v>
      </c>
      <c r="C28" s="23">
        <v>2381</v>
      </c>
      <c r="D28" s="23">
        <v>97</v>
      </c>
      <c r="E28" s="23">
        <v>205</v>
      </c>
      <c r="F28" s="23">
        <v>56</v>
      </c>
      <c r="G28" s="23">
        <v>135</v>
      </c>
      <c r="H28" s="23">
        <v>7</v>
      </c>
      <c r="I28" s="23">
        <v>26</v>
      </c>
      <c r="J28" s="23">
        <v>61</v>
      </c>
      <c r="K28" s="23">
        <v>64</v>
      </c>
      <c r="L28" s="23">
        <v>149</v>
      </c>
      <c r="M28" s="23">
        <v>294</v>
      </c>
      <c r="N28" s="23">
        <v>35</v>
      </c>
      <c r="O28" s="23">
        <v>33</v>
      </c>
      <c r="P28" s="23">
        <v>305</v>
      </c>
      <c r="Q28" s="23">
        <v>452</v>
      </c>
      <c r="R28" s="23">
        <v>392</v>
      </c>
      <c r="S28" s="23">
        <v>705</v>
      </c>
      <c r="T28" s="23">
        <f t="shared" si="2"/>
        <v>383</v>
      </c>
      <c r="U28" s="23">
        <f t="shared" si="2"/>
        <v>467</v>
      </c>
    </row>
    <row r="29" spans="1:21" s="24" customFormat="1" x14ac:dyDescent="0.2">
      <c r="A29" s="26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</row>
    <row r="30" spans="1:21" s="24" customFormat="1" x14ac:dyDescent="0.2">
      <c r="A30" s="22" t="s">
        <v>33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</row>
    <row r="31" spans="1:21" s="24" customFormat="1" x14ac:dyDescent="0.2">
      <c r="A31" s="22" t="s">
        <v>34</v>
      </c>
      <c r="B31" s="23">
        <v>3406</v>
      </c>
      <c r="C31" s="23">
        <v>3816</v>
      </c>
      <c r="D31" s="23">
        <v>285</v>
      </c>
      <c r="E31" s="23">
        <v>101</v>
      </c>
      <c r="F31" s="23">
        <v>361</v>
      </c>
      <c r="G31" s="23">
        <v>63</v>
      </c>
      <c r="H31" s="23">
        <v>63</v>
      </c>
      <c r="I31" s="23">
        <v>16</v>
      </c>
      <c r="J31" s="23">
        <v>123</v>
      </c>
      <c r="K31" s="23">
        <v>134</v>
      </c>
      <c r="L31" s="23">
        <v>399</v>
      </c>
      <c r="M31" s="23">
        <v>168</v>
      </c>
      <c r="N31" s="23">
        <v>42</v>
      </c>
      <c r="O31" s="23">
        <v>48</v>
      </c>
      <c r="P31" s="23">
        <v>630</v>
      </c>
      <c r="Q31" s="23">
        <v>1330</v>
      </c>
      <c r="R31" s="23">
        <v>879</v>
      </c>
      <c r="S31" s="23">
        <v>1346</v>
      </c>
      <c r="T31" s="23">
        <f t="shared" ref="T31:T38" si="3">B31-D31-F31-H31-J31-L31-N31-P31-R31</f>
        <v>624</v>
      </c>
      <c r="U31" s="23">
        <f t="shared" ref="U31:U38" si="4">C31-E31-G31-I31-K31-M31-O31-Q31-S31</f>
        <v>610</v>
      </c>
    </row>
    <row r="32" spans="1:21" s="24" customFormat="1" x14ac:dyDescent="0.2">
      <c r="A32" s="22" t="s">
        <v>35</v>
      </c>
      <c r="B32" s="23">
        <v>3467</v>
      </c>
      <c r="C32" s="23">
        <v>2427</v>
      </c>
      <c r="D32" s="23">
        <v>130</v>
      </c>
      <c r="E32" s="23">
        <v>80</v>
      </c>
      <c r="F32" s="23">
        <v>67</v>
      </c>
      <c r="G32" s="23">
        <v>132</v>
      </c>
      <c r="H32" s="23">
        <v>16</v>
      </c>
      <c r="I32" s="23">
        <v>26</v>
      </c>
      <c r="J32" s="23">
        <v>112</v>
      </c>
      <c r="K32" s="23">
        <v>85</v>
      </c>
      <c r="L32" s="23">
        <v>263</v>
      </c>
      <c r="M32" s="23">
        <v>265</v>
      </c>
      <c r="N32" s="23">
        <v>58</v>
      </c>
      <c r="O32" s="23">
        <v>44</v>
      </c>
      <c r="P32" s="23">
        <v>1166</v>
      </c>
      <c r="Q32" s="23">
        <v>618</v>
      </c>
      <c r="R32" s="23">
        <v>1320</v>
      </c>
      <c r="S32" s="23">
        <v>714</v>
      </c>
      <c r="T32" s="23">
        <f t="shared" si="3"/>
        <v>335</v>
      </c>
      <c r="U32" s="23">
        <f t="shared" si="4"/>
        <v>463</v>
      </c>
    </row>
    <row r="33" spans="1:21" s="24" customFormat="1" x14ac:dyDescent="0.2">
      <c r="A33" s="22" t="s">
        <v>36</v>
      </c>
      <c r="B33" s="23">
        <v>1924</v>
      </c>
      <c r="C33" s="23">
        <v>2267</v>
      </c>
      <c r="D33" s="23">
        <v>97</v>
      </c>
      <c r="E33" s="23">
        <v>170</v>
      </c>
      <c r="F33" s="23">
        <v>53</v>
      </c>
      <c r="G33" s="23">
        <v>113</v>
      </c>
      <c r="H33" s="23">
        <v>18</v>
      </c>
      <c r="I33" s="23">
        <v>17</v>
      </c>
      <c r="J33" s="23">
        <v>83</v>
      </c>
      <c r="K33" s="23">
        <v>78</v>
      </c>
      <c r="L33" s="23">
        <v>237</v>
      </c>
      <c r="M33" s="23">
        <v>244</v>
      </c>
      <c r="N33" s="23">
        <v>47</v>
      </c>
      <c r="O33" s="23">
        <v>36</v>
      </c>
      <c r="P33" s="23">
        <v>454</v>
      </c>
      <c r="Q33" s="23">
        <v>569</v>
      </c>
      <c r="R33" s="23">
        <v>506</v>
      </c>
      <c r="S33" s="23">
        <v>652</v>
      </c>
      <c r="T33" s="23">
        <f t="shared" si="3"/>
        <v>429</v>
      </c>
      <c r="U33" s="23">
        <f t="shared" si="4"/>
        <v>388</v>
      </c>
    </row>
    <row r="34" spans="1:21" s="24" customFormat="1" x14ac:dyDescent="0.2">
      <c r="A34" s="22" t="s">
        <v>37</v>
      </c>
      <c r="B34" s="23">
        <v>3196</v>
      </c>
      <c r="C34" s="23">
        <v>2546</v>
      </c>
      <c r="D34" s="23">
        <v>81</v>
      </c>
      <c r="E34" s="23">
        <v>124</v>
      </c>
      <c r="F34" s="23">
        <v>88</v>
      </c>
      <c r="G34" s="23">
        <v>137</v>
      </c>
      <c r="H34" s="23">
        <v>18</v>
      </c>
      <c r="I34" s="23">
        <v>28</v>
      </c>
      <c r="J34" s="23">
        <v>96</v>
      </c>
      <c r="K34" s="23">
        <v>132</v>
      </c>
      <c r="L34" s="23">
        <v>243</v>
      </c>
      <c r="M34" s="23">
        <v>276</v>
      </c>
      <c r="N34" s="23">
        <v>33</v>
      </c>
      <c r="O34" s="23">
        <v>68</v>
      </c>
      <c r="P34" s="23">
        <v>1062</v>
      </c>
      <c r="Q34" s="23">
        <v>535</v>
      </c>
      <c r="R34" s="23">
        <v>1030</v>
      </c>
      <c r="S34" s="23">
        <v>775</v>
      </c>
      <c r="T34" s="23">
        <f t="shared" si="3"/>
        <v>545</v>
      </c>
      <c r="U34" s="23">
        <f t="shared" si="4"/>
        <v>471</v>
      </c>
    </row>
    <row r="35" spans="1:21" s="24" customFormat="1" x14ac:dyDescent="0.2">
      <c r="A35" s="22" t="s">
        <v>38</v>
      </c>
      <c r="B35" s="23">
        <v>1614</v>
      </c>
      <c r="C35" s="23">
        <v>1990</v>
      </c>
      <c r="D35" s="23">
        <v>94</v>
      </c>
      <c r="E35" s="23">
        <v>138</v>
      </c>
      <c r="F35" s="23">
        <v>74</v>
      </c>
      <c r="G35" s="23">
        <v>129</v>
      </c>
      <c r="H35" s="23">
        <v>17</v>
      </c>
      <c r="I35" s="23">
        <v>26</v>
      </c>
      <c r="J35" s="23">
        <v>65</v>
      </c>
      <c r="K35" s="23">
        <v>68</v>
      </c>
      <c r="L35" s="23">
        <v>203</v>
      </c>
      <c r="M35" s="23">
        <v>258</v>
      </c>
      <c r="N35" s="23">
        <v>39</v>
      </c>
      <c r="O35" s="23">
        <v>29</v>
      </c>
      <c r="P35" s="23">
        <v>324</v>
      </c>
      <c r="Q35" s="23">
        <v>449</v>
      </c>
      <c r="R35" s="23">
        <v>453</v>
      </c>
      <c r="S35" s="23">
        <v>538</v>
      </c>
      <c r="T35" s="23">
        <f t="shared" si="3"/>
        <v>345</v>
      </c>
      <c r="U35" s="23">
        <f t="shared" si="4"/>
        <v>355</v>
      </c>
    </row>
    <row r="36" spans="1:21" s="24" customFormat="1" x14ac:dyDescent="0.2">
      <c r="A36" s="22" t="s">
        <v>39</v>
      </c>
      <c r="B36" s="23">
        <v>2396</v>
      </c>
      <c r="C36" s="23">
        <v>2061</v>
      </c>
      <c r="D36" s="23">
        <v>159</v>
      </c>
      <c r="E36" s="23">
        <v>125</v>
      </c>
      <c r="F36" s="23">
        <v>109</v>
      </c>
      <c r="G36" s="23">
        <v>99</v>
      </c>
      <c r="H36" s="23">
        <v>16</v>
      </c>
      <c r="I36" s="23">
        <v>16</v>
      </c>
      <c r="J36" s="23">
        <v>97</v>
      </c>
      <c r="K36" s="23">
        <v>76</v>
      </c>
      <c r="L36" s="23">
        <v>249</v>
      </c>
      <c r="M36" s="23">
        <v>238</v>
      </c>
      <c r="N36" s="23">
        <v>50</v>
      </c>
      <c r="O36" s="23">
        <v>46</v>
      </c>
      <c r="P36" s="23">
        <v>498</v>
      </c>
      <c r="Q36" s="23">
        <v>486</v>
      </c>
      <c r="R36" s="23">
        <v>742</v>
      </c>
      <c r="S36" s="23">
        <v>592</v>
      </c>
      <c r="T36" s="23">
        <f t="shared" si="3"/>
        <v>476</v>
      </c>
      <c r="U36" s="23">
        <f t="shared" si="4"/>
        <v>383</v>
      </c>
    </row>
    <row r="37" spans="1:21" s="24" customFormat="1" x14ac:dyDescent="0.2">
      <c r="A37" s="22" t="s">
        <v>40</v>
      </c>
      <c r="B37" s="23">
        <v>1733</v>
      </c>
      <c r="C37" s="23">
        <v>2325</v>
      </c>
      <c r="D37" s="23">
        <v>87</v>
      </c>
      <c r="E37" s="23">
        <v>131</v>
      </c>
      <c r="F37" s="23">
        <v>68</v>
      </c>
      <c r="G37" s="23">
        <v>114</v>
      </c>
      <c r="H37" s="23">
        <v>6</v>
      </c>
      <c r="I37" s="23">
        <v>17</v>
      </c>
      <c r="J37" s="23">
        <v>91</v>
      </c>
      <c r="K37" s="23">
        <v>60</v>
      </c>
      <c r="L37" s="23">
        <v>216</v>
      </c>
      <c r="M37" s="23">
        <v>333</v>
      </c>
      <c r="N37" s="23">
        <v>26</v>
      </c>
      <c r="O37" s="23">
        <v>30</v>
      </c>
      <c r="P37" s="23">
        <v>396</v>
      </c>
      <c r="Q37" s="23">
        <v>531</v>
      </c>
      <c r="R37" s="23">
        <v>474</v>
      </c>
      <c r="S37" s="23">
        <v>658</v>
      </c>
      <c r="T37" s="23">
        <f t="shared" si="3"/>
        <v>369</v>
      </c>
      <c r="U37" s="23">
        <f t="shared" si="4"/>
        <v>451</v>
      </c>
    </row>
    <row r="38" spans="1:21" s="24" customFormat="1" x14ac:dyDescent="0.2">
      <c r="A38" s="22" t="s">
        <v>41</v>
      </c>
      <c r="B38" s="23">
        <v>1969</v>
      </c>
      <c r="C38" s="23">
        <v>2273</v>
      </c>
      <c r="D38" s="23">
        <v>76</v>
      </c>
      <c r="E38" s="23">
        <v>140</v>
      </c>
      <c r="F38" s="23">
        <v>70</v>
      </c>
      <c r="G38" s="23">
        <v>103</v>
      </c>
      <c r="H38" s="23">
        <v>6</v>
      </c>
      <c r="I38" s="23">
        <v>14</v>
      </c>
      <c r="J38" s="23">
        <v>69</v>
      </c>
      <c r="K38" s="23">
        <v>103</v>
      </c>
      <c r="L38" s="23">
        <v>239</v>
      </c>
      <c r="M38" s="23">
        <v>267</v>
      </c>
      <c r="N38" s="23">
        <v>32</v>
      </c>
      <c r="O38" s="23">
        <v>26</v>
      </c>
      <c r="P38" s="23">
        <v>514</v>
      </c>
      <c r="Q38" s="23">
        <v>526</v>
      </c>
      <c r="R38" s="23">
        <v>503</v>
      </c>
      <c r="S38" s="23">
        <v>632</v>
      </c>
      <c r="T38" s="23">
        <f t="shared" si="3"/>
        <v>460</v>
      </c>
      <c r="U38" s="23">
        <f t="shared" si="4"/>
        <v>462</v>
      </c>
    </row>
    <row r="39" spans="1:21" s="24" customFormat="1" x14ac:dyDescent="0.2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</row>
    <row r="40" spans="1:21" s="24" customFormat="1" x14ac:dyDescent="0.2">
      <c r="A40" s="22" t="s">
        <v>42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</row>
    <row r="41" spans="1:21" s="24" customFormat="1" x14ac:dyDescent="0.2">
      <c r="A41" s="22" t="s">
        <v>43</v>
      </c>
      <c r="B41" s="23">
        <v>1249</v>
      </c>
      <c r="C41" s="23">
        <v>1454</v>
      </c>
      <c r="D41" s="23">
        <v>49</v>
      </c>
      <c r="E41" s="23">
        <v>26</v>
      </c>
      <c r="F41" s="23">
        <v>69</v>
      </c>
      <c r="G41" s="23">
        <v>27</v>
      </c>
      <c r="H41" s="23">
        <v>21</v>
      </c>
      <c r="I41" s="23">
        <v>7</v>
      </c>
      <c r="J41" s="23">
        <v>39</v>
      </c>
      <c r="K41" s="23">
        <v>54</v>
      </c>
      <c r="L41" s="23">
        <v>91</v>
      </c>
      <c r="M41" s="23">
        <v>54</v>
      </c>
      <c r="N41" s="23">
        <v>29</v>
      </c>
      <c r="O41" s="23">
        <v>30</v>
      </c>
      <c r="P41" s="23">
        <v>395</v>
      </c>
      <c r="Q41" s="23">
        <v>557</v>
      </c>
      <c r="R41" s="23">
        <v>263</v>
      </c>
      <c r="S41" s="23">
        <v>294</v>
      </c>
      <c r="T41" s="23">
        <f t="shared" ref="T41:T104" si="5">B41-D41-F41-H41-J41-L41-N41-P41-R41</f>
        <v>293</v>
      </c>
      <c r="U41" s="23">
        <f t="shared" ref="U41:U104" si="6">C41-E41-G41-I41-K41-M41-O41-Q41-S41</f>
        <v>405</v>
      </c>
    </row>
    <row r="42" spans="1:21" s="24" customFormat="1" x14ac:dyDescent="0.2">
      <c r="A42" s="22" t="s">
        <v>44</v>
      </c>
      <c r="B42" s="23">
        <v>2244</v>
      </c>
      <c r="C42" s="23">
        <v>2384</v>
      </c>
      <c r="D42" s="23">
        <v>70</v>
      </c>
      <c r="E42" s="23">
        <v>41</v>
      </c>
      <c r="F42" s="23">
        <v>138</v>
      </c>
      <c r="G42" s="23">
        <v>42</v>
      </c>
      <c r="H42" s="23">
        <v>18</v>
      </c>
      <c r="I42" s="23">
        <v>11</v>
      </c>
      <c r="J42" s="23">
        <v>70</v>
      </c>
      <c r="K42" s="23">
        <v>80</v>
      </c>
      <c r="L42" s="23">
        <v>192</v>
      </c>
      <c r="M42" s="23">
        <v>121</v>
      </c>
      <c r="N42" s="23">
        <v>58</v>
      </c>
      <c r="O42" s="23">
        <v>47</v>
      </c>
      <c r="P42" s="23">
        <v>674</v>
      </c>
      <c r="Q42" s="23">
        <v>885</v>
      </c>
      <c r="R42" s="23">
        <v>522</v>
      </c>
      <c r="S42" s="23">
        <v>658</v>
      </c>
      <c r="T42" s="23">
        <f t="shared" si="5"/>
        <v>502</v>
      </c>
      <c r="U42" s="23">
        <f t="shared" si="6"/>
        <v>499</v>
      </c>
    </row>
    <row r="43" spans="1:21" s="24" customFormat="1" x14ac:dyDescent="0.2">
      <c r="A43" s="22" t="s">
        <v>45</v>
      </c>
      <c r="B43" s="23">
        <v>1398</v>
      </c>
      <c r="C43" s="23">
        <v>1573</v>
      </c>
      <c r="D43" s="23">
        <v>43</v>
      </c>
      <c r="E43" s="23">
        <v>16</v>
      </c>
      <c r="F43" s="23">
        <v>74</v>
      </c>
      <c r="G43" s="23">
        <v>16</v>
      </c>
      <c r="H43" s="23">
        <v>15</v>
      </c>
      <c r="I43" s="23">
        <v>8</v>
      </c>
      <c r="J43" s="23">
        <v>35</v>
      </c>
      <c r="K43" s="23">
        <v>65</v>
      </c>
      <c r="L43" s="23">
        <v>127</v>
      </c>
      <c r="M43" s="23">
        <v>91</v>
      </c>
      <c r="N43" s="23">
        <v>44</v>
      </c>
      <c r="O43" s="23">
        <v>24</v>
      </c>
      <c r="P43" s="23">
        <v>424</v>
      </c>
      <c r="Q43" s="23">
        <v>634</v>
      </c>
      <c r="R43" s="23">
        <v>300</v>
      </c>
      <c r="S43" s="23">
        <v>409</v>
      </c>
      <c r="T43" s="23">
        <f t="shared" si="5"/>
        <v>336</v>
      </c>
      <c r="U43" s="23">
        <f t="shared" si="6"/>
        <v>310</v>
      </c>
    </row>
    <row r="44" spans="1:21" s="24" customFormat="1" x14ac:dyDescent="0.2">
      <c r="A44" s="22" t="s">
        <v>46</v>
      </c>
      <c r="B44" s="23">
        <v>2032</v>
      </c>
      <c r="C44" s="23">
        <v>2064</v>
      </c>
      <c r="D44" s="23">
        <v>80</v>
      </c>
      <c r="E44" s="23">
        <v>22</v>
      </c>
      <c r="F44" s="23">
        <v>93</v>
      </c>
      <c r="G44" s="23">
        <v>58</v>
      </c>
      <c r="H44" s="23">
        <v>15</v>
      </c>
      <c r="I44" s="23">
        <v>6</v>
      </c>
      <c r="J44" s="23">
        <v>73</v>
      </c>
      <c r="K44" s="23">
        <v>64</v>
      </c>
      <c r="L44" s="23">
        <v>171</v>
      </c>
      <c r="M44" s="23">
        <v>101</v>
      </c>
      <c r="N44" s="23">
        <v>34</v>
      </c>
      <c r="O44" s="23">
        <v>49</v>
      </c>
      <c r="P44" s="23">
        <v>689</v>
      </c>
      <c r="Q44" s="23">
        <v>768</v>
      </c>
      <c r="R44" s="23">
        <v>481</v>
      </c>
      <c r="S44" s="23">
        <v>587</v>
      </c>
      <c r="T44" s="23">
        <f t="shared" si="5"/>
        <v>396</v>
      </c>
      <c r="U44" s="23">
        <f t="shared" si="6"/>
        <v>409</v>
      </c>
    </row>
    <row r="45" spans="1:21" s="24" customFormat="1" x14ac:dyDescent="0.2">
      <c r="A45" s="22" t="s">
        <v>47</v>
      </c>
      <c r="B45" s="23">
        <v>1864</v>
      </c>
      <c r="C45" s="23">
        <v>2630</v>
      </c>
      <c r="D45" s="23">
        <v>68</v>
      </c>
      <c r="E45" s="23">
        <v>23</v>
      </c>
      <c r="F45" s="23">
        <v>101</v>
      </c>
      <c r="G45" s="23">
        <v>43</v>
      </c>
      <c r="H45" s="23">
        <v>21</v>
      </c>
      <c r="I45" s="23">
        <v>9</v>
      </c>
      <c r="J45" s="23">
        <v>57</v>
      </c>
      <c r="K45" s="23">
        <v>67</v>
      </c>
      <c r="L45" s="23">
        <v>146</v>
      </c>
      <c r="M45" s="23">
        <v>126</v>
      </c>
      <c r="N45" s="23">
        <v>50</v>
      </c>
      <c r="O45" s="23">
        <v>66</v>
      </c>
      <c r="P45" s="23">
        <v>537</v>
      </c>
      <c r="Q45" s="23">
        <v>938</v>
      </c>
      <c r="R45" s="23">
        <v>414</v>
      </c>
      <c r="S45" s="23">
        <v>776</v>
      </c>
      <c r="T45" s="23">
        <f t="shared" si="5"/>
        <v>470</v>
      </c>
      <c r="U45" s="23">
        <f t="shared" si="6"/>
        <v>582</v>
      </c>
    </row>
    <row r="46" spans="1:21" s="24" customFormat="1" x14ac:dyDescent="0.2">
      <c r="A46" s="22" t="s">
        <v>48</v>
      </c>
      <c r="B46" s="23">
        <v>914</v>
      </c>
      <c r="C46" s="23">
        <v>483</v>
      </c>
      <c r="D46" s="23">
        <v>13</v>
      </c>
      <c r="E46" s="23">
        <v>7</v>
      </c>
      <c r="F46" s="23">
        <v>22</v>
      </c>
      <c r="G46" s="23">
        <v>14</v>
      </c>
      <c r="H46" s="23">
        <v>1</v>
      </c>
      <c r="I46" s="23">
        <v>1</v>
      </c>
      <c r="J46" s="23">
        <v>79</v>
      </c>
      <c r="K46" s="23">
        <v>22</v>
      </c>
      <c r="L46" s="23">
        <v>47</v>
      </c>
      <c r="M46" s="23">
        <v>60</v>
      </c>
      <c r="N46" s="23">
        <v>14</v>
      </c>
      <c r="O46" s="23">
        <v>12</v>
      </c>
      <c r="P46" s="23">
        <v>284</v>
      </c>
      <c r="Q46" s="23">
        <v>121</v>
      </c>
      <c r="R46" s="23">
        <v>292</v>
      </c>
      <c r="S46" s="23">
        <v>147</v>
      </c>
      <c r="T46" s="23">
        <f t="shared" si="5"/>
        <v>162</v>
      </c>
      <c r="U46" s="23">
        <f t="shared" si="6"/>
        <v>99</v>
      </c>
    </row>
    <row r="47" spans="1:21" s="24" customFormat="1" x14ac:dyDescent="0.2">
      <c r="A47" s="22" t="s">
        <v>49</v>
      </c>
      <c r="B47" s="23">
        <v>721</v>
      </c>
      <c r="C47" s="23">
        <v>504</v>
      </c>
      <c r="D47" s="23">
        <v>10</v>
      </c>
      <c r="E47" s="23">
        <v>12</v>
      </c>
      <c r="F47" s="23">
        <v>9</v>
      </c>
      <c r="G47" s="23">
        <v>14</v>
      </c>
      <c r="H47" s="23">
        <v>1</v>
      </c>
      <c r="I47" s="23">
        <v>4</v>
      </c>
      <c r="J47" s="23">
        <v>37</v>
      </c>
      <c r="K47" s="23">
        <v>31</v>
      </c>
      <c r="L47" s="23">
        <v>37</v>
      </c>
      <c r="M47" s="23">
        <v>47</v>
      </c>
      <c r="N47" s="23">
        <v>10</v>
      </c>
      <c r="O47" s="23">
        <v>8</v>
      </c>
      <c r="P47" s="23">
        <v>249</v>
      </c>
      <c r="Q47" s="23">
        <v>159</v>
      </c>
      <c r="R47" s="23">
        <v>229</v>
      </c>
      <c r="S47" s="23">
        <v>149</v>
      </c>
      <c r="T47" s="23">
        <f t="shared" si="5"/>
        <v>139</v>
      </c>
      <c r="U47" s="23">
        <f t="shared" si="6"/>
        <v>80</v>
      </c>
    </row>
    <row r="48" spans="1:21" s="24" customFormat="1" x14ac:dyDescent="0.2">
      <c r="A48" s="22" t="s">
        <v>50</v>
      </c>
      <c r="B48" s="23">
        <v>889</v>
      </c>
      <c r="C48" s="23">
        <v>629</v>
      </c>
      <c r="D48" s="23">
        <v>10</v>
      </c>
      <c r="E48" s="23">
        <v>12</v>
      </c>
      <c r="F48" s="23">
        <v>32</v>
      </c>
      <c r="G48" s="23">
        <v>26</v>
      </c>
      <c r="H48" s="23">
        <v>2</v>
      </c>
      <c r="I48" s="23">
        <v>1</v>
      </c>
      <c r="J48" s="23">
        <v>18</v>
      </c>
      <c r="K48" s="23">
        <v>36</v>
      </c>
      <c r="L48" s="23">
        <v>71</v>
      </c>
      <c r="M48" s="23">
        <v>51</v>
      </c>
      <c r="N48" s="23">
        <v>8</v>
      </c>
      <c r="O48" s="23">
        <v>17</v>
      </c>
      <c r="P48" s="23">
        <v>287</v>
      </c>
      <c r="Q48" s="23">
        <v>177</v>
      </c>
      <c r="R48" s="23">
        <v>278</v>
      </c>
      <c r="S48" s="23">
        <v>226</v>
      </c>
      <c r="T48" s="23">
        <f t="shared" si="5"/>
        <v>183</v>
      </c>
      <c r="U48" s="23">
        <f t="shared" si="6"/>
        <v>83</v>
      </c>
    </row>
    <row r="49" spans="1:21" s="24" customFormat="1" x14ac:dyDescent="0.2">
      <c r="A49" s="22" t="s">
        <v>51</v>
      </c>
      <c r="B49" s="23">
        <v>825</v>
      </c>
      <c r="C49" s="23">
        <v>470</v>
      </c>
      <c r="D49" s="23">
        <v>2</v>
      </c>
      <c r="E49" s="23">
        <v>10</v>
      </c>
      <c r="F49" s="23">
        <v>9</v>
      </c>
      <c r="G49" s="23">
        <v>20</v>
      </c>
      <c r="H49" s="23">
        <v>0</v>
      </c>
      <c r="I49" s="23">
        <v>3</v>
      </c>
      <c r="J49" s="23">
        <v>20</v>
      </c>
      <c r="K49" s="23">
        <v>7</v>
      </c>
      <c r="L49" s="23">
        <v>42</v>
      </c>
      <c r="M49" s="23">
        <v>59</v>
      </c>
      <c r="N49" s="23">
        <v>9</v>
      </c>
      <c r="O49" s="23">
        <v>11</v>
      </c>
      <c r="P49" s="23">
        <v>358</v>
      </c>
      <c r="Q49" s="23">
        <v>134</v>
      </c>
      <c r="R49" s="23">
        <v>289</v>
      </c>
      <c r="S49" s="23">
        <v>121</v>
      </c>
      <c r="T49" s="23">
        <f t="shared" si="5"/>
        <v>96</v>
      </c>
      <c r="U49" s="23">
        <f t="shared" si="6"/>
        <v>105</v>
      </c>
    </row>
    <row r="50" spans="1:21" s="24" customFormat="1" x14ac:dyDescent="0.2">
      <c r="A50" s="22" t="s">
        <v>52</v>
      </c>
      <c r="B50" s="23">
        <v>1027</v>
      </c>
      <c r="C50" s="23">
        <v>702</v>
      </c>
      <c r="D50" s="23">
        <v>9</v>
      </c>
      <c r="E50" s="23">
        <v>12</v>
      </c>
      <c r="F50" s="23">
        <v>12</v>
      </c>
      <c r="G50" s="23">
        <v>25</v>
      </c>
      <c r="H50" s="23">
        <v>1</v>
      </c>
      <c r="I50" s="23">
        <v>4</v>
      </c>
      <c r="J50" s="23">
        <v>40</v>
      </c>
      <c r="K50" s="23">
        <v>24</v>
      </c>
      <c r="L50" s="23">
        <v>82</v>
      </c>
      <c r="M50" s="23">
        <v>80</v>
      </c>
      <c r="N50" s="23">
        <v>22</v>
      </c>
      <c r="O50" s="23">
        <v>12</v>
      </c>
      <c r="P50" s="23">
        <v>319</v>
      </c>
      <c r="Q50" s="23">
        <v>215</v>
      </c>
      <c r="R50" s="23">
        <v>413</v>
      </c>
      <c r="S50" s="23">
        <v>240</v>
      </c>
      <c r="T50" s="23">
        <f t="shared" si="5"/>
        <v>129</v>
      </c>
      <c r="U50" s="23">
        <f t="shared" si="6"/>
        <v>90</v>
      </c>
    </row>
    <row r="51" spans="1:21" s="24" customFormat="1" x14ac:dyDescent="0.2">
      <c r="A51" s="22" t="s">
        <v>53</v>
      </c>
      <c r="B51" s="23">
        <v>424</v>
      </c>
      <c r="C51" s="23">
        <v>325</v>
      </c>
      <c r="D51" s="23">
        <v>5</v>
      </c>
      <c r="E51" s="23">
        <v>7</v>
      </c>
      <c r="F51" s="23">
        <v>10</v>
      </c>
      <c r="G51" s="23">
        <v>9</v>
      </c>
      <c r="H51" s="23">
        <v>5</v>
      </c>
      <c r="I51" s="23">
        <v>5</v>
      </c>
      <c r="J51" s="23">
        <v>22</v>
      </c>
      <c r="K51" s="23">
        <v>18</v>
      </c>
      <c r="L51" s="23">
        <v>41</v>
      </c>
      <c r="M51" s="23">
        <v>48</v>
      </c>
      <c r="N51" s="23">
        <v>14</v>
      </c>
      <c r="O51" s="23">
        <v>5</v>
      </c>
      <c r="P51" s="23">
        <v>125</v>
      </c>
      <c r="Q51" s="23">
        <v>94</v>
      </c>
      <c r="R51" s="23">
        <v>188</v>
      </c>
      <c r="S51" s="23">
        <v>98</v>
      </c>
      <c r="T51" s="23">
        <f t="shared" si="5"/>
        <v>14</v>
      </c>
      <c r="U51" s="23">
        <f t="shared" si="6"/>
        <v>41</v>
      </c>
    </row>
    <row r="52" spans="1:21" s="24" customFormat="1" x14ac:dyDescent="0.2">
      <c r="A52" s="22" t="s">
        <v>54</v>
      </c>
      <c r="B52" s="23">
        <v>517</v>
      </c>
      <c r="C52" s="23">
        <v>512</v>
      </c>
      <c r="D52" s="23">
        <v>18</v>
      </c>
      <c r="E52" s="23">
        <v>21</v>
      </c>
      <c r="F52" s="23">
        <v>11</v>
      </c>
      <c r="G52" s="23">
        <v>28</v>
      </c>
      <c r="H52" s="23">
        <v>1</v>
      </c>
      <c r="I52" s="23">
        <v>3</v>
      </c>
      <c r="J52" s="23">
        <v>8</v>
      </c>
      <c r="K52" s="23">
        <v>25</v>
      </c>
      <c r="L52" s="23">
        <v>51</v>
      </c>
      <c r="M52" s="23">
        <v>49</v>
      </c>
      <c r="N52" s="23">
        <v>3</v>
      </c>
      <c r="O52" s="23">
        <v>4</v>
      </c>
      <c r="P52" s="23">
        <v>169</v>
      </c>
      <c r="Q52" s="23">
        <v>111</v>
      </c>
      <c r="R52" s="23">
        <v>213</v>
      </c>
      <c r="S52" s="23">
        <v>189</v>
      </c>
      <c r="T52" s="23">
        <f t="shared" si="5"/>
        <v>43</v>
      </c>
      <c r="U52" s="23">
        <f t="shared" si="6"/>
        <v>82</v>
      </c>
    </row>
    <row r="53" spans="1:21" s="24" customFormat="1" x14ac:dyDescent="0.2">
      <c r="A53" s="22" t="s">
        <v>55</v>
      </c>
      <c r="B53" s="23">
        <v>527</v>
      </c>
      <c r="C53" s="23">
        <v>429</v>
      </c>
      <c r="D53" s="23">
        <v>12</v>
      </c>
      <c r="E53" s="23">
        <v>16</v>
      </c>
      <c r="F53" s="23">
        <v>5</v>
      </c>
      <c r="G53" s="23">
        <v>16</v>
      </c>
      <c r="H53" s="23">
        <v>0</v>
      </c>
      <c r="I53" s="23">
        <v>3</v>
      </c>
      <c r="J53" s="23">
        <v>23</v>
      </c>
      <c r="K53" s="23">
        <v>28</v>
      </c>
      <c r="L53" s="23">
        <v>70</v>
      </c>
      <c r="M53" s="23">
        <v>75</v>
      </c>
      <c r="N53" s="23">
        <v>6</v>
      </c>
      <c r="O53" s="23">
        <v>15</v>
      </c>
      <c r="P53" s="23">
        <v>168</v>
      </c>
      <c r="Q53" s="23">
        <v>101</v>
      </c>
      <c r="R53" s="23">
        <v>175</v>
      </c>
      <c r="S53" s="23">
        <v>111</v>
      </c>
      <c r="T53" s="23">
        <f t="shared" si="5"/>
        <v>68</v>
      </c>
      <c r="U53" s="23">
        <f t="shared" si="6"/>
        <v>64</v>
      </c>
    </row>
    <row r="54" spans="1:21" s="24" customFormat="1" x14ac:dyDescent="0.2">
      <c r="A54" s="22" t="s">
        <v>56</v>
      </c>
      <c r="B54" s="23">
        <v>340</v>
      </c>
      <c r="C54" s="23">
        <v>254</v>
      </c>
      <c r="D54" s="23">
        <v>13</v>
      </c>
      <c r="E54" s="23">
        <v>4</v>
      </c>
      <c r="F54" s="23">
        <v>1</v>
      </c>
      <c r="G54" s="23">
        <v>7</v>
      </c>
      <c r="H54" s="23">
        <v>1</v>
      </c>
      <c r="I54" s="23">
        <v>3</v>
      </c>
      <c r="J54" s="23">
        <v>19</v>
      </c>
      <c r="K54" s="23">
        <v>13</v>
      </c>
      <c r="L54" s="23">
        <v>41</v>
      </c>
      <c r="M54" s="23">
        <v>34</v>
      </c>
      <c r="N54" s="23">
        <v>8</v>
      </c>
      <c r="O54" s="23">
        <v>5</v>
      </c>
      <c r="P54" s="23">
        <v>95</v>
      </c>
      <c r="Q54" s="23">
        <v>59</v>
      </c>
      <c r="R54" s="23">
        <v>126</v>
      </c>
      <c r="S54" s="23">
        <v>93</v>
      </c>
      <c r="T54" s="23">
        <f t="shared" si="5"/>
        <v>36</v>
      </c>
      <c r="U54" s="23">
        <f t="shared" si="6"/>
        <v>36</v>
      </c>
    </row>
    <row r="55" spans="1:21" s="24" customFormat="1" x14ac:dyDescent="0.2">
      <c r="A55" s="22" t="s">
        <v>57</v>
      </c>
      <c r="B55" s="23">
        <v>945</v>
      </c>
      <c r="C55" s="23">
        <v>873</v>
      </c>
      <c r="D55" s="23">
        <v>88</v>
      </c>
      <c r="E55" s="23">
        <v>27</v>
      </c>
      <c r="F55" s="23">
        <v>37</v>
      </c>
      <c r="G55" s="23">
        <v>45</v>
      </c>
      <c r="H55" s="23">
        <v>10</v>
      </c>
      <c r="I55" s="23">
        <v>7</v>
      </c>
      <c r="J55" s="23">
        <v>41</v>
      </c>
      <c r="K55" s="23">
        <v>31</v>
      </c>
      <c r="L55" s="23">
        <v>101</v>
      </c>
      <c r="M55" s="23">
        <v>85</v>
      </c>
      <c r="N55" s="23">
        <v>17</v>
      </c>
      <c r="O55" s="23">
        <v>13</v>
      </c>
      <c r="P55" s="23">
        <v>270</v>
      </c>
      <c r="Q55" s="23">
        <v>242</v>
      </c>
      <c r="R55" s="23">
        <v>346</v>
      </c>
      <c r="S55" s="23">
        <v>292</v>
      </c>
      <c r="T55" s="23">
        <f t="shared" si="5"/>
        <v>35</v>
      </c>
      <c r="U55" s="23">
        <f t="shared" si="6"/>
        <v>131</v>
      </c>
    </row>
    <row r="56" spans="1:21" s="24" customFormat="1" x14ac:dyDescent="0.2">
      <c r="A56" s="22" t="s">
        <v>58</v>
      </c>
      <c r="B56" s="23">
        <v>282</v>
      </c>
      <c r="C56" s="23">
        <v>309</v>
      </c>
      <c r="D56" s="23">
        <v>8</v>
      </c>
      <c r="E56" s="23">
        <v>18</v>
      </c>
      <c r="F56" s="23">
        <v>4</v>
      </c>
      <c r="G56" s="23">
        <v>14</v>
      </c>
      <c r="H56" s="23">
        <v>0</v>
      </c>
      <c r="I56" s="23">
        <v>5</v>
      </c>
      <c r="J56" s="23">
        <v>13</v>
      </c>
      <c r="K56" s="23">
        <v>9</v>
      </c>
      <c r="L56" s="23">
        <v>28</v>
      </c>
      <c r="M56" s="23">
        <v>29</v>
      </c>
      <c r="N56" s="23">
        <v>4</v>
      </c>
      <c r="O56" s="23">
        <v>4</v>
      </c>
      <c r="P56" s="23">
        <v>115</v>
      </c>
      <c r="Q56" s="23">
        <v>100</v>
      </c>
      <c r="R56" s="23">
        <v>82</v>
      </c>
      <c r="S56" s="23">
        <v>89</v>
      </c>
      <c r="T56" s="23">
        <f t="shared" si="5"/>
        <v>28</v>
      </c>
      <c r="U56" s="23">
        <f t="shared" si="6"/>
        <v>41</v>
      </c>
    </row>
    <row r="57" spans="1:21" s="24" customFormat="1" x14ac:dyDescent="0.2">
      <c r="A57" s="22" t="s">
        <v>59</v>
      </c>
      <c r="B57" s="23">
        <v>369</v>
      </c>
      <c r="C57" s="23">
        <v>474</v>
      </c>
      <c r="D57" s="23">
        <v>6</v>
      </c>
      <c r="E57" s="23">
        <v>24</v>
      </c>
      <c r="F57" s="23">
        <v>8</v>
      </c>
      <c r="G57" s="23">
        <v>21</v>
      </c>
      <c r="H57" s="23">
        <v>7</v>
      </c>
      <c r="I57" s="23">
        <v>2</v>
      </c>
      <c r="J57" s="23">
        <v>28</v>
      </c>
      <c r="K57" s="23">
        <v>18</v>
      </c>
      <c r="L57" s="23">
        <v>44</v>
      </c>
      <c r="M57" s="23">
        <v>65</v>
      </c>
      <c r="N57" s="23">
        <v>14</v>
      </c>
      <c r="O57" s="23">
        <v>10</v>
      </c>
      <c r="P57" s="23">
        <v>131</v>
      </c>
      <c r="Q57" s="23">
        <v>119</v>
      </c>
      <c r="R57" s="23">
        <v>90</v>
      </c>
      <c r="S57" s="23">
        <v>141</v>
      </c>
      <c r="T57" s="23">
        <f t="shared" si="5"/>
        <v>41</v>
      </c>
      <c r="U57" s="23">
        <f t="shared" si="6"/>
        <v>74</v>
      </c>
    </row>
    <row r="58" spans="1:21" s="24" customFormat="1" x14ac:dyDescent="0.2">
      <c r="A58" s="22" t="s">
        <v>60</v>
      </c>
      <c r="B58" s="23">
        <v>192</v>
      </c>
      <c r="C58" s="23">
        <v>222</v>
      </c>
      <c r="D58" s="23">
        <v>1</v>
      </c>
      <c r="E58" s="23">
        <v>9</v>
      </c>
      <c r="F58" s="23">
        <v>4</v>
      </c>
      <c r="G58" s="23">
        <v>13</v>
      </c>
      <c r="H58" s="23">
        <v>0</v>
      </c>
      <c r="I58" s="23">
        <v>4</v>
      </c>
      <c r="J58" s="23">
        <v>7</v>
      </c>
      <c r="K58" s="23">
        <v>9</v>
      </c>
      <c r="L58" s="23">
        <v>38</v>
      </c>
      <c r="M58" s="23">
        <v>22</v>
      </c>
      <c r="N58" s="23">
        <v>8</v>
      </c>
      <c r="O58" s="23">
        <v>4</v>
      </c>
      <c r="P58" s="23">
        <v>34</v>
      </c>
      <c r="Q58" s="23">
        <v>48</v>
      </c>
      <c r="R58" s="23">
        <v>49</v>
      </c>
      <c r="S58" s="23">
        <v>62</v>
      </c>
      <c r="T58" s="23">
        <f t="shared" si="5"/>
        <v>51</v>
      </c>
      <c r="U58" s="23">
        <f t="shared" si="6"/>
        <v>51</v>
      </c>
    </row>
    <row r="59" spans="1:21" s="24" customFormat="1" x14ac:dyDescent="0.2">
      <c r="A59" s="22" t="s">
        <v>61</v>
      </c>
      <c r="B59" s="23">
        <v>390</v>
      </c>
      <c r="C59" s="23">
        <v>376</v>
      </c>
      <c r="D59" s="23">
        <v>17</v>
      </c>
      <c r="E59" s="23">
        <v>15</v>
      </c>
      <c r="F59" s="23">
        <v>14</v>
      </c>
      <c r="G59" s="23">
        <v>19</v>
      </c>
      <c r="H59" s="23">
        <v>1</v>
      </c>
      <c r="I59" s="23">
        <v>5</v>
      </c>
      <c r="J59" s="23">
        <v>17</v>
      </c>
      <c r="K59" s="23">
        <v>13</v>
      </c>
      <c r="L59" s="23">
        <v>60</v>
      </c>
      <c r="M59" s="23">
        <v>61</v>
      </c>
      <c r="N59" s="23">
        <v>6</v>
      </c>
      <c r="O59" s="23">
        <v>9</v>
      </c>
      <c r="P59" s="23">
        <v>99</v>
      </c>
      <c r="Q59" s="23">
        <v>95</v>
      </c>
      <c r="R59" s="23">
        <v>78</v>
      </c>
      <c r="S59" s="23">
        <v>100</v>
      </c>
      <c r="T59" s="23">
        <f t="shared" si="5"/>
        <v>98</v>
      </c>
      <c r="U59" s="23">
        <f t="shared" si="6"/>
        <v>59</v>
      </c>
    </row>
    <row r="60" spans="1:21" s="24" customFormat="1" x14ac:dyDescent="0.2">
      <c r="A60" s="22" t="s">
        <v>62</v>
      </c>
      <c r="B60" s="23">
        <v>366</v>
      </c>
      <c r="C60" s="23">
        <v>396</v>
      </c>
      <c r="D60" s="23">
        <v>13</v>
      </c>
      <c r="E60" s="23">
        <v>12</v>
      </c>
      <c r="F60" s="23">
        <v>8</v>
      </c>
      <c r="G60" s="23">
        <v>16</v>
      </c>
      <c r="H60" s="23">
        <v>1</v>
      </c>
      <c r="I60" s="23">
        <v>1</v>
      </c>
      <c r="J60" s="23">
        <v>30</v>
      </c>
      <c r="K60" s="23">
        <v>8</v>
      </c>
      <c r="L60" s="23">
        <v>50</v>
      </c>
      <c r="M60" s="23">
        <v>63</v>
      </c>
      <c r="N60" s="23">
        <v>14</v>
      </c>
      <c r="O60" s="23">
        <v>6</v>
      </c>
      <c r="P60" s="23">
        <v>110</v>
      </c>
      <c r="Q60" s="23">
        <v>117</v>
      </c>
      <c r="R60" s="23">
        <v>84</v>
      </c>
      <c r="S60" s="23">
        <v>116</v>
      </c>
      <c r="T60" s="23">
        <f t="shared" si="5"/>
        <v>56</v>
      </c>
      <c r="U60" s="23">
        <f t="shared" si="6"/>
        <v>57</v>
      </c>
    </row>
    <row r="61" spans="1:21" s="24" customFormat="1" x14ac:dyDescent="0.2">
      <c r="A61" s="22" t="s">
        <v>63</v>
      </c>
      <c r="B61" s="23">
        <v>308</v>
      </c>
      <c r="C61" s="23">
        <v>364</v>
      </c>
      <c r="D61" s="23">
        <v>10</v>
      </c>
      <c r="E61" s="23">
        <v>14</v>
      </c>
      <c r="F61" s="23">
        <v>15</v>
      </c>
      <c r="G61" s="23">
        <v>11</v>
      </c>
      <c r="H61" s="23">
        <v>3</v>
      </c>
      <c r="I61" s="23">
        <v>1</v>
      </c>
      <c r="J61" s="23">
        <v>26</v>
      </c>
      <c r="K61" s="23">
        <v>10</v>
      </c>
      <c r="L61" s="23">
        <v>43</v>
      </c>
      <c r="M61" s="23">
        <v>37</v>
      </c>
      <c r="N61" s="23">
        <v>4</v>
      </c>
      <c r="O61" s="23">
        <v>8</v>
      </c>
      <c r="P61" s="23">
        <v>78</v>
      </c>
      <c r="Q61" s="23">
        <v>109</v>
      </c>
      <c r="R61" s="23">
        <v>76</v>
      </c>
      <c r="S61" s="23">
        <v>114</v>
      </c>
      <c r="T61" s="23">
        <f t="shared" si="5"/>
        <v>53</v>
      </c>
      <c r="U61" s="23">
        <f t="shared" si="6"/>
        <v>60</v>
      </c>
    </row>
    <row r="62" spans="1:21" s="24" customFormat="1" x14ac:dyDescent="0.2">
      <c r="A62" s="22" t="s">
        <v>64</v>
      </c>
      <c r="B62" s="23">
        <v>626</v>
      </c>
      <c r="C62" s="23">
        <v>695</v>
      </c>
      <c r="D62" s="23">
        <v>31</v>
      </c>
      <c r="E62" s="23">
        <v>34</v>
      </c>
      <c r="F62" s="23">
        <v>15</v>
      </c>
      <c r="G62" s="23">
        <v>31</v>
      </c>
      <c r="H62" s="23">
        <v>6</v>
      </c>
      <c r="I62" s="23">
        <v>3</v>
      </c>
      <c r="J62" s="23">
        <v>16</v>
      </c>
      <c r="K62" s="23">
        <v>45</v>
      </c>
      <c r="L62" s="23">
        <v>68</v>
      </c>
      <c r="M62" s="23">
        <v>88</v>
      </c>
      <c r="N62" s="23">
        <v>14</v>
      </c>
      <c r="O62" s="23">
        <v>17</v>
      </c>
      <c r="P62" s="23">
        <v>166</v>
      </c>
      <c r="Q62" s="23">
        <v>171</v>
      </c>
      <c r="R62" s="23">
        <v>181</v>
      </c>
      <c r="S62" s="23">
        <v>184</v>
      </c>
      <c r="T62" s="23">
        <f t="shared" si="5"/>
        <v>129</v>
      </c>
      <c r="U62" s="23">
        <f t="shared" si="6"/>
        <v>122</v>
      </c>
    </row>
    <row r="63" spans="1:21" s="24" customFormat="1" x14ac:dyDescent="0.2">
      <c r="A63" s="22" t="s">
        <v>65</v>
      </c>
      <c r="B63" s="23">
        <v>272</v>
      </c>
      <c r="C63" s="23">
        <v>238</v>
      </c>
      <c r="D63" s="23">
        <v>9</v>
      </c>
      <c r="E63" s="23">
        <v>8</v>
      </c>
      <c r="F63" s="23">
        <v>6</v>
      </c>
      <c r="G63" s="23">
        <v>10</v>
      </c>
      <c r="H63" s="23">
        <v>2</v>
      </c>
      <c r="I63" s="23">
        <v>2</v>
      </c>
      <c r="J63" s="23">
        <v>7</v>
      </c>
      <c r="K63" s="23">
        <v>14</v>
      </c>
      <c r="L63" s="23">
        <v>29</v>
      </c>
      <c r="M63" s="23">
        <v>33</v>
      </c>
      <c r="N63" s="23">
        <v>7</v>
      </c>
      <c r="O63" s="23">
        <v>4</v>
      </c>
      <c r="P63" s="23">
        <v>41</v>
      </c>
      <c r="Q63" s="23">
        <v>61</v>
      </c>
      <c r="R63" s="23">
        <v>76</v>
      </c>
      <c r="S63" s="23">
        <v>61</v>
      </c>
      <c r="T63" s="23">
        <f t="shared" si="5"/>
        <v>95</v>
      </c>
      <c r="U63" s="23">
        <f t="shared" si="6"/>
        <v>45</v>
      </c>
    </row>
    <row r="64" spans="1:21" s="24" customFormat="1" x14ac:dyDescent="0.2">
      <c r="A64" s="22" t="s">
        <v>66</v>
      </c>
      <c r="B64" s="23">
        <v>589</v>
      </c>
      <c r="C64" s="23">
        <v>663</v>
      </c>
      <c r="D64" s="23">
        <v>28</v>
      </c>
      <c r="E64" s="23">
        <v>62</v>
      </c>
      <c r="F64" s="23">
        <v>29</v>
      </c>
      <c r="G64" s="23">
        <v>28</v>
      </c>
      <c r="H64" s="23">
        <v>7</v>
      </c>
      <c r="I64" s="23">
        <v>3</v>
      </c>
      <c r="J64" s="23">
        <v>14</v>
      </c>
      <c r="K64" s="23">
        <v>27</v>
      </c>
      <c r="L64" s="23">
        <v>91</v>
      </c>
      <c r="M64" s="23">
        <v>60</v>
      </c>
      <c r="N64" s="23">
        <v>15</v>
      </c>
      <c r="O64" s="23">
        <v>13</v>
      </c>
      <c r="P64" s="23">
        <v>133</v>
      </c>
      <c r="Q64" s="23">
        <v>202</v>
      </c>
      <c r="R64" s="23">
        <v>163</v>
      </c>
      <c r="S64" s="23">
        <v>158</v>
      </c>
      <c r="T64" s="23">
        <f t="shared" si="5"/>
        <v>109</v>
      </c>
      <c r="U64" s="23">
        <f t="shared" si="6"/>
        <v>110</v>
      </c>
    </row>
    <row r="65" spans="1:21" s="24" customFormat="1" x14ac:dyDescent="0.2">
      <c r="A65" s="22" t="s">
        <v>67</v>
      </c>
      <c r="B65" s="23">
        <v>541</v>
      </c>
      <c r="C65" s="23">
        <v>469</v>
      </c>
      <c r="D65" s="23">
        <v>7</v>
      </c>
      <c r="E65" s="23">
        <v>23</v>
      </c>
      <c r="F65" s="23">
        <v>23</v>
      </c>
      <c r="G65" s="23">
        <v>24</v>
      </c>
      <c r="H65" s="23">
        <v>3</v>
      </c>
      <c r="I65" s="23">
        <v>3</v>
      </c>
      <c r="J65" s="23">
        <v>21</v>
      </c>
      <c r="K65" s="23">
        <v>22</v>
      </c>
      <c r="L65" s="23">
        <v>61</v>
      </c>
      <c r="M65" s="23">
        <v>53</v>
      </c>
      <c r="N65" s="23">
        <v>12</v>
      </c>
      <c r="O65" s="23">
        <v>12</v>
      </c>
      <c r="P65" s="23">
        <v>138</v>
      </c>
      <c r="Q65" s="23">
        <v>105</v>
      </c>
      <c r="R65" s="23">
        <v>162</v>
      </c>
      <c r="S65" s="23">
        <v>135</v>
      </c>
      <c r="T65" s="23">
        <f t="shared" si="5"/>
        <v>114</v>
      </c>
      <c r="U65" s="23">
        <f t="shared" si="6"/>
        <v>92</v>
      </c>
    </row>
    <row r="66" spans="1:21" s="24" customFormat="1" x14ac:dyDescent="0.2">
      <c r="A66" s="22" t="s">
        <v>68</v>
      </c>
      <c r="B66" s="23">
        <v>852</v>
      </c>
      <c r="C66" s="23">
        <v>738</v>
      </c>
      <c r="D66" s="23">
        <v>22</v>
      </c>
      <c r="E66" s="23">
        <v>30</v>
      </c>
      <c r="F66" s="23">
        <v>28</v>
      </c>
      <c r="G66" s="23">
        <v>29</v>
      </c>
      <c r="H66" s="23">
        <v>3</v>
      </c>
      <c r="I66" s="23">
        <v>7</v>
      </c>
      <c r="J66" s="23">
        <v>49</v>
      </c>
      <c r="K66" s="23">
        <v>52</v>
      </c>
      <c r="L66" s="23">
        <v>81</v>
      </c>
      <c r="M66" s="23">
        <v>71</v>
      </c>
      <c r="N66" s="23">
        <v>16</v>
      </c>
      <c r="O66" s="23">
        <v>21</v>
      </c>
      <c r="P66" s="23">
        <v>262</v>
      </c>
      <c r="Q66" s="23">
        <v>181</v>
      </c>
      <c r="R66" s="23">
        <v>248</v>
      </c>
      <c r="S66" s="23">
        <v>217</v>
      </c>
      <c r="T66" s="23">
        <f t="shared" si="5"/>
        <v>143</v>
      </c>
      <c r="U66" s="23">
        <f t="shared" si="6"/>
        <v>130</v>
      </c>
    </row>
    <row r="67" spans="1:21" s="24" customFormat="1" x14ac:dyDescent="0.2">
      <c r="A67" s="22" t="s">
        <v>69</v>
      </c>
      <c r="B67" s="23">
        <v>1066</v>
      </c>
      <c r="C67" s="23">
        <v>899</v>
      </c>
      <c r="D67" s="23">
        <v>45</v>
      </c>
      <c r="E67" s="23">
        <v>39</v>
      </c>
      <c r="F67" s="23">
        <v>53</v>
      </c>
      <c r="G67" s="23">
        <v>44</v>
      </c>
      <c r="H67" s="23">
        <v>15</v>
      </c>
      <c r="I67" s="23">
        <v>13</v>
      </c>
      <c r="J67" s="23">
        <v>36</v>
      </c>
      <c r="K67" s="23">
        <v>47</v>
      </c>
      <c r="L67" s="23">
        <v>132</v>
      </c>
      <c r="M67" s="23">
        <v>115</v>
      </c>
      <c r="N67" s="23">
        <v>17</v>
      </c>
      <c r="O67" s="23">
        <v>20</v>
      </c>
      <c r="P67" s="23">
        <v>289</v>
      </c>
      <c r="Q67" s="23">
        <v>196</v>
      </c>
      <c r="R67" s="23">
        <v>304</v>
      </c>
      <c r="S67" s="23">
        <v>247</v>
      </c>
      <c r="T67" s="23">
        <f t="shared" si="5"/>
        <v>175</v>
      </c>
      <c r="U67" s="23">
        <f t="shared" si="6"/>
        <v>178</v>
      </c>
    </row>
    <row r="68" spans="1:21" s="24" customFormat="1" x14ac:dyDescent="0.2">
      <c r="A68" s="22" t="s">
        <v>70</v>
      </c>
      <c r="B68" s="23">
        <v>1045</v>
      </c>
      <c r="C68" s="23">
        <v>850</v>
      </c>
      <c r="D68" s="23">
        <v>17</v>
      </c>
      <c r="E68" s="23">
        <v>19</v>
      </c>
      <c r="F68" s="23">
        <v>24</v>
      </c>
      <c r="G68" s="23">
        <v>49</v>
      </c>
      <c r="H68" s="23">
        <v>3</v>
      </c>
      <c r="I68" s="23">
        <v>3</v>
      </c>
      <c r="J68" s="23">
        <v>54</v>
      </c>
      <c r="K68" s="23">
        <v>47</v>
      </c>
      <c r="L68" s="23">
        <v>105</v>
      </c>
      <c r="M68" s="23">
        <v>104</v>
      </c>
      <c r="N68" s="23">
        <v>17</v>
      </c>
      <c r="O68" s="23">
        <v>23</v>
      </c>
      <c r="P68" s="23">
        <v>341</v>
      </c>
      <c r="Q68" s="23">
        <v>193</v>
      </c>
      <c r="R68" s="23">
        <v>287</v>
      </c>
      <c r="S68" s="23">
        <v>253</v>
      </c>
      <c r="T68" s="23">
        <f t="shared" si="5"/>
        <v>197</v>
      </c>
      <c r="U68" s="23">
        <f t="shared" si="6"/>
        <v>159</v>
      </c>
    </row>
    <row r="69" spans="1:21" s="24" customFormat="1" x14ac:dyDescent="0.2">
      <c r="A69" s="22" t="s">
        <v>71</v>
      </c>
      <c r="B69" s="23">
        <v>594</v>
      </c>
      <c r="C69" s="23">
        <v>560</v>
      </c>
      <c r="D69" s="23">
        <v>3</v>
      </c>
      <c r="E69" s="23">
        <v>15</v>
      </c>
      <c r="F69" s="23">
        <v>7</v>
      </c>
      <c r="G69" s="23">
        <v>17</v>
      </c>
      <c r="H69" s="23">
        <v>1</v>
      </c>
      <c r="I69" s="23">
        <v>4</v>
      </c>
      <c r="J69" s="23">
        <v>6</v>
      </c>
      <c r="K69" s="23">
        <v>28</v>
      </c>
      <c r="L69" s="23">
        <v>24</v>
      </c>
      <c r="M69" s="23">
        <v>44</v>
      </c>
      <c r="N69" s="23">
        <v>4</v>
      </c>
      <c r="O69" s="23">
        <v>18</v>
      </c>
      <c r="P69" s="23">
        <v>201</v>
      </c>
      <c r="Q69" s="23">
        <v>129</v>
      </c>
      <c r="R69" s="23">
        <v>305</v>
      </c>
      <c r="S69" s="23">
        <v>215</v>
      </c>
      <c r="T69" s="23">
        <f t="shared" si="5"/>
        <v>43</v>
      </c>
      <c r="U69" s="23">
        <f t="shared" si="6"/>
        <v>90</v>
      </c>
    </row>
    <row r="70" spans="1:21" s="24" customFormat="1" x14ac:dyDescent="0.2">
      <c r="A70" s="22" t="s">
        <v>72</v>
      </c>
      <c r="B70" s="23">
        <v>569</v>
      </c>
      <c r="C70" s="23">
        <v>585</v>
      </c>
      <c r="D70" s="23">
        <v>16</v>
      </c>
      <c r="E70" s="23">
        <v>21</v>
      </c>
      <c r="F70" s="23">
        <v>12</v>
      </c>
      <c r="G70" s="23">
        <v>28</v>
      </c>
      <c r="H70" s="23">
        <v>1</v>
      </c>
      <c r="I70" s="23">
        <v>5</v>
      </c>
      <c r="J70" s="23">
        <v>27</v>
      </c>
      <c r="K70" s="23">
        <v>22</v>
      </c>
      <c r="L70" s="23">
        <v>50</v>
      </c>
      <c r="M70" s="23">
        <v>80</v>
      </c>
      <c r="N70" s="23">
        <v>7</v>
      </c>
      <c r="O70" s="23">
        <v>15</v>
      </c>
      <c r="P70" s="23">
        <v>187</v>
      </c>
      <c r="Q70" s="23">
        <v>158</v>
      </c>
      <c r="R70" s="23">
        <v>148</v>
      </c>
      <c r="S70" s="23">
        <v>176</v>
      </c>
      <c r="T70" s="23">
        <f t="shared" si="5"/>
        <v>121</v>
      </c>
      <c r="U70" s="23">
        <f t="shared" si="6"/>
        <v>80</v>
      </c>
    </row>
    <row r="71" spans="1:21" s="24" customFormat="1" x14ac:dyDescent="0.2">
      <c r="A71" s="22" t="s">
        <v>73</v>
      </c>
      <c r="B71" s="23">
        <v>394</v>
      </c>
      <c r="C71" s="23">
        <v>310</v>
      </c>
      <c r="D71" s="23">
        <v>7</v>
      </c>
      <c r="E71" s="23">
        <v>13</v>
      </c>
      <c r="F71" s="23">
        <v>9</v>
      </c>
      <c r="G71" s="23">
        <v>14</v>
      </c>
      <c r="H71" s="23">
        <v>3</v>
      </c>
      <c r="I71" s="23">
        <v>4</v>
      </c>
      <c r="J71" s="23">
        <v>8</v>
      </c>
      <c r="K71" s="23">
        <v>19</v>
      </c>
      <c r="L71" s="23">
        <v>31</v>
      </c>
      <c r="M71" s="23">
        <v>50</v>
      </c>
      <c r="N71" s="23">
        <v>7</v>
      </c>
      <c r="O71" s="23">
        <v>6</v>
      </c>
      <c r="P71" s="23">
        <v>145</v>
      </c>
      <c r="Q71" s="23">
        <v>74</v>
      </c>
      <c r="R71" s="23">
        <v>126</v>
      </c>
      <c r="S71" s="23">
        <v>82</v>
      </c>
      <c r="T71" s="23">
        <f t="shared" si="5"/>
        <v>58</v>
      </c>
      <c r="U71" s="23">
        <f t="shared" si="6"/>
        <v>48</v>
      </c>
    </row>
    <row r="72" spans="1:21" s="24" customFormat="1" x14ac:dyDescent="0.2">
      <c r="A72" s="22" t="s">
        <v>74</v>
      </c>
      <c r="B72" s="23">
        <v>164</v>
      </c>
      <c r="C72" s="23">
        <v>184</v>
      </c>
      <c r="D72" s="23">
        <v>4</v>
      </c>
      <c r="E72" s="23">
        <v>6</v>
      </c>
      <c r="F72" s="23">
        <v>1</v>
      </c>
      <c r="G72" s="23">
        <v>7</v>
      </c>
      <c r="H72" s="23">
        <v>0</v>
      </c>
      <c r="I72" s="23">
        <v>0</v>
      </c>
      <c r="J72" s="23">
        <v>1</v>
      </c>
      <c r="K72" s="23">
        <v>5</v>
      </c>
      <c r="L72" s="23">
        <v>23</v>
      </c>
      <c r="M72" s="23">
        <v>33</v>
      </c>
      <c r="N72" s="23">
        <v>3</v>
      </c>
      <c r="O72" s="23">
        <v>0</v>
      </c>
      <c r="P72" s="23">
        <v>26</v>
      </c>
      <c r="Q72" s="23">
        <v>47</v>
      </c>
      <c r="R72" s="23">
        <v>26</v>
      </c>
      <c r="S72" s="23">
        <v>45</v>
      </c>
      <c r="T72" s="23">
        <f t="shared" si="5"/>
        <v>80</v>
      </c>
      <c r="U72" s="23">
        <f t="shared" si="6"/>
        <v>41</v>
      </c>
    </row>
    <row r="73" spans="1:21" s="24" customFormat="1" x14ac:dyDescent="0.2">
      <c r="A73" s="22" t="s">
        <v>75</v>
      </c>
      <c r="B73" s="23">
        <v>229</v>
      </c>
      <c r="C73" s="23">
        <v>309</v>
      </c>
      <c r="D73" s="23">
        <v>4</v>
      </c>
      <c r="E73" s="23">
        <v>16</v>
      </c>
      <c r="F73" s="23">
        <v>6</v>
      </c>
      <c r="G73" s="23">
        <v>17</v>
      </c>
      <c r="H73" s="23">
        <v>2</v>
      </c>
      <c r="I73" s="23">
        <v>4</v>
      </c>
      <c r="J73" s="23">
        <v>11</v>
      </c>
      <c r="K73" s="23">
        <v>8</v>
      </c>
      <c r="L73" s="23">
        <v>24</v>
      </c>
      <c r="M73" s="23">
        <v>59</v>
      </c>
      <c r="N73" s="23">
        <v>3</v>
      </c>
      <c r="O73" s="23">
        <v>5</v>
      </c>
      <c r="P73" s="23">
        <v>82</v>
      </c>
      <c r="Q73" s="23">
        <v>59</v>
      </c>
      <c r="R73" s="23">
        <v>49</v>
      </c>
      <c r="S73" s="23">
        <v>93</v>
      </c>
      <c r="T73" s="23">
        <f t="shared" si="5"/>
        <v>48</v>
      </c>
      <c r="U73" s="23">
        <f t="shared" si="6"/>
        <v>48</v>
      </c>
    </row>
    <row r="74" spans="1:21" s="24" customFormat="1" x14ac:dyDescent="0.2">
      <c r="A74" s="22" t="s">
        <v>76</v>
      </c>
      <c r="B74" s="23">
        <v>235</v>
      </c>
      <c r="C74" s="23">
        <v>217</v>
      </c>
      <c r="D74" s="23">
        <v>6</v>
      </c>
      <c r="E74" s="23">
        <v>16</v>
      </c>
      <c r="F74" s="23">
        <v>14</v>
      </c>
      <c r="G74" s="23">
        <v>19</v>
      </c>
      <c r="H74" s="23">
        <v>1</v>
      </c>
      <c r="I74" s="23">
        <v>0</v>
      </c>
      <c r="J74" s="23">
        <v>16</v>
      </c>
      <c r="K74" s="23">
        <v>10</v>
      </c>
      <c r="L74" s="23">
        <v>45</v>
      </c>
      <c r="M74" s="23">
        <v>25</v>
      </c>
      <c r="N74" s="23">
        <v>9</v>
      </c>
      <c r="O74" s="23">
        <v>6</v>
      </c>
      <c r="P74" s="23">
        <v>59</v>
      </c>
      <c r="Q74" s="23">
        <v>44</v>
      </c>
      <c r="R74" s="23">
        <v>54</v>
      </c>
      <c r="S74" s="23">
        <v>54</v>
      </c>
      <c r="T74" s="23">
        <f t="shared" si="5"/>
        <v>31</v>
      </c>
      <c r="U74" s="23">
        <f t="shared" si="6"/>
        <v>43</v>
      </c>
    </row>
    <row r="75" spans="1:21" s="24" customFormat="1" x14ac:dyDescent="0.2">
      <c r="A75" s="22" t="s">
        <v>77</v>
      </c>
      <c r="B75" s="23">
        <v>220</v>
      </c>
      <c r="C75" s="23">
        <v>224</v>
      </c>
      <c r="D75" s="23">
        <v>5</v>
      </c>
      <c r="E75" s="23">
        <v>3</v>
      </c>
      <c r="F75" s="23">
        <v>3</v>
      </c>
      <c r="G75" s="23">
        <v>11</v>
      </c>
      <c r="H75" s="23">
        <v>0</v>
      </c>
      <c r="I75" s="23">
        <v>2</v>
      </c>
      <c r="J75" s="23">
        <v>6</v>
      </c>
      <c r="K75" s="23">
        <v>12</v>
      </c>
      <c r="L75" s="23">
        <v>33</v>
      </c>
      <c r="M75" s="23">
        <v>33</v>
      </c>
      <c r="N75" s="23">
        <v>6</v>
      </c>
      <c r="O75" s="23">
        <v>0</v>
      </c>
      <c r="P75" s="23">
        <v>58</v>
      </c>
      <c r="Q75" s="23">
        <v>70</v>
      </c>
      <c r="R75" s="23">
        <v>62</v>
      </c>
      <c r="S75" s="23">
        <v>62</v>
      </c>
      <c r="T75" s="23">
        <f t="shared" si="5"/>
        <v>47</v>
      </c>
      <c r="U75" s="23">
        <f t="shared" si="6"/>
        <v>31</v>
      </c>
    </row>
    <row r="76" spans="1:21" s="24" customFormat="1" x14ac:dyDescent="0.2">
      <c r="A76" s="22" t="s">
        <v>78</v>
      </c>
      <c r="B76" s="23">
        <v>462</v>
      </c>
      <c r="C76" s="23">
        <v>494</v>
      </c>
      <c r="D76" s="23">
        <v>24</v>
      </c>
      <c r="E76" s="23">
        <v>26</v>
      </c>
      <c r="F76" s="23">
        <v>17</v>
      </c>
      <c r="G76" s="23">
        <v>27</v>
      </c>
      <c r="H76" s="23">
        <v>3</v>
      </c>
      <c r="I76" s="23">
        <v>2</v>
      </c>
      <c r="J76" s="23">
        <v>16</v>
      </c>
      <c r="K76" s="23">
        <v>44</v>
      </c>
      <c r="L76" s="23">
        <v>72</v>
      </c>
      <c r="M76" s="23">
        <v>58</v>
      </c>
      <c r="N76" s="23">
        <v>15</v>
      </c>
      <c r="O76" s="23">
        <v>6</v>
      </c>
      <c r="P76" s="23">
        <v>83</v>
      </c>
      <c r="Q76" s="23">
        <v>91</v>
      </c>
      <c r="R76" s="23">
        <v>143</v>
      </c>
      <c r="S76" s="23">
        <v>154</v>
      </c>
      <c r="T76" s="23">
        <f t="shared" si="5"/>
        <v>89</v>
      </c>
      <c r="U76" s="23">
        <f t="shared" si="6"/>
        <v>86</v>
      </c>
    </row>
    <row r="77" spans="1:21" s="24" customFormat="1" x14ac:dyDescent="0.2">
      <c r="A77" s="22" t="s">
        <v>79</v>
      </c>
      <c r="B77" s="23">
        <v>526</v>
      </c>
      <c r="C77" s="23">
        <v>702</v>
      </c>
      <c r="D77" s="23">
        <v>28</v>
      </c>
      <c r="E77" s="23">
        <v>44</v>
      </c>
      <c r="F77" s="23">
        <v>28</v>
      </c>
      <c r="G77" s="23">
        <v>36</v>
      </c>
      <c r="H77" s="23">
        <v>0</v>
      </c>
      <c r="I77" s="23">
        <v>4</v>
      </c>
      <c r="J77" s="23">
        <v>14</v>
      </c>
      <c r="K77" s="23">
        <v>94</v>
      </c>
      <c r="L77" s="23">
        <v>61</v>
      </c>
      <c r="M77" s="23">
        <v>71</v>
      </c>
      <c r="N77" s="23">
        <v>11</v>
      </c>
      <c r="O77" s="23">
        <v>16</v>
      </c>
      <c r="P77" s="23">
        <v>102</v>
      </c>
      <c r="Q77" s="23">
        <v>165</v>
      </c>
      <c r="R77" s="23">
        <v>199</v>
      </c>
      <c r="S77" s="23">
        <v>150</v>
      </c>
      <c r="T77" s="23">
        <f t="shared" si="5"/>
        <v>83</v>
      </c>
      <c r="U77" s="23">
        <f t="shared" si="6"/>
        <v>122</v>
      </c>
    </row>
    <row r="78" spans="1:21" s="24" customFormat="1" x14ac:dyDescent="0.2">
      <c r="A78" s="22" t="s">
        <v>80</v>
      </c>
      <c r="B78" s="23">
        <v>164</v>
      </c>
      <c r="C78" s="23">
        <v>243</v>
      </c>
      <c r="D78" s="23">
        <v>4</v>
      </c>
      <c r="E78" s="23">
        <v>4</v>
      </c>
      <c r="F78" s="23">
        <v>4</v>
      </c>
      <c r="G78" s="23">
        <v>20</v>
      </c>
      <c r="H78" s="23">
        <v>0</v>
      </c>
      <c r="I78" s="23">
        <v>1</v>
      </c>
      <c r="J78" s="23">
        <v>4</v>
      </c>
      <c r="K78" s="23">
        <v>10</v>
      </c>
      <c r="L78" s="23">
        <v>23</v>
      </c>
      <c r="M78" s="23">
        <v>48</v>
      </c>
      <c r="N78" s="23">
        <v>0</v>
      </c>
      <c r="O78" s="23">
        <v>4</v>
      </c>
      <c r="P78" s="23">
        <v>44</v>
      </c>
      <c r="Q78" s="23">
        <v>61</v>
      </c>
      <c r="R78" s="23">
        <v>37</v>
      </c>
      <c r="S78" s="23">
        <v>70</v>
      </c>
      <c r="T78" s="23">
        <f t="shared" si="5"/>
        <v>48</v>
      </c>
      <c r="U78" s="23">
        <f t="shared" si="6"/>
        <v>25</v>
      </c>
    </row>
    <row r="79" spans="1:21" s="24" customFormat="1" x14ac:dyDescent="0.2">
      <c r="A79" s="22" t="s">
        <v>81</v>
      </c>
      <c r="B79" s="23">
        <v>355</v>
      </c>
      <c r="C79" s="23">
        <v>297</v>
      </c>
      <c r="D79" s="23">
        <v>17</v>
      </c>
      <c r="E79" s="23">
        <v>14</v>
      </c>
      <c r="F79" s="23">
        <v>10</v>
      </c>
      <c r="G79" s="23">
        <v>18</v>
      </c>
      <c r="H79" s="23">
        <v>4</v>
      </c>
      <c r="I79" s="23">
        <v>2</v>
      </c>
      <c r="J79" s="23">
        <v>46</v>
      </c>
      <c r="K79" s="23">
        <v>7</v>
      </c>
      <c r="L79" s="23">
        <v>34</v>
      </c>
      <c r="M79" s="23">
        <v>48</v>
      </c>
      <c r="N79" s="23">
        <v>8</v>
      </c>
      <c r="O79" s="23">
        <v>3</v>
      </c>
      <c r="P79" s="23">
        <v>77</v>
      </c>
      <c r="Q79" s="23">
        <v>81</v>
      </c>
      <c r="R79" s="23">
        <v>101</v>
      </c>
      <c r="S79" s="23">
        <v>76</v>
      </c>
      <c r="T79" s="23">
        <f t="shared" si="5"/>
        <v>58</v>
      </c>
      <c r="U79" s="23">
        <f t="shared" si="6"/>
        <v>48</v>
      </c>
    </row>
    <row r="80" spans="1:21" s="24" customFormat="1" x14ac:dyDescent="0.2">
      <c r="A80" s="22" t="s">
        <v>183</v>
      </c>
      <c r="B80" s="23">
        <v>238</v>
      </c>
      <c r="C80" s="23">
        <v>149</v>
      </c>
      <c r="D80" s="23">
        <v>8</v>
      </c>
      <c r="E80" s="23">
        <v>6</v>
      </c>
      <c r="F80" s="23">
        <v>9</v>
      </c>
      <c r="G80" s="23">
        <v>7</v>
      </c>
      <c r="H80" s="23">
        <v>0</v>
      </c>
      <c r="I80" s="23">
        <v>0</v>
      </c>
      <c r="J80" s="23">
        <v>67</v>
      </c>
      <c r="K80" s="23">
        <v>10</v>
      </c>
      <c r="L80" s="23">
        <v>26</v>
      </c>
      <c r="M80" s="23">
        <v>24</v>
      </c>
      <c r="N80" s="23">
        <v>3</v>
      </c>
      <c r="O80" s="23">
        <v>2</v>
      </c>
      <c r="P80" s="23">
        <v>48</v>
      </c>
      <c r="Q80" s="23">
        <v>29</v>
      </c>
      <c r="R80" s="23">
        <v>47</v>
      </c>
      <c r="S80" s="23">
        <v>46</v>
      </c>
      <c r="T80" s="23">
        <f t="shared" si="5"/>
        <v>30</v>
      </c>
      <c r="U80" s="23">
        <f t="shared" si="6"/>
        <v>25</v>
      </c>
    </row>
    <row r="81" spans="1:21" s="24" customFormat="1" x14ac:dyDescent="0.2">
      <c r="A81" s="22" t="s">
        <v>82</v>
      </c>
      <c r="B81" s="23">
        <v>167</v>
      </c>
      <c r="C81" s="23">
        <v>238</v>
      </c>
      <c r="D81" s="23">
        <v>4</v>
      </c>
      <c r="E81" s="23">
        <v>20</v>
      </c>
      <c r="F81" s="23">
        <v>16</v>
      </c>
      <c r="G81" s="23">
        <v>12</v>
      </c>
      <c r="H81" s="23">
        <v>0</v>
      </c>
      <c r="I81" s="23">
        <v>2</v>
      </c>
      <c r="J81" s="23">
        <v>11</v>
      </c>
      <c r="K81" s="23">
        <v>5</v>
      </c>
      <c r="L81" s="23">
        <v>21</v>
      </c>
      <c r="M81" s="23">
        <v>46</v>
      </c>
      <c r="N81" s="23">
        <v>2</v>
      </c>
      <c r="O81" s="23">
        <v>1</v>
      </c>
      <c r="P81" s="23">
        <v>31</v>
      </c>
      <c r="Q81" s="23">
        <v>50</v>
      </c>
      <c r="R81" s="23">
        <v>50</v>
      </c>
      <c r="S81" s="23">
        <v>65</v>
      </c>
      <c r="T81" s="23">
        <f t="shared" si="5"/>
        <v>32</v>
      </c>
      <c r="U81" s="23">
        <f t="shared" si="6"/>
        <v>37</v>
      </c>
    </row>
    <row r="82" spans="1:21" s="24" customFormat="1" x14ac:dyDescent="0.2">
      <c r="A82" s="22" t="s">
        <v>83</v>
      </c>
      <c r="B82" s="23">
        <v>753</v>
      </c>
      <c r="C82" s="23">
        <v>832</v>
      </c>
      <c r="D82" s="23">
        <v>54</v>
      </c>
      <c r="E82" s="23">
        <v>47</v>
      </c>
      <c r="F82" s="23">
        <v>47</v>
      </c>
      <c r="G82" s="23">
        <v>36</v>
      </c>
      <c r="H82" s="23">
        <v>9</v>
      </c>
      <c r="I82" s="23">
        <v>11</v>
      </c>
      <c r="J82" s="23">
        <v>32</v>
      </c>
      <c r="K82" s="23">
        <v>22</v>
      </c>
      <c r="L82" s="23">
        <v>123</v>
      </c>
      <c r="M82" s="23">
        <v>95</v>
      </c>
      <c r="N82" s="23">
        <v>8</v>
      </c>
      <c r="O82" s="23">
        <v>15</v>
      </c>
      <c r="P82" s="23">
        <v>158</v>
      </c>
      <c r="Q82" s="23">
        <v>196</v>
      </c>
      <c r="R82" s="23">
        <v>175</v>
      </c>
      <c r="S82" s="23">
        <v>213</v>
      </c>
      <c r="T82" s="23">
        <f t="shared" si="5"/>
        <v>147</v>
      </c>
      <c r="U82" s="23">
        <f t="shared" si="6"/>
        <v>197</v>
      </c>
    </row>
    <row r="83" spans="1:21" s="24" customFormat="1" x14ac:dyDescent="0.2">
      <c r="A83" s="22" t="s">
        <v>84</v>
      </c>
      <c r="B83" s="23">
        <v>857</v>
      </c>
      <c r="C83" s="23">
        <v>1079</v>
      </c>
      <c r="D83" s="23">
        <v>97</v>
      </c>
      <c r="E83" s="23">
        <v>45</v>
      </c>
      <c r="F83" s="23">
        <v>75</v>
      </c>
      <c r="G83" s="23">
        <v>28</v>
      </c>
      <c r="H83" s="23">
        <v>11</v>
      </c>
      <c r="I83" s="23">
        <v>8</v>
      </c>
      <c r="J83" s="23">
        <v>67</v>
      </c>
      <c r="K83" s="23">
        <v>21</v>
      </c>
      <c r="L83" s="23">
        <v>116</v>
      </c>
      <c r="M83" s="23">
        <v>65</v>
      </c>
      <c r="N83" s="23">
        <v>18</v>
      </c>
      <c r="O83" s="23">
        <v>22</v>
      </c>
      <c r="P83" s="23">
        <v>156</v>
      </c>
      <c r="Q83" s="23">
        <v>350</v>
      </c>
      <c r="R83" s="23">
        <v>251</v>
      </c>
      <c r="S83" s="23">
        <v>351</v>
      </c>
      <c r="T83" s="23">
        <f t="shared" si="5"/>
        <v>66</v>
      </c>
      <c r="U83" s="23">
        <f t="shared" si="6"/>
        <v>189</v>
      </c>
    </row>
    <row r="84" spans="1:21" s="24" customFormat="1" x14ac:dyDescent="0.2">
      <c r="A84" s="22" t="s">
        <v>85</v>
      </c>
      <c r="B84" s="23">
        <v>291</v>
      </c>
      <c r="C84" s="23">
        <v>195</v>
      </c>
      <c r="D84" s="23">
        <v>2</v>
      </c>
      <c r="E84" s="23">
        <v>14</v>
      </c>
      <c r="F84" s="23">
        <v>6</v>
      </c>
      <c r="G84" s="23">
        <v>10</v>
      </c>
      <c r="H84" s="23">
        <v>1</v>
      </c>
      <c r="I84" s="23">
        <v>1</v>
      </c>
      <c r="J84" s="23">
        <v>3</v>
      </c>
      <c r="K84" s="23">
        <v>7</v>
      </c>
      <c r="L84" s="23">
        <v>9</v>
      </c>
      <c r="M84" s="23">
        <v>16</v>
      </c>
      <c r="N84" s="23">
        <v>1</v>
      </c>
      <c r="O84" s="23">
        <v>4</v>
      </c>
      <c r="P84" s="23">
        <v>62</v>
      </c>
      <c r="Q84" s="23">
        <v>35</v>
      </c>
      <c r="R84" s="23">
        <v>52</v>
      </c>
      <c r="S84" s="23">
        <v>69</v>
      </c>
      <c r="T84" s="23">
        <f t="shared" si="5"/>
        <v>155</v>
      </c>
      <c r="U84" s="23">
        <f t="shared" si="6"/>
        <v>39</v>
      </c>
    </row>
    <row r="85" spans="1:21" s="24" customFormat="1" x14ac:dyDescent="0.2">
      <c r="A85" s="22" t="s">
        <v>86</v>
      </c>
      <c r="B85" s="23">
        <v>417</v>
      </c>
      <c r="C85" s="23">
        <v>454</v>
      </c>
      <c r="D85" s="23">
        <v>7</v>
      </c>
      <c r="E85" s="23">
        <v>24</v>
      </c>
      <c r="F85" s="23">
        <v>12</v>
      </c>
      <c r="G85" s="23">
        <v>32</v>
      </c>
      <c r="H85" s="23">
        <v>3</v>
      </c>
      <c r="I85" s="23">
        <v>2</v>
      </c>
      <c r="J85" s="23">
        <v>18</v>
      </c>
      <c r="K85" s="23">
        <v>36</v>
      </c>
      <c r="L85" s="23">
        <v>36</v>
      </c>
      <c r="M85" s="23">
        <v>50</v>
      </c>
      <c r="N85" s="23">
        <v>13</v>
      </c>
      <c r="O85" s="23">
        <v>6</v>
      </c>
      <c r="P85" s="23">
        <v>108</v>
      </c>
      <c r="Q85" s="23">
        <v>101</v>
      </c>
      <c r="R85" s="23">
        <v>143</v>
      </c>
      <c r="S85" s="23">
        <v>146</v>
      </c>
      <c r="T85" s="23">
        <f t="shared" si="5"/>
        <v>77</v>
      </c>
      <c r="U85" s="23">
        <f t="shared" si="6"/>
        <v>57</v>
      </c>
    </row>
    <row r="86" spans="1:21" s="24" customFormat="1" x14ac:dyDescent="0.2">
      <c r="A86" s="22" t="s">
        <v>87</v>
      </c>
      <c r="B86" s="23">
        <v>305</v>
      </c>
      <c r="C86" s="23">
        <v>307</v>
      </c>
      <c r="D86" s="23">
        <v>15</v>
      </c>
      <c r="E86" s="23">
        <v>13</v>
      </c>
      <c r="F86" s="23">
        <v>10</v>
      </c>
      <c r="G86" s="23">
        <v>15</v>
      </c>
      <c r="H86" s="23">
        <v>0</v>
      </c>
      <c r="I86" s="23">
        <v>3</v>
      </c>
      <c r="J86" s="23">
        <v>15</v>
      </c>
      <c r="K86" s="23">
        <v>23</v>
      </c>
      <c r="L86" s="23">
        <v>29</v>
      </c>
      <c r="M86" s="23">
        <v>38</v>
      </c>
      <c r="N86" s="23">
        <v>5</v>
      </c>
      <c r="O86" s="23">
        <v>3</v>
      </c>
      <c r="P86" s="23">
        <v>112</v>
      </c>
      <c r="Q86" s="23">
        <v>69</v>
      </c>
      <c r="R86" s="23">
        <v>78</v>
      </c>
      <c r="S86" s="23">
        <v>80</v>
      </c>
      <c r="T86" s="23">
        <f t="shared" si="5"/>
        <v>41</v>
      </c>
      <c r="U86" s="23">
        <f t="shared" si="6"/>
        <v>63</v>
      </c>
    </row>
    <row r="87" spans="1:21" s="24" customFormat="1" x14ac:dyDescent="0.2">
      <c r="A87" s="22" t="s">
        <v>88</v>
      </c>
      <c r="B87" s="23">
        <v>241</v>
      </c>
      <c r="C87" s="23">
        <v>191</v>
      </c>
      <c r="D87" s="23">
        <v>3</v>
      </c>
      <c r="E87" s="23">
        <v>3</v>
      </c>
      <c r="F87" s="23">
        <v>7</v>
      </c>
      <c r="G87" s="23">
        <v>11</v>
      </c>
      <c r="H87" s="23">
        <v>1</v>
      </c>
      <c r="I87" s="23">
        <v>2</v>
      </c>
      <c r="J87" s="23">
        <v>31</v>
      </c>
      <c r="K87" s="23">
        <v>14</v>
      </c>
      <c r="L87" s="23">
        <v>13</v>
      </c>
      <c r="M87" s="23">
        <v>28</v>
      </c>
      <c r="N87" s="23">
        <v>2</v>
      </c>
      <c r="O87" s="23">
        <v>5</v>
      </c>
      <c r="P87" s="23">
        <v>79</v>
      </c>
      <c r="Q87" s="23">
        <v>45</v>
      </c>
      <c r="R87" s="23">
        <v>75</v>
      </c>
      <c r="S87" s="23">
        <v>51</v>
      </c>
      <c r="T87" s="23">
        <f t="shared" si="5"/>
        <v>30</v>
      </c>
      <c r="U87" s="23">
        <f t="shared" si="6"/>
        <v>32</v>
      </c>
    </row>
    <row r="88" spans="1:21" s="24" customFormat="1" x14ac:dyDescent="0.2">
      <c r="A88" s="22" t="s">
        <v>89</v>
      </c>
      <c r="B88" s="23">
        <v>618</v>
      </c>
      <c r="C88" s="23">
        <v>463</v>
      </c>
      <c r="D88" s="23">
        <v>14</v>
      </c>
      <c r="E88" s="23">
        <v>19</v>
      </c>
      <c r="F88" s="23">
        <v>17</v>
      </c>
      <c r="G88" s="23">
        <v>19</v>
      </c>
      <c r="H88" s="23">
        <v>2</v>
      </c>
      <c r="I88" s="23">
        <v>0</v>
      </c>
      <c r="J88" s="23">
        <v>17</v>
      </c>
      <c r="K88" s="23">
        <v>23</v>
      </c>
      <c r="L88" s="23">
        <v>62</v>
      </c>
      <c r="M88" s="23">
        <v>62</v>
      </c>
      <c r="N88" s="23">
        <v>18</v>
      </c>
      <c r="O88" s="23">
        <v>12</v>
      </c>
      <c r="P88" s="23">
        <v>170</v>
      </c>
      <c r="Q88" s="23">
        <v>101</v>
      </c>
      <c r="R88" s="23">
        <v>181</v>
      </c>
      <c r="S88" s="23">
        <v>140</v>
      </c>
      <c r="T88" s="23">
        <f t="shared" si="5"/>
        <v>137</v>
      </c>
      <c r="U88" s="23">
        <f t="shared" si="6"/>
        <v>87</v>
      </c>
    </row>
    <row r="89" spans="1:21" s="24" customFormat="1" x14ac:dyDescent="0.2">
      <c r="A89" s="22" t="s">
        <v>90</v>
      </c>
      <c r="B89" s="23">
        <v>269</v>
      </c>
      <c r="C89" s="23">
        <v>263</v>
      </c>
      <c r="D89" s="23">
        <v>3</v>
      </c>
      <c r="E89" s="23">
        <v>13</v>
      </c>
      <c r="F89" s="23">
        <v>15</v>
      </c>
      <c r="G89" s="23">
        <v>15</v>
      </c>
      <c r="H89" s="23">
        <v>0</v>
      </c>
      <c r="I89" s="23">
        <v>0</v>
      </c>
      <c r="J89" s="23">
        <v>11</v>
      </c>
      <c r="K89" s="23">
        <v>14</v>
      </c>
      <c r="L89" s="23">
        <v>27</v>
      </c>
      <c r="M89" s="23">
        <v>36</v>
      </c>
      <c r="N89" s="23">
        <v>5</v>
      </c>
      <c r="O89" s="23">
        <v>9</v>
      </c>
      <c r="P89" s="23">
        <v>60</v>
      </c>
      <c r="Q89" s="23">
        <v>65</v>
      </c>
      <c r="R89" s="23">
        <v>96</v>
      </c>
      <c r="S89" s="23">
        <v>61</v>
      </c>
      <c r="T89" s="23">
        <f t="shared" si="5"/>
        <v>52</v>
      </c>
      <c r="U89" s="23">
        <f t="shared" si="6"/>
        <v>50</v>
      </c>
    </row>
    <row r="90" spans="1:21" s="24" customFormat="1" x14ac:dyDescent="0.2">
      <c r="A90" s="22" t="s">
        <v>91</v>
      </c>
      <c r="B90" s="23">
        <v>384</v>
      </c>
      <c r="C90" s="23">
        <v>401</v>
      </c>
      <c r="D90" s="23">
        <v>15</v>
      </c>
      <c r="E90" s="23">
        <v>16</v>
      </c>
      <c r="F90" s="23">
        <v>4</v>
      </c>
      <c r="G90" s="23">
        <v>21</v>
      </c>
      <c r="H90" s="23">
        <v>0</v>
      </c>
      <c r="I90" s="23">
        <v>2</v>
      </c>
      <c r="J90" s="23">
        <v>25</v>
      </c>
      <c r="K90" s="23">
        <v>13</v>
      </c>
      <c r="L90" s="23">
        <v>28</v>
      </c>
      <c r="M90" s="23">
        <v>44</v>
      </c>
      <c r="N90" s="23">
        <v>7</v>
      </c>
      <c r="O90" s="23">
        <v>11</v>
      </c>
      <c r="P90" s="23">
        <v>61</v>
      </c>
      <c r="Q90" s="23">
        <v>91</v>
      </c>
      <c r="R90" s="23">
        <v>127</v>
      </c>
      <c r="S90" s="23">
        <v>119</v>
      </c>
      <c r="T90" s="23">
        <f t="shared" si="5"/>
        <v>117</v>
      </c>
      <c r="U90" s="23">
        <f t="shared" si="6"/>
        <v>84</v>
      </c>
    </row>
    <row r="91" spans="1:21" s="24" customFormat="1" x14ac:dyDescent="0.2">
      <c r="A91" s="22" t="s">
        <v>92</v>
      </c>
      <c r="B91" s="23">
        <v>595</v>
      </c>
      <c r="C91" s="23">
        <v>531</v>
      </c>
      <c r="D91" s="23">
        <v>15</v>
      </c>
      <c r="E91" s="23">
        <v>16</v>
      </c>
      <c r="F91" s="23">
        <v>20</v>
      </c>
      <c r="G91" s="23">
        <v>19</v>
      </c>
      <c r="H91" s="23">
        <v>3</v>
      </c>
      <c r="I91" s="23">
        <v>4</v>
      </c>
      <c r="J91" s="23">
        <v>22</v>
      </c>
      <c r="K91" s="23">
        <v>33</v>
      </c>
      <c r="L91" s="23">
        <v>68</v>
      </c>
      <c r="M91" s="23">
        <v>58</v>
      </c>
      <c r="N91" s="23">
        <v>13</v>
      </c>
      <c r="O91" s="23">
        <v>8</v>
      </c>
      <c r="P91" s="23">
        <v>130</v>
      </c>
      <c r="Q91" s="23">
        <v>121</v>
      </c>
      <c r="R91" s="23">
        <v>204</v>
      </c>
      <c r="S91" s="23">
        <v>138</v>
      </c>
      <c r="T91" s="23">
        <f t="shared" si="5"/>
        <v>120</v>
      </c>
      <c r="U91" s="23">
        <f t="shared" si="6"/>
        <v>134</v>
      </c>
    </row>
    <row r="92" spans="1:21" s="24" customFormat="1" x14ac:dyDescent="0.2">
      <c r="A92" s="22" t="s">
        <v>93</v>
      </c>
      <c r="B92" s="23">
        <v>428</v>
      </c>
      <c r="C92" s="23">
        <v>346</v>
      </c>
      <c r="D92" s="23">
        <v>9</v>
      </c>
      <c r="E92" s="23">
        <v>11</v>
      </c>
      <c r="F92" s="23">
        <v>3</v>
      </c>
      <c r="G92" s="23">
        <v>22</v>
      </c>
      <c r="H92" s="23">
        <v>0</v>
      </c>
      <c r="I92" s="23">
        <v>0</v>
      </c>
      <c r="J92" s="23">
        <v>17</v>
      </c>
      <c r="K92" s="23">
        <v>14</v>
      </c>
      <c r="L92" s="23">
        <v>38</v>
      </c>
      <c r="M92" s="23">
        <v>32</v>
      </c>
      <c r="N92" s="23">
        <v>12</v>
      </c>
      <c r="O92" s="23">
        <v>9</v>
      </c>
      <c r="P92" s="23">
        <v>107</v>
      </c>
      <c r="Q92" s="23">
        <v>85</v>
      </c>
      <c r="R92" s="23">
        <v>113</v>
      </c>
      <c r="S92" s="23">
        <v>121</v>
      </c>
      <c r="T92" s="23">
        <f t="shared" si="5"/>
        <v>129</v>
      </c>
      <c r="U92" s="23">
        <f t="shared" si="6"/>
        <v>52</v>
      </c>
    </row>
    <row r="93" spans="1:21" s="24" customFormat="1" x14ac:dyDescent="0.2">
      <c r="A93" s="22" t="s">
        <v>94</v>
      </c>
      <c r="B93" s="23">
        <v>844</v>
      </c>
      <c r="C93" s="23">
        <v>583</v>
      </c>
      <c r="D93" s="23">
        <v>48</v>
      </c>
      <c r="E93" s="23">
        <v>22</v>
      </c>
      <c r="F93" s="23">
        <v>70</v>
      </c>
      <c r="G93" s="23">
        <v>21</v>
      </c>
      <c r="H93" s="23">
        <v>4</v>
      </c>
      <c r="I93" s="23">
        <v>0</v>
      </c>
      <c r="J93" s="23">
        <v>35</v>
      </c>
      <c r="K93" s="23">
        <v>38</v>
      </c>
      <c r="L93" s="23">
        <v>77</v>
      </c>
      <c r="M93" s="23">
        <v>54</v>
      </c>
      <c r="N93" s="23">
        <v>10</v>
      </c>
      <c r="O93" s="23">
        <v>14</v>
      </c>
      <c r="P93" s="23">
        <v>197</v>
      </c>
      <c r="Q93" s="23">
        <v>163</v>
      </c>
      <c r="R93" s="23">
        <v>278</v>
      </c>
      <c r="S93" s="23">
        <v>173</v>
      </c>
      <c r="T93" s="23">
        <f t="shared" si="5"/>
        <v>125</v>
      </c>
      <c r="U93" s="23">
        <f t="shared" si="6"/>
        <v>98</v>
      </c>
    </row>
    <row r="94" spans="1:21" s="24" customFormat="1" x14ac:dyDescent="0.2">
      <c r="A94" s="22" t="s">
        <v>95</v>
      </c>
      <c r="B94" s="23">
        <v>234</v>
      </c>
      <c r="C94" s="23">
        <v>218</v>
      </c>
      <c r="D94" s="23">
        <v>11</v>
      </c>
      <c r="E94" s="23">
        <v>6</v>
      </c>
      <c r="F94" s="23">
        <v>7</v>
      </c>
      <c r="G94" s="23">
        <v>12</v>
      </c>
      <c r="H94" s="23">
        <v>1</v>
      </c>
      <c r="I94" s="23">
        <v>1</v>
      </c>
      <c r="J94" s="23">
        <v>7</v>
      </c>
      <c r="K94" s="23">
        <v>9</v>
      </c>
      <c r="L94" s="23">
        <v>28</v>
      </c>
      <c r="M94" s="23">
        <v>33</v>
      </c>
      <c r="N94" s="23">
        <v>6</v>
      </c>
      <c r="O94" s="23">
        <v>7</v>
      </c>
      <c r="P94" s="23">
        <v>59</v>
      </c>
      <c r="Q94" s="23">
        <v>47</v>
      </c>
      <c r="R94" s="23">
        <v>74</v>
      </c>
      <c r="S94" s="23">
        <v>60</v>
      </c>
      <c r="T94" s="23">
        <f t="shared" si="5"/>
        <v>41</v>
      </c>
      <c r="U94" s="23">
        <f t="shared" si="6"/>
        <v>43</v>
      </c>
    </row>
    <row r="95" spans="1:21" s="24" customFormat="1" x14ac:dyDescent="0.2">
      <c r="A95" s="22" t="s">
        <v>96</v>
      </c>
      <c r="B95" s="23">
        <v>322</v>
      </c>
      <c r="C95" s="23">
        <v>439</v>
      </c>
      <c r="D95" s="23">
        <v>10</v>
      </c>
      <c r="E95" s="23">
        <v>13</v>
      </c>
      <c r="F95" s="23">
        <v>11</v>
      </c>
      <c r="G95" s="23">
        <v>22</v>
      </c>
      <c r="H95" s="23">
        <v>0</v>
      </c>
      <c r="I95" s="23">
        <v>3</v>
      </c>
      <c r="J95" s="23">
        <v>21</v>
      </c>
      <c r="K95" s="23">
        <v>23</v>
      </c>
      <c r="L95" s="23">
        <v>38</v>
      </c>
      <c r="M95" s="23">
        <v>42</v>
      </c>
      <c r="N95" s="23">
        <v>11</v>
      </c>
      <c r="O95" s="23">
        <v>7</v>
      </c>
      <c r="P95" s="23">
        <v>73</v>
      </c>
      <c r="Q95" s="23">
        <v>89</v>
      </c>
      <c r="R95" s="23">
        <v>90</v>
      </c>
      <c r="S95" s="23">
        <v>103</v>
      </c>
      <c r="T95" s="23">
        <f t="shared" si="5"/>
        <v>68</v>
      </c>
      <c r="U95" s="23">
        <f t="shared" si="6"/>
        <v>137</v>
      </c>
    </row>
    <row r="96" spans="1:21" s="24" customFormat="1" x14ac:dyDescent="0.2">
      <c r="A96" s="22" t="s">
        <v>97</v>
      </c>
      <c r="B96" s="23">
        <v>235</v>
      </c>
      <c r="C96" s="23">
        <v>326</v>
      </c>
      <c r="D96" s="23">
        <v>13</v>
      </c>
      <c r="E96" s="23">
        <v>10</v>
      </c>
      <c r="F96" s="23">
        <v>6</v>
      </c>
      <c r="G96" s="23">
        <v>18</v>
      </c>
      <c r="H96" s="23">
        <v>1</v>
      </c>
      <c r="I96" s="23">
        <v>2</v>
      </c>
      <c r="J96" s="23">
        <v>9</v>
      </c>
      <c r="K96" s="23">
        <v>15</v>
      </c>
      <c r="L96" s="23">
        <v>51</v>
      </c>
      <c r="M96" s="23">
        <v>73</v>
      </c>
      <c r="N96" s="23">
        <v>4</v>
      </c>
      <c r="O96" s="23">
        <v>2</v>
      </c>
      <c r="P96" s="23">
        <v>52</v>
      </c>
      <c r="Q96" s="23">
        <v>72</v>
      </c>
      <c r="R96" s="23">
        <v>48</v>
      </c>
      <c r="S96" s="23">
        <v>98</v>
      </c>
      <c r="T96" s="23">
        <f t="shared" si="5"/>
        <v>51</v>
      </c>
      <c r="U96" s="23">
        <f t="shared" si="6"/>
        <v>36</v>
      </c>
    </row>
    <row r="97" spans="1:21" s="24" customFormat="1" x14ac:dyDescent="0.2">
      <c r="A97" s="22" t="s">
        <v>98</v>
      </c>
      <c r="B97" s="23">
        <v>281</v>
      </c>
      <c r="C97" s="23">
        <v>513</v>
      </c>
      <c r="D97" s="23">
        <v>12</v>
      </c>
      <c r="E97" s="23">
        <v>23</v>
      </c>
      <c r="F97" s="23">
        <v>16</v>
      </c>
      <c r="G97" s="23">
        <v>21</v>
      </c>
      <c r="H97" s="23">
        <v>0</v>
      </c>
      <c r="I97" s="23">
        <v>1</v>
      </c>
      <c r="J97" s="23">
        <v>21</v>
      </c>
      <c r="K97" s="23">
        <v>19</v>
      </c>
      <c r="L97" s="23">
        <v>48</v>
      </c>
      <c r="M97" s="23">
        <v>84</v>
      </c>
      <c r="N97" s="23">
        <v>5</v>
      </c>
      <c r="O97" s="23">
        <v>7</v>
      </c>
      <c r="P97" s="23">
        <v>46</v>
      </c>
      <c r="Q97" s="23">
        <v>132</v>
      </c>
      <c r="R97" s="23">
        <v>81</v>
      </c>
      <c r="S97" s="23">
        <v>141</v>
      </c>
      <c r="T97" s="23">
        <f t="shared" si="5"/>
        <v>52</v>
      </c>
      <c r="U97" s="23">
        <f t="shared" si="6"/>
        <v>85</v>
      </c>
    </row>
    <row r="98" spans="1:21" s="24" customFormat="1" x14ac:dyDescent="0.2">
      <c r="A98" s="22" t="s">
        <v>99</v>
      </c>
      <c r="B98" s="23">
        <v>448</v>
      </c>
      <c r="C98" s="23">
        <v>419</v>
      </c>
      <c r="D98" s="23">
        <v>8</v>
      </c>
      <c r="E98" s="23">
        <v>15</v>
      </c>
      <c r="F98" s="23">
        <v>13</v>
      </c>
      <c r="G98" s="23">
        <v>25</v>
      </c>
      <c r="H98" s="23">
        <v>0</v>
      </c>
      <c r="I98" s="23">
        <v>2</v>
      </c>
      <c r="J98" s="23">
        <v>30</v>
      </c>
      <c r="K98" s="23">
        <v>14</v>
      </c>
      <c r="L98" s="23">
        <v>60</v>
      </c>
      <c r="M98" s="23">
        <v>76</v>
      </c>
      <c r="N98" s="23">
        <v>1</v>
      </c>
      <c r="O98" s="23">
        <v>6</v>
      </c>
      <c r="P98" s="23">
        <v>89</v>
      </c>
      <c r="Q98" s="23">
        <v>76</v>
      </c>
      <c r="R98" s="23">
        <v>150</v>
      </c>
      <c r="S98" s="23">
        <v>136</v>
      </c>
      <c r="T98" s="23">
        <f t="shared" si="5"/>
        <v>97</v>
      </c>
      <c r="U98" s="23">
        <f t="shared" si="6"/>
        <v>69</v>
      </c>
    </row>
    <row r="99" spans="1:21" s="24" customFormat="1" x14ac:dyDescent="0.2">
      <c r="A99" s="22" t="s">
        <v>100</v>
      </c>
      <c r="B99" s="23">
        <v>275</v>
      </c>
      <c r="C99" s="23">
        <v>244</v>
      </c>
      <c r="D99" s="23">
        <v>4</v>
      </c>
      <c r="E99" s="23">
        <v>8</v>
      </c>
      <c r="F99" s="23">
        <v>8</v>
      </c>
      <c r="G99" s="23">
        <v>18</v>
      </c>
      <c r="H99" s="23">
        <v>0</v>
      </c>
      <c r="I99" s="23">
        <v>0</v>
      </c>
      <c r="J99" s="23">
        <v>17</v>
      </c>
      <c r="K99" s="23">
        <v>9</v>
      </c>
      <c r="L99" s="23">
        <v>45</v>
      </c>
      <c r="M99" s="23">
        <v>46</v>
      </c>
      <c r="N99" s="23">
        <v>3</v>
      </c>
      <c r="O99" s="23">
        <v>4</v>
      </c>
      <c r="P99" s="23">
        <v>61</v>
      </c>
      <c r="Q99" s="23">
        <v>50</v>
      </c>
      <c r="R99" s="23">
        <v>61</v>
      </c>
      <c r="S99" s="23">
        <v>55</v>
      </c>
      <c r="T99" s="23">
        <f t="shared" si="5"/>
        <v>76</v>
      </c>
      <c r="U99" s="23">
        <f t="shared" si="6"/>
        <v>54</v>
      </c>
    </row>
    <row r="100" spans="1:21" s="24" customFormat="1" x14ac:dyDescent="0.2">
      <c r="A100" s="22" t="s">
        <v>101</v>
      </c>
      <c r="B100" s="23">
        <v>140</v>
      </c>
      <c r="C100" s="23">
        <v>141</v>
      </c>
      <c r="D100" s="23">
        <v>3</v>
      </c>
      <c r="E100" s="23">
        <v>6</v>
      </c>
      <c r="F100" s="23">
        <v>5</v>
      </c>
      <c r="G100" s="23">
        <v>14</v>
      </c>
      <c r="H100" s="23">
        <v>1</v>
      </c>
      <c r="I100" s="23">
        <v>1</v>
      </c>
      <c r="J100" s="23">
        <v>1</v>
      </c>
      <c r="K100" s="23">
        <v>7</v>
      </c>
      <c r="L100" s="23">
        <v>16</v>
      </c>
      <c r="M100" s="23">
        <v>18</v>
      </c>
      <c r="N100" s="23">
        <v>4</v>
      </c>
      <c r="O100" s="23">
        <v>1</v>
      </c>
      <c r="P100" s="23">
        <v>39</v>
      </c>
      <c r="Q100" s="23">
        <v>26</v>
      </c>
      <c r="R100" s="23">
        <v>55</v>
      </c>
      <c r="S100" s="23">
        <v>46</v>
      </c>
      <c r="T100" s="23">
        <f t="shared" si="5"/>
        <v>16</v>
      </c>
      <c r="U100" s="23">
        <f t="shared" si="6"/>
        <v>22</v>
      </c>
    </row>
    <row r="101" spans="1:21" s="24" customFormat="1" x14ac:dyDescent="0.2">
      <c r="A101" s="22" t="s">
        <v>102</v>
      </c>
      <c r="B101" s="23">
        <v>578</v>
      </c>
      <c r="C101" s="23">
        <v>797</v>
      </c>
      <c r="D101" s="23">
        <v>31</v>
      </c>
      <c r="E101" s="23">
        <v>21</v>
      </c>
      <c r="F101" s="23">
        <v>48</v>
      </c>
      <c r="G101" s="23">
        <v>23</v>
      </c>
      <c r="H101" s="23">
        <v>3</v>
      </c>
      <c r="I101" s="23">
        <v>2</v>
      </c>
      <c r="J101" s="23">
        <v>32</v>
      </c>
      <c r="K101" s="23">
        <v>33</v>
      </c>
      <c r="L101" s="23">
        <v>83</v>
      </c>
      <c r="M101" s="23">
        <v>104</v>
      </c>
      <c r="N101" s="23">
        <v>7</v>
      </c>
      <c r="O101" s="23">
        <v>8</v>
      </c>
      <c r="P101" s="23">
        <v>94</v>
      </c>
      <c r="Q101" s="23">
        <v>187</v>
      </c>
      <c r="R101" s="23">
        <v>177</v>
      </c>
      <c r="S101" s="23">
        <v>239</v>
      </c>
      <c r="T101" s="23">
        <f t="shared" si="5"/>
        <v>103</v>
      </c>
      <c r="U101" s="23">
        <f t="shared" si="6"/>
        <v>180</v>
      </c>
    </row>
    <row r="102" spans="1:21" s="24" customFormat="1" x14ac:dyDescent="0.2">
      <c r="A102" s="22" t="s">
        <v>103</v>
      </c>
      <c r="B102" s="23">
        <v>907</v>
      </c>
      <c r="C102" s="23">
        <v>738</v>
      </c>
      <c r="D102" s="23">
        <v>38</v>
      </c>
      <c r="E102" s="23">
        <v>31</v>
      </c>
      <c r="F102" s="23">
        <v>45</v>
      </c>
      <c r="G102" s="23">
        <v>28</v>
      </c>
      <c r="H102" s="23">
        <v>4</v>
      </c>
      <c r="I102" s="23">
        <v>7</v>
      </c>
      <c r="J102" s="23">
        <v>45</v>
      </c>
      <c r="K102" s="23">
        <v>24</v>
      </c>
      <c r="L102" s="23">
        <v>144</v>
      </c>
      <c r="M102" s="23">
        <v>123</v>
      </c>
      <c r="N102" s="23">
        <v>7</v>
      </c>
      <c r="O102" s="23">
        <v>13</v>
      </c>
      <c r="P102" s="23">
        <v>178</v>
      </c>
      <c r="Q102" s="23">
        <v>152</v>
      </c>
      <c r="R102" s="23">
        <v>295</v>
      </c>
      <c r="S102" s="23">
        <v>224</v>
      </c>
      <c r="T102" s="23">
        <f t="shared" si="5"/>
        <v>151</v>
      </c>
      <c r="U102" s="23">
        <f t="shared" si="6"/>
        <v>136</v>
      </c>
    </row>
    <row r="103" spans="1:21" s="24" customFormat="1" x14ac:dyDescent="0.2">
      <c r="A103" s="22" t="s">
        <v>104</v>
      </c>
      <c r="B103" s="23">
        <v>264</v>
      </c>
      <c r="C103" s="23">
        <v>356</v>
      </c>
      <c r="D103" s="23">
        <v>3</v>
      </c>
      <c r="E103" s="23">
        <v>10</v>
      </c>
      <c r="F103" s="23">
        <v>7</v>
      </c>
      <c r="G103" s="23">
        <v>16</v>
      </c>
      <c r="H103" s="23">
        <v>0</v>
      </c>
      <c r="I103" s="23">
        <v>1</v>
      </c>
      <c r="J103" s="23">
        <v>14</v>
      </c>
      <c r="K103" s="23">
        <v>24</v>
      </c>
      <c r="L103" s="23">
        <v>62</v>
      </c>
      <c r="M103" s="23">
        <v>66</v>
      </c>
      <c r="N103" s="23">
        <v>4</v>
      </c>
      <c r="O103" s="23">
        <v>1</v>
      </c>
      <c r="P103" s="23">
        <v>57</v>
      </c>
      <c r="Q103" s="23">
        <v>66</v>
      </c>
      <c r="R103" s="23">
        <v>64</v>
      </c>
      <c r="S103" s="23">
        <v>103</v>
      </c>
      <c r="T103" s="23">
        <f t="shared" si="5"/>
        <v>53</v>
      </c>
      <c r="U103" s="23">
        <f t="shared" si="6"/>
        <v>69</v>
      </c>
    </row>
    <row r="104" spans="1:21" s="24" customFormat="1" x14ac:dyDescent="0.2">
      <c r="A104" s="22" t="s">
        <v>105</v>
      </c>
      <c r="B104" s="23">
        <v>226</v>
      </c>
      <c r="C104" s="23">
        <v>227</v>
      </c>
      <c r="D104" s="23">
        <v>6</v>
      </c>
      <c r="E104" s="23">
        <v>10</v>
      </c>
      <c r="F104" s="23">
        <v>2</v>
      </c>
      <c r="G104" s="23">
        <v>13</v>
      </c>
      <c r="H104" s="23">
        <v>0</v>
      </c>
      <c r="I104" s="23">
        <v>0</v>
      </c>
      <c r="J104" s="23">
        <v>32</v>
      </c>
      <c r="K104" s="23">
        <v>17</v>
      </c>
      <c r="L104" s="23">
        <v>29</v>
      </c>
      <c r="M104" s="23">
        <v>35</v>
      </c>
      <c r="N104" s="23">
        <v>7</v>
      </c>
      <c r="O104" s="23">
        <v>3</v>
      </c>
      <c r="P104" s="23">
        <v>45</v>
      </c>
      <c r="Q104" s="23">
        <v>50</v>
      </c>
      <c r="R104" s="23">
        <v>54</v>
      </c>
      <c r="S104" s="23">
        <v>53</v>
      </c>
      <c r="T104" s="23">
        <f t="shared" si="5"/>
        <v>51</v>
      </c>
      <c r="U104" s="23">
        <f t="shared" si="6"/>
        <v>46</v>
      </c>
    </row>
    <row r="105" spans="1:21" s="24" customFormat="1" x14ac:dyDescent="0.2">
      <c r="A105" s="22" t="s">
        <v>106</v>
      </c>
      <c r="B105" s="23">
        <v>220</v>
      </c>
      <c r="C105" s="23">
        <v>267</v>
      </c>
      <c r="D105" s="23">
        <v>4</v>
      </c>
      <c r="E105" s="23">
        <v>14</v>
      </c>
      <c r="F105" s="23">
        <v>14</v>
      </c>
      <c r="G105" s="23">
        <v>11</v>
      </c>
      <c r="H105" s="23">
        <v>1</v>
      </c>
      <c r="I105" s="23">
        <v>0</v>
      </c>
      <c r="J105" s="23">
        <v>7</v>
      </c>
      <c r="K105" s="23">
        <v>11</v>
      </c>
      <c r="L105" s="23">
        <v>42</v>
      </c>
      <c r="M105" s="23">
        <v>57</v>
      </c>
      <c r="N105" s="23">
        <v>1</v>
      </c>
      <c r="O105" s="23">
        <v>4</v>
      </c>
      <c r="P105" s="23">
        <v>56</v>
      </c>
      <c r="Q105" s="23">
        <v>54</v>
      </c>
      <c r="R105" s="23">
        <v>65</v>
      </c>
      <c r="S105" s="23">
        <v>84</v>
      </c>
      <c r="T105" s="23">
        <f t="shared" ref="T105:T168" si="7">B105-D105-F105-H105-J105-L105-N105-P105-R105</f>
        <v>30</v>
      </c>
      <c r="U105" s="23">
        <f t="shared" ref="U105:U168" si="8">C105-E105-G105-I105-K105-M105-O105-Q105-S105</f>
        <v>32</v>
      </c>
    </row>
    <row r="106" spans="1:21" s="24" customFormat="1" x14ac:dyDescent="0.2">
      <c r="A106" s="22" t="s">
        <v>107</v>
      </c>
      <c r="B106" s="23">
        <v>98</v>
      </c>
      <c r="C106" s="23">
        <v>137</v>
      </c>
      <c r="D106" s="23">
        <v>3</v>
      </c>
      <c r="E106" s="23">
        <v>6</v>
      </c>
      <c r="F106" s="23">
        <v>4</v>
      </c>
      <c r="G106" s="23">
        <v>6</v>
      </c>
      <c r="H106" s="23">
        <v>0</v>
      </c>
      <c r="I106" s="23">
        <v>0</v>
      </c>
      <c r="J106" s="23">
        <v>3</v>
      </c>
      <c r="K106" s="23">
        <v>22</v>
      </c>
      <c r="L106" s="23">
        <v>20</v>
      </c>
      <c r="M106" s="23">
        <v>28</v>
      </c>
      <c r="N106" s="23">
        <v>1</v>
      </c>
      <c r="O106" s="23">
        <v>0</v>
      </c>
      <c r="P106" s="23">
        <v>19</v>
      </c>
      <c r="Q106" s="23">
        <v>27</v>
      </c>
      <c r="R106" s="23">
        <v>26</v>
      </c>
      <c r="S106" s="23">
        <v>28</v>
      </c>
      <c r="T106" s="23">
        <f t="shared" si="7"/>
        <v>22</v>
      </c>
      <c r="U106" s="23">
        <f t="shared" si="8"/>
        <v>20</v>
      </c>
    </row>
    <row r="107" spans="1:21" s="24" customFormat="1" x14ac:dyDescent="0.2">
      <c r="A107" s="22" t="s">
        <v>108</v>
      </c>
      <c r="B107" s="23">
        <v>205</v>
      </c>
      <c r="C107" s="23">
        <v>255</v>
      </c>
      <c r="D107" s="23">
        <v>2</v>
      </c>
      <c r="E107" s="23">
        <v>7</v>
      </c>
      <c r="F107" s="23">
        <v>6</v>
      </c>
      <c r="G107" s="23">
        <v>11</v>
      </c>
      <c r="H107" s="23">
        <v>0</v>
      </c>
      <c r="I107" s="23">
        <v>2</v>
      </c>
      <c r="J107" s="23">
        <v>23</v>
      </c>
      <c r="K107" s="23">
        <v>5</v>
      </c>
      <c r="L107" s="23">
        <v>52</v>
      </c>
      <c r="M107" s="23">
        <v>43</v>
      </c>
      <c r="N107" s="23">
        <v>0</v>
      </c>
      <c r="O107" s="23">
        <v>2</v>
      </c>
      <c r="P107" s="23">
        <v>57</v>
      </c>
      <c r="Q107" s="23">
        <v>51</v>
      </c>
      <c r="R107" s="23">
        <v>48</v>
      </c>
      <c r="S107" s="23">
        <v>84</v>
      </c>
      <c r="T107" s="23">
        <f t="shared" si="7"/>
        <v>17</v>
      </c>
      <c r="U107" s="23">
        <f t="shared" si="8"/>
        <v>50</v>
      </c>
    </row>
    <row r="108" spans="1:21" s="24" customFormat="1" x14ac:dyDescent="0.2">
      <c r="A108" s="22" t="s">
        <v>109</v>
      </c>
      <c r="B108" s="23">
        <v>359</v>
      </c>
      <c r="C108" s="23">
        <v>408</v>
      </c>
      <c r="D108" s="23">
        <v>4</v>
      </c>
      <c r="E108" s="23">
        <v>14</v>
      </c>
      <c r="F108" s="23">
        <v>9</v>
      </c>
      <c r="G108" s="23">
        <v>25</v>
      </c>
      <c r="H108" s="23">
        <v>0</v>
      </c>
      <c r="I108" s="23">
        <v>3</v>
      </c>
      <c r="J108" s="23">
        <v>7</v>
      </c>
      <c r="K108" s="23">
        <v>10</v>
      </c>
      <c r="L108" s="23">
        <v>57</v>
      </c>
      <c r="M108" s="23">
        <v>73</v>
      </c>
      <c r="N108" s="23">
        <v>8</v>
      </c>
      <c r="O108" s="23">
        <v>5</v>
      </c>
      <c r="P108" s="23">
        <v>89</v>
      </c>
      <c r="Q108" s="23">
        <v>74</v>
      </c>
      <c r="R108" s="23">
        <v>109</v>
      </c>
      <c r="S108" s="23">
        <v>126</v>
      </c>
      <c r="T108" s="23">
        <f t="shared" si="7"/>
        <v>76</v>
      </c>
      <c r="U108" s="23">
        <f t="shared" si="8"/>
        <v>78</v>
      </c>
    </row>
    <row r="109" spans="1:21" s="24" customFormat="1" x14ac:dyDescent="0.2">
      <c r="A109" s="22" t="s">
        <v>110</v>
      </c>
      <c r="B109" s="23">
        <v>202</v>
      </c>
      <c r="C109" s="23">
        <v>243</v>
      </c>
      <c r="D109" s="23">
        <v>2</v>
      </c>
      <c r="E109" s="23">
        <v>10</v>
      </c>
      <c r="F109" s="23">
        <v>8</v>
      </c>
      <c r="G109" s="23">
        <v>12</v>
      </c>
      <c r="H109" s="23">
        <v>0</v>
      </c>
      <c r="I109" s="23">
        <v>2</v>
      </c>
      <c r="J109" s="23">
        <v>1</v>
      </c>
      <c r="K109" s="23">
        <v>16</v>
      </c>
      <c r="L109" s="23">
        <v>25</v>
      </c>
      <c r="M109" s="23">
        <v>35</v>
      </c>
      <c r="N109" s="23">
        <v>1</v>
      </c>
      <c r="O109" s="23">
        <v>1</v>
      </c>
      <c r="P109" s="23">
        <v>51</v>
      </c>
      <c r="Q109" s="23">
        <v>57</v>
      </c>
      <c r="R109" s="23">
        <v>68</v>
      </c>
      <c r="S109" s="23">
        <v>70</v>
      </c>
      <c r="T109" s="23">
        <f t="shared" si="7"/>
        <v>46</v>
      </c>
      <c r="U109" s="23">
        <f t="shared" si="8"/>
        <v>40</v>
      </c>
    </row>
    <row r="110" spans="1:21" s="24" customFormat="1" x14ac:dyDescent="0.2">
      <c r="A110" s="22" t="s">
        <v>111</v>
      </c>
      <c r="B110" s="23">
        <v>1653</v>
      </c>
      <c r="C110" s="23">
        <v>1708</v>
      </c>
      <c r="D110" s="23">
        <v>18</v>
      </c>
      <c r="E110" s="23">
        <v>37</v>
      </c>
      <c r="F110" s="23">
        <v>60</v>
      </c>
      <c r="G110" s="23">
        <v>19</v>
      </c>
      <c r="H110" s="23">
        <v>6</v>
      </c>
      <c r="I110" s="23">
        <v>0</v>
      </c>
      <c r="J110" s="23">
        <v>36</v>
      </c>
      <c r="K110" s="23">
        <v>54</v>
      </c>
      <c r="L110" s="23">
        <v>170</v>
      </c>
      <c r="M110" s="23">
        <v>52</v>
      </c>
      <c r="N110" s="23">
        <v>40</v>
      </c>
      <c r="O110" s="23">
        <v>10</v>
      </c>
      <c r="P110" s="23">
        <v>665</v>
      </c>
      <c r="Q110" s="23">
        <v>614</v>
      </c>
      <c r="R110" s="23">
        <v>444</v>
      </c>
      <c r="S110" s="23">
        <v>573</v>
      </c>
      <c r="T110" s="23">
        <f t="shared" si="7"/>
        <v>214</v>
      </c>
      <c r="U110" s="23">
        <f t="shared" si="8"/>
        <v>349</v>
      </c>
    </row>
    <row r="111" spans="1:21" s="24" customFormat="1" x14ac:dyDescent="0.2">
      <c r="A111" s="22" t="s">
        <v>112</v>
      </c>
      <c r="B111" s="23">
        <v>1494</v>
      </c>
      <c r="C111" s="23">
        <v>1812</v>
      </c>
      <c r="D111" s="23">
        <v>26</v>
      </c>
      <c r="E111" s="23">
        <v>17</v>
      </c>
      <c r="F111" s="23">
        <v>22</v>
      </c>
      <c r="G111" s="23">
        <v>21</v>
      </c>
      <c r="H111" s="23">
        <v>1</v>
      </c>
      <c r="I111" s="23">
        <v>3</v>
      </c>
      <c r="J111" s="23">
        <v>6</v>
      </c>
      <c r="K111" s="23">
        <v>50</v>
      </c>
      <c r="L111" s="23">
        <v>57</v>
      </c>
      <c r="M111" s="23">
        <v>120</v>
      </c>
      <c r="N111" s="23">
        <v>8</v>
      </c>
      <c r="O111" s="23">
        <v>33</v>
      </c>
      <c r="P111" s="23">
        <v>303</v>
      </c>
      <c r="Q111" s="23">
        <v>733</v>
      </c>
      <c r="R111" s="23">
        <v>532</v>
      </c>
      <c r="S111" s="23">
        <v>561</v>
      </c>
      <c r="T111" s="23">
        <f t="shared" si="7"/>
        <v>539</v>
      </c>
      <c r="U111" s="23">
        <f t="shared" si="8"/>
        <v>274</v>
      </c>
    </row>
    <row r="112" spans="1:21" s="24" customFormat="1" x14ac:dyDescent="0.2">
      <c r="A112" s="22" t="s">
        <v>113</v>
      </c>
      <c r="B112" s="23">
        <v>639</v>
      </c>
      <c r="C112" s="23">
        <v>920</v>
      </c>
      <c r="D112" s="23">
        <v>1</v>
      </c>
      <c r="E112" s="23">
        <v>6</v>
      </c>
      <c r="F112" s="23">
        <v>4</v>
      </c>
      <c r="G112" s="23">
        <v>6</v>
      </c>
      <c r="H112" s="23">
        <v>1</v>
      </c>
      <c r="I112" s="23">
        <v>1</v>
      </c>
      <c r="J112" s="23">
        <v>14</v>
      </c>
      <c r="K112" s="23">
        <v>12</v>
      </c>
      <c r="L112" s="23">
        <v>39</v>
      </c>
      <c r="M112" s="23">
        <v>51</v>
      </c>
      <c r="N112" s="23">
        <v>1</v>
      </c>
      <c r="O112" s="23">
        <v>12</v>
      </c>
      <c r="P112" s="23">
        <v>350</v>
      </c>
      <c r="Q112" s="23">
        <v>333</v>
      </c>
      <c r="R112" s="23">
        <v>197</v>
      </c>
      <c r="S112" s="23">
        <v>342</v>
      </c>
      <c r="T112" s="23">
        <f t="shared" si="7"/>
        <v>32</v>
      </c>
      <c r="U112" s="23">
        <f t="shared" si="8"/>
        <v>157</v>
      </c>
    </row>
    <row r="113" spans="1:21" s="24" customFormat="1" x14ac:dyDescent="0.2">
      <c r="A113" s="22" t="s">
        <v>114</v>
      </c>
      <c r="B113" s="23">
        <v>1340</v>
      </c>
      <c r="C113" s="23">
        <v>1655</v>
      </c>
      <c r="D113" s="23">
        <v>5</v>
      </c>
      <c r="E113" s="23">
        <v>16</v>
      </c>
      <c r="F113" s="23">
        <v>3</v>
      </c>
      <c r="G113" s="23">
        <v>25</v>
      </c>
      <c r="H113" s="23">
        <v>0</v>
      </c>
      <c r="I113" s="23">
        <v>5</v>
      </c>
      <c r="J113" s="23">
        <v>85</v>
      </c>
      <c r="K113" s="23">
        <v>27</v>
      </c>
      <c r="L113" s="23">
        <v>42</v>
      </c>
      <c r="M113" s="23">
        <v>119</v>
      </c>
      <c r="N113" s="23">
        <v>2</v>
      </c>
      <c r="O113" s="23">
        <v>8</v>
      </c>
      <c r="P113" s="23">
        <v>587</v>
      </c>
      <c r="Q113" s="23">
        <v>636</v>
      </c>
      <c r="R113" s="23">
        <v>362</v>
      </c>
      <c r="S113" s="23">
        <v>496</v>
      </c>
      <c r="T113" s="23">
        <f t="shared" si="7"/>
        <v>254</v>
      </c>
      <c r="U113" s="23">
        <f t="shared" si="8"/>
        <v>323</v>
      </c>
    </row>
    <row r="114" spans="1:21" s="24" customFormat="1" x14ac:dyDescent="0.2">
      <c r="A114" s="22" t="s">
        <v>115</v>
      </c>
      <c r="B114" s="23">
        <v>1265</v>
      </c>
      <c r="C114" s="23">
        <v>767</v>
      </c>
      <c r="D114" s="23">
        <v>12</v>
      </c>
      <c r="E114" s="23">
        <v>14</v>
      </c>
      <c r="F114" s="23">
        <v>19</v>
      </c>
      <c r="G114" s="23">
        <v>21</v>
      </c>
      <c r="H114" s="23">
        <v>3</v>
      </c>
      <c r="I114" s="23">
        <v>1</v>
      </c>
      <c r="J114" s="23">
        <v>25</v>
      </c>
      <c r="K114" s="23">
        <v>35</v>
      </c>
      <c r="L114" s="23">
        <v>117</v>
      </c>
      <c r="M114" s="23">
        <v>66</v>
      </c>
      <c r="N114" s="23">
        <v>9</v>
      </c>
      <c r="O114" s="23">
        <v>6</v>
      </c>
      <c r="P114" s="23">
        <v>440</v>
      </c>
      <c r="Q114" s="23">
        <v>215</v>
      </c>
      <c r="R114" s="23">
        <v>395</v>
      </c>
      <c r="S114" s="23">
        <v>238</v>
      </c>
      <c r="T114" s="23">
        <f t="shared" si="7"/>
        <v>245</v>
      </c>
      <c r="U114" s="23">
        <f t="shared" si="8"/>
        <v>171</v>
      </c>
    </row>
    <row r="115" spans="1:21" s="24" customFormat="1" x14ac:dyDescent="0.2">
      <c r="A115" s="22" t="s">
        <v>116</v>
      </c>
      <c r="B115" s="23">
        <v>820</v>
      </c>
      <c r="C115" s="23">
        <v>673</v>
      </c>
      <c r="D115" s="23">
        <v>24</v>
      </c>
      <c r="E115" s="23">
        <v>29</v>
      </c>
      <c r="F115" s="23">
        <v>20</v>
      </c>
      <c r="G115" s="23">
        <v>21</v>
      </c>
      <c r="H115" s="23">
        <v>1</v>
      </c>
      <c r="I115" s="23">
        <v>5</v>
      </c>
      <c r="J115" s="23">
        <v>19</v>
      </c>
      <c r="K115" s="23">
        <v>22</v>
      </c>
      <c r="L115" s="23">
        <v>136</v>
      </c>
      <c r="M115" s="23">
        <v>86</v>
      </c>
      <c r="N115" s="23">
        <v>18</v>
      </c>
      <c r="O115" s="23">
        <v>5</v>
      </c>
      <c r="P115" s="23">
        <v>270</v>
      </c>
      <c r="Q115" s="23">
        <v>194</v>
      </c>
      <c r="R115" s="23">
        <v>241</v>
      </c>
      <c r="S115" s="23">
        <v>170</v>
      </c>
      <c r="T115" s="23">
        <f t="shared" si="7"/>
        <v>91</v>
      </c>
      <c r="U115" s="23">
        <f t="shared" si="8"/>
        <v>141</v>
      </c>
    </row>
    <row r="116" spans="1:21" s="24" customFormat="1" x14ac:dyDescent="0.2">
      <c r="A116" s="22" t="s">
        <v>117</v>
      </c>
      <c r="B116" s="23">
        <v>357</v>
      </c>
      <c r="C116" s="23">
        <v>324</v>
      </c>
      <c r="D116" s="23">
        <v>10</v>
      </c>
      <c r="E116" s="23">
        <v>17</v>
      </c>
      <c r="F116" s="23">
        <v>7</v>
      </c>
      <c r="G116" s="23">
        <v>7</v>
      </c>
      <c r="H116" s="23">
        <v>1</v>
      </c>
      <c r="I116" s="23">
        <v>0</v>
      </c>
      <c r="J116" s="23">
        <v>11</v>
      </c>
      <c r="K116" s="23">
        <v>20</v>
      </c>
      <c r="L116" s="23">
        <v>25</v>
      </c>
      <c r="M116" s="23">
        <v>35</v>
      </c>
      <c r="N116" s="23">
        <v>8</v>
      </c>
      <c r="O116" s="23">
        <v>4</v>
      </c>
      <c r="P116" s="23">
        <v>91</v>
      </c>
      <c r="Q116" s="23">
        <v>68</v>
      </c>
      <c r="R116" s="23">
        <v>134</v>
      </c>
      <c r="S116" s="23">
        <v>88</v>
      </c>
      <c r="T116" s="23">
        <f t="shared" si="7"/>
        <v>70</v>
      </c>
      <c r="U116" s="23">
        <f t="shared" si="8"/>
        <v>85</v>
      </c>
    </row>
    <row r="117" spans="1:21" s="24" customFormat="1" x14ac:dyDescent="0.2">
      <c r="A117" s="22" t="s">
        <v>118</v>
      </c>
      <c r="B117" s="23">
        <v>190</v>
      </c>
      <c r="C117" s="23">
        <v>232</v>
      </c>
      <c r="D117" s="23">
        <v>3</v>
      </c>
      <c r="E117" s="23">
        <v>4</v>
      </c>
      <c r="F117" s="23">
        <v>2</v>
      </c>
      <c r="G117" s="23">
        <v>7</v>
      </c>
      <c r="H117" s="23">
        <v>0</v>
      </c>
      <c r="I117" s="23">
        <v>0</v>
      </c>
      <c r="J117" s="23">
        <v>3</v>
      </c>
      <c r="K117" s="23">
        <v>7</v>
      </c>
      <c r="L117" s="23">
        <v>19</v>
      </c>
      <c r="M117" s="23">
        <v>46</v>
      </c>
      <c r="N117" s="23">
        <v>3</v>
      </c>
      <c r="O117" s="23">
        <v>7</v>
      </c>
      <c r="P117" s="23">
        <v>78</v>
      </c>
      <c r="Q117" s="23">
        <v>73</v>
      </c>
      <c r="R117" s="23">
        <v>49</v>
      </c>
      <c r="S117" s="23">
        <v>64</v>
      </c>
      <c r="T117" s="23">
        <f t="shared" si="7"/>
        <v>33</v>
      </c>
      <c r="U117" s="23">
        <f t="shared" si="8"/>
        <v>24</v>
      </c>
    </row>
    <row r="118" spans="1:21" s="24" customFormat="1" x14ac:dyDescent="0.2">
      <c r="A118" s="22" t="s">
        <v>119</v>
      </c>
      <c r="B118" s="23">
        <v>489</v>
      </c>
      <c r="C118" s="23">
        <v>594</v>
      </c>
      <c r="D118" s="23">
        <v>24</v>
      </c>
      <c r="E118" s="23">
        <v>17</v>
      </c>
      <c r="F118" s="23">
        <v>14</v>
      </c>
      <c r="G118" s="23">
        <v>33</v>
      </c>
      <c r="H118" s="23">
        <v>2</v>
      </c>
      <c r="I118" s="23">
        <v>2</v>
      </c>
      <c r="J118" s="23">
        <v>14</v>
      </c>
      <c r="K118" s="23">
        <v>16</v>
      </c>
      <c r="L118" s="23">
        <v>59</v>
      </c>
      <c r="M118" s="23">
        <v>88</v>
      </c>
      <c r="N118" s="23">
        <v>7</v>
      </c>
      <c r="O118" s="23">
        <v>6</v>
      </c>
      <c r="P118" s="23">
        <v>110</v>
      </c>
      <c r="Q118" s="23">
        <v>163</v>
      </c>
      <c r="R118" s="23">
        <v>129</v>
      </c>
      <c r="S118" s="23">
        <v>170</v>
      </c>
      <c r="T118" s="23">
        <f t="shared" si="7"/>
        <v>130</v>
      </c>
      <c r="U118" s="23">
        <f t="shared" si="8"/>
        <v>99</v>
      </c>
    </row>
    <row r="119" spans="1:21" s="24" customFormat="1" x14ac:dyDescent="0.2">
      <c r="A119" s="22" t="s">
        <v>120</v>
      </c>
      <c r="B119" s="23">
        <v>789</v>
      </c>
      <c r="C119" s="23">
        <v>614</v>
      </c>
      <c r="D119" s="23">
        <v>7</v>
      </c>
      <c r="E119" s="23">
        <v>29</v>
      </c>
      <c r="F119" s="23">
        <v>7</v>
      </c>
      <c r="G119" s="23">
        <v>27</v>
      </c>
      <c r="H119" s="23">
        <v>1</v>
      </c>
      <c r="I119" s="23">
        <v>5</v>
      </c>
      <c r="J119" s="23">
        <v>31</v>
      </c>
      <c r="K119" s="23">
        <v>20</v>
      </c>
      <c r="L119" s="23">
        <v>58</v>
      </c>
      <c r="M119" s="23">
        <v>77</v>
      </c>
      <c r="N119" s="23">
        <v>6</v>
      </c>
      <c r="O119" s="23">
        <v>5</v>
      </c>
      <c r="P119" s="23">
        <v>273</v>
      </c>
      <c r="Q119" s="23">
        <v>144</v>
      </c>
      <c r="R119" s="23">
        <v>252</v>
      </c>
      <c r="S119" s="23">
        <v>160</v>
      </c>
      <c r="T119" s="23">
        <f t="shared" si="7"/>
        <v>154</v>
      </c>
      <c r="U119" s="23">
        <f t="shared" si="8"/>
        <v>147</v>
      </c>
    </row>
    <row r="120" spans="1:21" s="24" customFormat="1" x14ac:dyDescent="0.2">
      <c r="A120" s="22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>
        <f t="shared" si="7"/>
        <v>0</v>
      </c>
      <c r="U120" s="23">
        <f t="shared" si="8"/>
        <v>0</v>
      </c>
    </row>
    <row r="121" spans="1:21" s="24" customFormat="1" x14ac:dyDescent="0.2">
      <c r="A121" s="22" t="s">
        <v>121</v>
      </c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>
        <f t="shared" si="7"/>
        <v>0</v>
      </c>
      <c r="U121" s="23">
        <f t="shared" si="8"/>
        <v>0</v>
      </c>
    </row>
    <row r="122" spans="1:21" s="24" customFormat="1" x14ac:dyDescent="0.2">
      <c r="A122" s="22" t="s">
        <v>58</v>
      </c>
      <c r="B122" s="23">
        <v>326</v>
      </c>
      <c r="C122" s="23">
        <v>252</v>
      </c>
      <c r="D122" s="23">
        <v>3</v>
      </c>
      <c r="E122" s="23">
        <v>12</v>
      </c>
      <c r="F122" s="23">
        <v>4</v>
      </c>
      <c r="G122" s="23">
        <v>10</v>
      </c>
      <c r="H122" s="23">
        <v>1</v>
      </c>
      <c r="I122" s="23">
        <v>2</v>
      </c>
      <c r="J122" s="23">
        <v>33</v>
      </c>
      <c r="K122" s="23">
        <v>9</v>
      </c>
      <c r="L122" s="23">
        <v>31</v>
      </c>
      <c r="M122" s="23">
        <v>25</v>
      </c>
      <c r="N122" s="23">
        <v>3</v>
      </c>
      <c r="O122" s="23">
        <v>8</v>
      </c>
      <c r="P122" s="23">
        <v>166</v>
      </c>
      <c r="Q122" s="23">
        <v>85</v>
      </c>
      <c r="R122" s="23">
        <v>77</v>
      </c>
      <c r="S122" s="23">
        <v>68</v>
      </c>
      <c r="T122" s="23">
        <f t="shared" si="7"/>
        <v>8</v>
      </c>
      <c r="U122" s="23">
        <f t="shared" si="8"/>
        <v>33</v>
      </c>
    </row>
    <row r="123" spans="1:21" s="24" customFormat="1" x14ac:dyDescent="0.2">
      <c r="A123" s="22" t="s">
        <v>84</v>
      </c>
      <c r="B123" s="23">
        <v>868</v>
      </c>
      <c r="C123" s="23">
        <v>1324</v>
      </c>
      <c r="D123" s="23">
        <v>80</v>
      </c>
      <c r="E123" s="23">
        <v>45</v>
      </c>
      <c r="F123" s="23">
        <v>70</v>
      </c>
      <c r="G123" s="23">
        <v>30</v>
      </c>
      <c r="H123" s="23">
        <v>10</v>
      </c>
      <c r="I123" s="23">
        <v>7</v>
      </c>
      <c r="J123" s="23">
        <v>87</v>
      </c>
      <c r="K123" s="23">
        <v>22</v>
      </c>
      <c r="L123" s="23">
        <v>114</v>
      </c>
      <c r="M123" s="23">
        <v>76</v>
      </c>
      <c r="N123" s="23">
        <v>20</v>
      </c>
      <c r="O123" s="23">
        <v>26</v>
      </c>
      <c r="P123" s="23">
        <v>175</v>
      </c>
      <c r="Q123" s="23">
        <v>457</v>
      </c>
      <c r="R123" s="23">
        <v>263</v>
      </c>
      <c r="S123" s="23">
        <v>434</v>
      </c>
      <c r="T123" s="23">
        <f t="shared" si="7"/>
        <v>49</v>
      </c>
      <c r="U123" s="23">
        <f t="shared" si="8"/>
        <v>227</v>
      </c>
    </row>
    <row r="124" spans="1:21" s="24" customFormat="1" x14ac:dyDescent="0.2">
      <c r="A124" s="22" t="s">
        <v>85</v>
      </c>
      <c r="B124" s="23">
        <v>266</v>
      </c>
      <c r="C124" s="23">
        <v>171</v>
      </c>
      <c r="D124" s="23">
        <v>2</v>
      </c>
      <c r="E124" s="23">
        <v>11</v>
      </c>
      <c r="F124" s="23">
        <v>4</v>
      </c>
      <c r="G124" s="23">
        <v>7</v>
      </c>
      <c r="H124" s="23">
        <v>0</v>
      </c>
      <c r="I124" s="23">
        <v>1</v>
      </c>
      <c r="J124" s="23">
        <v>3</v>
      </c>
      <c r="K124" s="23">
        <v>6</v>
      </c>
      <c r="L124" s="23">
        <v>7</v>
      </c>
      <c r="M124" s="23">
        <v>14</v>
      </c>
      <c r="N124" s="23">
        <v>1</v>
      </c>
      <c r="O124" s="23">
        <v>4</v>
      </c>
      <c r="P124" s="23">
        <v>48</v>
      </c>
      <c r="Q124" s="23">
        <v>38</v>
      </c>
      <c r="R124" s="23">
        <v>44</v>
      </c>
      <c r="S124" s="23">
        <v>56</v>
      </c>
      <c r="T124" s="23">
        <f t="shared" si="7"/>
        <v>157</v>
      </c>
      <c r="U124" s="23">
        <f t="shared" si="8"/>
        <v>34</v>
      </c>
    </row>
    <row r="125" spans="1:21" s="24" customFormat="1" x14ac:dyDescent="0.2">
      <c r="A125" s="22" t="s">
        <v>97</v>
      </c>
      <c r="B125" s="23">
        <v>199</v>
      </c>
      <c r="C125" s="23">
        <v>316</v>
      </c>
      <c r="D125" s="23">
        <v>9</v>
      </c>
      <c r="E125" s="23">
        <v>9</v>
      </c>
      <c r="F125" s="23">
        <v>8</v>
      </c>
      <c r="G125" s="23">
        <v>14</v>
      </c>
      <c r="H125" s="23">
        <v>1</v>
      </c>
      <c r="I125" s="23">
        <v>1</v>
      </c>
      <c r="J125" s="23">
        <v>11</v>
      </c>
      <c r="K125" s="23">
        <v>10</v>
      </c>
      <c r="L125" s="23">
        <v>52</v>
      </c>
      <c r="M125" s="23">
        <v>52</v>
      </c>
      <c r="N125" s="23">
        <v>4</v>
      </c>
      <c r="O125" s="23">
        <v>2</v>
      </c>
      <c r="P125" s="23">
        <v>32</v>
      </c>
      <c r="Q125" s="23">
        <v>97</v>
      </c>
      <c r="R125" s="23">
        <v>34</v>
      </c>
      <c r="S125" s="23">
        <v>86</v>
      </c>
      <c r="T125" s="23">
        <f t="shared" si="7"/>
        <v>48</v>
      </c>
      <c r="U125" s="23">
        <f t="shared" si="8"/>
        <v>45</v>
      </c>
    </row>
    <row r="126" spans="1:21" s="24" customFormat="1" x14ac:dyDescent="0.2">
      <c r="A126" s="22" t="s">
        <v>122</v>
      </c>
      <c r="B126" s="23">
        <v>89</v>
      </c>
      <c r="C126" s="23">
        <v>98</v>
      </c>
      <c r="D126" s="23">
        <v>1</v>
      </c>
      <c r="E126" s="23">
        <v>1</v>
      </c>
      <c r="F126" s="23">
        <v>2</v>
      </c>
      <c r="G126" s="23">
        <v>5</v>
      </c>
      <c r="H126" s="23">
        <v>3</v>
      </c>
      <c r="I126" s="23">
        <v>0</v>
      </c>
      <c r="J126" s="23">
        <v>4</v>
      </c>
      <c r="K126" s="23">
        <v>1</v>
      </c>
      <c r="L126" s="23">
        <v>8</v>
      </c>
      <c r="M126" s="23">
        <v>8</v>
      </c>
      <c r="N126" s="23">
        <v>2</v>
      </c>
      <c r="O126" s="23">
        <v>7</v>
      </c>
      <c r="P126" s="23">
        <v>23</v>
      </c>
      <c r="Q126" s="23">
        <v>32</v>
      </c>
      <c r="R126" s="23">
        <v>23</v>
      </c>
      <c r="S126" s="23">
        <v>23</v>
      </c>
      <c r="T126" s="23">
        <f t="shared" si="7"/>
        <v>23</v>
      </c>
      <c r="U126" s="23">
        <f t="shared" si="8"/>
        <v>21</v>
      </c>
    </row>
    <row r="127" spans="1:21" s="24" customFormat="1" x14ac:dyDescent="0.2">
      <c r="A127" s="22" t="s">
        <v>123</v>
      </c>
      <c r="B127" s="23">
        <v>3155</v>
      </c>
      <c r="C127" s="23">
        <v>4473</v>
      </c>
      <c r="D127" s="23">
        <v>273</v>
      </c>
      <c r="E127" s="23">
        <v>91</v>
      </c>
      <c r="F127" s="23">
        <v>349</v>
      </c>
      <c r="G127" s="23">
        <v>60</v>
      </c>
      <c r="H127" s="23">
        <v>64</v>
      </c>
      <c r="I127" s="23">
        <v>15</v>
      </c>
      <c r="J127" s="23">
        <v>116</v>
      </c>
      <c r="K127" s="23">
        <v>172</v>
      </c>
      <c r="L127" s="23">
        <v>372</v>
      </c>
      <c r="M127" s="23">
        <v>138</v>
      </c>
      <c r="N127" s="23">
        <v>50</v>
      </c>
      <c r="O127" s="23">
        <v>51</v>
      </c>
      <c r="P127" s="23">
        <v>584</v>
      </c>
      <c r="Q127" s="23">
        <v>1647</v>
      </c>
      <c r="R127" s="23">
        <v>751</v>
      </c>
      <c r="S127" s="23">
        <v>1495</v>
      </c>
      <c r="T127" s="23">
        <f t="shared" si="7"/>
        <v>596</v>
      </c>
      <c r="U127" s="23">
        <f t="shared" si="8"/>
        <v>804</v>
      </c>
    </row>
    <row r="128" spans="1:21" s="24" customFormat="1" x14ac:dyDescent="0.2">
      <c r="A128" s="22" t="s">
        <v>86</v>
      </c>
      <c r="B128" s="23">
        <v>211</v>
      </c>
      <c r="C128" s="23">
        <v>364</v>
      </c>
      <c r="D128" s="23">
        <v>3</v>
      </c>
      <c r="E128" s="23">
        <v>10</v>
      </c>
      <c r="F128" s="23">
        <v>8</v>
      </c>
      <c r="G128" s="23">
        <v>10</v>
      </c>
      <c r="H128" s="23">
        <v>0</v>
      </c>
      <c r="I128" s="23">
        <v>1</v>
      </c>
      <c r="J128" s="23">
        <v>7</v>
      </c>
      <c r="K128" s="23">
        <v>14</v>
      </c>
      <c r="L128" s="23">
        <v>28</v>
      </c>
      <c r="M128" s="23">
        <v>38</v>
      </c>
      <c r="N128" s="23">
        <v>7</v>
      </c>
      <c r="O128" s="23">
        <v>10</v>
      </c>
      <c r="P128" s="23">
        <v>63</v>
      </c>
      <c r="Q128" s="23">
        <v>100</v>
      </c>
      <c r="R128" s="23">
        <v>53</v>
      </c>
      <c r="S128" s="23">
        <v>131</v>
      </c>
      <c r="T128" s="23">
        <f t="shared" si="7"/>
        <v>42</v>
      </c>
      <c r="U128" s="23">
        <f t="shared" si="8"/>
        <v>50</v>
      </c>
    </row>
    <row r="129" spans="1:21" s="24" customFormat="1" x14ac:dyDescent="0.2">
      <c r="A129" s="22" t="s">
        <v>124</v>
      </c>
      <c r="B129" s="23">
        <v>50</v>
      </c>
      <c r="C129" s="23">
        <v>106</v>
      </c>
      <c r="D129" s="23">
        <v>0</v>
      </c>
      <c r="E129" s="23">
        <v>5</v>
      </c>
      <c r="F129" s="23">
        <v>2</v>
      </c>
      <c r="G129" s="23">
        <v>4</v>
      </c>
      <c r="H129" s="23">
        <v>0</v>
      </c>
      <c r="I129" s="23">
        <v>2</v>
      </c>
      <c r="J129" s="23">
        <v>1</v>
      </c>
      <c r="K129" s="23">
        <v>2</v>
      </c>
      <c r="L129" s="23">
        <v>6</v>
      </c>
      <c r="M129" s="23">
        <v>6</v>
      </c>
      <c r="N129" s="23">
        <v>3</v>
      </c>
      <c r="O129" s="23">
        <v>3</v>
      </c>
      <c r="P129" s="23">
        <v>10</v>
      </c>
      <c r="Q129" s="23">
        <v>37</v>
      </c>
      <c r="R129" s="23">
        <v>18</v>
      </c>
      <c r="S129" s="23">
        <v>30</v>
      </c>
      <c r="T129" s="23">
        <f t="shared" si="7"/>
        <v>10</v>
      </c>
      <c r="U129" s="23">
        <f t="shared" si="8"/>
        <v>17</v>
      </c>
    </row>
    <row r="130" spans="1:21" s="24" customFormat="1" x14ac:dyDescent="0.2">
      <c r="A130" s="22" t="s">
        <v>74</v>
      </c>
      <c r="B130" s="23">
        <v>126</v>
      </c>
      <c r="C130" s="23">
        <v>131</v>
      </c>
      <c r="D130" s="23">
        <v>0</v>
      </c>
      <c r="E130" s="23">
        <v>3</v>
      </c>
      <c r="F130" s="23">
        <v>0</v>
      </c>
      <c r="G130" s="23">
        <v>4</v>
      </c>
      <c r="H130" s="23">
        <v>0</v>
      </c>
      <c r="I130" s="23">
        <v>0</v>
      </c>
      <c r="J130" s="23">
        <v>0</v>
      </c>
      <c r="K130" s="23">
        <v>1</v>
      </c>
      <c r="L130" s="23">
        <v>12</v>
      </c>
      <c r="M130" s="23">
        <v>31</v>
      </c>
      <c r="N130" s="23">
        <v>2</v>
      </c>
      <c r="O130" s="23">
        <v>0</v>
      </c>
      <c r="P130" s="23">
        <v>11</v>
      </c>
      <c r="Q130" s="23">
        <v>28</v>
      </c>
      <c r="R130" s="23">
        <v>3</v>
      </c>
      <c r="S130" s="23">
        <v>38</v>
      </c>
      <c r="T130" s="23">
        <f t="shared" si="7"/>
        <v>98</v>
      </c>
      <c r="U130" s="23">
        <f t="shared" si="8"/>
        <v>26</v>
      </c>
    </row>
    <row r="131" spans="1:21" s="24" customFormat="1" x14ac:dyDescent="0.2">
      <c r="A131" s="22" t="s">
        <v>75</v>
      </c>
      <c r="B131" s="23">
        <v>279</v>
      </c>
      <c r="C131" s="23">
        <v>305</v>
      </c>
      <c r="D131" s="23">
        <v>0</v>
      </c>
      <c r="E131" s="23">
        <v>6</v>
      </c>
      <c r="F131" s="23">
        <v>1</v>
      </c>
      <c r="G131" s="23">
        <v>3</v>
      </c>
      <c r="H131" s="23">
        <v>0</v>
      </c>
      <c r="I131" s="23">
        <v>4</v>
      </c>
      <c r="J131" s="23">
        <v>70</v>
      </c>
      <c r="K131" s="23">
        <v>9</v>
      </c>
      <c r="L131" s="23">
        <v>33</v>
      </c>
      <c r="M131" s="23">
        <v>50</v>
      </c>
      <c r="N131" s="23">
        <v>3</v>
      </c>
      <c r="O131" s="23">
        <v>5</v>
      </c>
      <c r="P131" s="23">
        <v>99</v>
      </c>
      <c r="Q131" s="23">
        <v>92</v>
      </c>
      <c r="R131" s="23">
        <v>53</v>
      </c>
      <c r="S131" s="23">
        <v>95</v>
      </c>
      <c r="T131" s="23">
        <f t="shared" si="7"/>
        <v>20</v>
      </c>
      <c r="U131" s="23">
        <f t="shared" si="8"/>
        <v>41</v>
      </c>
    </row>
    <row r="132" spans="1:21" s="24" customFormat="1" x14ac:dyDescent="0.2">
      <c r="A132" s="22" t="s">
        <v>125</v>
      </c>
      <c r="B132" s="23">
        <v>96</v>
      </c>
      <c r="C132" s="23">
        <v>111</v>
      </c>
      <c r="D132" s="23">
        <v>0</v>
      </c>
      <c r="E132" s="23">
        <v>0</v>
      </c>
      <c r="F132" s="23">
        <v>3</v>
      </c>
      <c r="G132" s="23">
        <v>0</v>
      </c>
      <c r="H132" s="23">
        <v>0</v>
      </c>
      <c r="I132" s="23">
        <v>0</v>
      </c>
      <c r="J132" s="23">
        <v>0</v>
      </c>
      <c r="K132" s="23">
        <v>1</v>
      </c>
      <c r="L132" s="23">
        <v>10</v>
      </c>
      <c r="M132" s="23">
        <v>9</v>
      </c>
      <c r="N132" s="23">
        <v>3</v>
      </c>
      <c r="O132" s="23">
        <v>3</v>
      </c>
      <c r="P132" s="23">
        <v>36</v>
      </c>
      <c r="Q132" s="23">
        <v>48</v>
      </c>
      <c r="R132" s="23">
        <v>34</v>
      </c>
      <c r="S132" s="23">
        <v>28</v>
      </c>
      <c r="T132" s="23">
        <f t="shared" si="7"/>
        <v>10</v>
      </c>
      <c r="U132" s="23">
        <f t="shared" si="8"/>
        <v>22</v>
      </c>
    </row>
    <row r="133" spans="1:21" s="24" customFormat="1" x14ac:dyDescent="0.2">
      <c r="A133" s="22" t="s">
        <v>87</v>
      </c>
      <c r="B133" s="23">
        <v>149</v>
      </c>
      <c r="C133" s="23">
        <v>197</v>
      </c>
      <c r="D133" s="23">
        <v>6</v>
      </c>
      <c r="E133" s="23">
        <v>4</v>
      </c>
      <c r="F133" s="23">
        <v>6</v>
      </c>
      <c r="G133" s="23">
        <v>9</v>
      </c>
      <c r="H133" s="23">
        <v>0</v>
      </c>
      <c r="I133" s="23">
        <v>1</v>
      </c>
      <c r="J133" s="23">
        <v>7</v>
      </c>
      <c r="K133" s="23">
        <v>8</v>
      </c>
      <c r="L133" s="23">
        <v>18</v>
      </c>
      <c r="M133" s="23">
        <v>31</v>
      </c>
      <c r="N133" s="23">
        <v>2</v>
      </c>
      <c r="O133" s="23">
        <v>5</v>
      </c>
      <c r="P133" s="23">
        <v>24</v>
      </c>
      <c r="Q133" s="23">
        <v>57</v>
      </c>
      <c r="R133" s="23">
        <v>38</v>
      </c>
      <c r="S133" s="23">
        <v>53</v>
      </c>
      <c r="T133" s="23">
        <f t="shared" si="7"/>
        <v>48</v>
      </c>
      <c r="U133" s="23">
        <f t="shared" si="8"/>
        <v>29</v>
      </c>
    </row>
    <row r="134" spans="1:21" s="24" customFormat="1" x14ac:dyDescent="0.2">
      <c r="A134" s="22" t="s">
        <v>126</v>
      </c>
      <c r="B134" s="23">
        <v>65</v>
      </c>
      <c r="C134" s="23">
        <v>60</v>
      </c>
      <c r="D134" s="23">
        <v>0</v>
      </c>
      <c r="E134" s="23">
        <v>2</v>
      </c>
      <c r="F134" s="23">
        <v>0</v>
      </c>
      <c r="G134" s="23">
        <v>1</v>
      </c>
      <c r="H134" s="23">
        <v>1</v>
      </c>
      <c r="I134" s="23">
        <v>0</v>
      </c>
      <c r="J134" s="23">
        <v>1</v>
      </c>
      <c r="K134" s="23">
        <v>4</v>
      </c>
      <c r="L134" s="23">
        <v>2</v>
      </c>
      <c r="M134" s="23">
        <v>8</v>
      </c>
      <c r="N134" s="23">
        <v>6</v>
      </c>
      <c r="O134" s="23">
        <v>0</v>
      </c>
      <c r="P134" s="23">
        <v>25</v>
      </c>
      <c r="Q134" s="23">
        <v>7</v>
      </c>
      <c r="R134" s="23">
        <v>19</v>
      </c>
      <c r="S134" s="23">
        <v>23</v>
      </c>
      <c r="T134" s="23">
        <f t="shared" si="7"/>
        <v>11</v>
      </c>
      <c r="U134" s="23">
        <f t="shared" si="8"/>
        <v>15</v>
      </c>
    </row>
    <row r="135" spans="1:21" s="24" customFormat="1" x14ac:dyDescent="0.2">
      <c r="A135" s="22" t="s">
        <v>76</v>
      </c>
      <c r="B135" s="23">
        <v>249</v>
      </c>
      <c r="C135" s="23">
        <v>234</v>
      </c>
      <c r="D135" s="23">
        <v>5</v>
      </c>
      <c r="E135" s="23">
        <v>13</v>
      </c>
      <c r="F135" s="23">
        <v>13</v>
      </c>
      <c r="G135" s="23">
        <v>7</v>
      </c>
      <c r="H135" s="23">
        <v>0</v>
      </c>
      <c r="I135" s="23">
        <v>0</v>
      </c>
      <c r="J135" s="23">
        <v>26</v>
      </c>
      <c r="K135" s="23">
        <v>8</v>
      </c>
      <c r="L135" s="23">
        <v>38</v>
      </c>
      <c r="M135" s="23">
        <v>22</v>
      </c>
      <c r="N135" s="23">
        <v>10</v>
      </c>
      <c r="O135" s="23">
        <v>4</v>
      </c>
      <c r="P135" s="23">
        <v>80</v>
      </c>
      <c r="Q135" s="23">
        <v>74</v>
      </c>
      <c r="R135" s="23">
        <v>66</v>
      </c>
      <c r="S135" s="23">
        <v>69</v>
      </c>
      <c r="T135" s="23">
        <f t="shared" si="7"/>
        <v>11</v>
      </c>
      <c r="U135" s="23">
        <f t="shared" si="8"/>
        <v>37</v>
      </c>
    </row>
    <row r="136" spans="1:21" s="24" customFormat="1" x14ac:dyDescent="0.2">
      <c r="A136" s="22" t="s">
        <v>127</v>
      </c>
      <c r="B136" s="23">
        <v>288</v>
      </c>
      <c r="C136" s="23">
        <v>378</v>
      </c>
      <c r="D136" s="23">
        <v>4</v>
      </c>
      <c r="E136" s="23">
        <v>14</v>
      </c>
      <c r="F136" s="23">
        <v>11</v>
      </c>
      <c r="G136" s="23">
        <v>7</v>
      </c>
      <c r="H136" s="23">
        <v>5</v>
      </c>
      <c r="I136" s="23">
        <v>1</v>
      </c>
      <c r="J136" s="23">
        <v>31</v>
      </c>
      <c r="K136" s="23">
        <v>7</v>
      </c>
      <c r="L136" s="23">
        <v>20</v>
      </c>
      <c r="M136" s="23">
        <v>37</v>
      </c>
      <c r="N136" s="23">
        <v>11</v>
      </c>
      <c r="O136" s="23">
        <v>7</v>
      </c>
      <c r="P136" s="23">
        <v>133</v>
      </c>
      <c r="Q136" s="23">
        <v>129</v>
      </c>
      <c r="R136" s="23">
        <v>73</v>
      </c>
      <c r="S136" s="23">
        <v>118</v>
      </c>
      <c r="T136" s="23">
        <f t="shared" si="7"/>
        <v>0</v>
      </c>
      <c r="U136" s="23">
        <f t="shared" si="8"/>
        <v>58</v>
      </c>
    </row>
    <row r="137" spans="1:21" s="24" customFormat="1" x14ac:dyDescent="0.2">
      <c r="A137" s="22" t="s">
        <v>128</v>
      </c>
      <c r="B137" s="23">
        <v>42</v>
      </c>
      <c r="C137" s="23">
        <v>26</v>
      </c>
      <c r="D137" s="23">
        <v>0</v>
      </c>
      <c r="E137" s="23">
        <v>0</v>
      </c>
      <c r="F137" s="23">
        <v>4</v>
      </c>
      <c r="G137" s="23">
        <v>3</v>
      </c>
      <c r="H137" s="23">
        <v>0</v>
      </c>
      <c r="I137" s="23">
        <v>0</v>
      </c>
      <c r="J137" s="23">
        <v>1</v>
      </c>
      <c r="K137" s="23">
        <v>3</v>
      </c>
      <c r="L137" s="23">
        <v>3</v>
      </c>
      <c r="M137" s="23">
        <v>4</v>
      </c>
      <c r="N137" s="23">
        <v>0</v>
      </c>
      <c r="O137" s="23">
        <v>1</v>
      </c>
      <c r="P137" s="23">
        <v>18</v>
      </c>
      <c r="Q137" s="23">
        <v>8</v>
      </c>
      <c r="R137" s="23">
        <v>15</v>
      </c>
      <c r="S137" s="23">
        <v>4</v>
      </c>
      <c r="T137" s="23">
        <f t="shared" si="7"/>
        <v>1</v>
      </c>
      <c r="U137" s="23">
        <f t="shared" si="8"/>
        <v>3</v>
      </c>
    </row>
    <row r="138" spans="1:21" s="24" customFormat="1" x14ac:dyDescent="0.2">
      <c r="A138" s="22" t="s">
        <v>51</v>
      </c>
      <c r="B138" s="23">
        <v>367</v>
      </c>
      <c r="C138" s="23">
        <v>395</v>
      </c>
      <c r="D138" s="23">
        <v>0</v>
      </c>
      <c r="E138" s="23">
        <v>3</v>
      </c>
      <c r="F138" s="23">
        <v>1</v>
      </c>
      <c r="G138" s="23">
        <v>8</v>
      </c>
      <c r="H138" s="23">
        <v>0</v>
      </c>
      <c r="I138" s="23">
        <v>2</v>
      </c>
      <c r="J138" s="23">
        <v>3</v>
      </c>
      <c r="K138" s="23">
        <v>4</v>
      </c>
      <c r="L138" s="23">
        <v>24</v>
      </c>
      <c r="M138" s="23">
        <v>44</v>
      </c>
      <c r="N138" s="23">
        <v>0</v>
      </c>
      <c r="O138" s="23">
        <v>10</v>
      </c>
      <c r="P138" s="23">
        <v>169</v>
      </c>
      <c r="Q138" s="23">
        <v>146</v>
      </c>
      <c r="R138" s="23">
        <v>135</v>
      </c>
      <c r="S138" s="23">
        <v>133</v>
      </c>
      <c r="T138" s="23">
        <f t="shared" si="7"/>
        <v>35</v>
      </c>
      <c r="U138" s="23">
        <f t="shared" si="8"/>
        <v>45</v>
      </c>
    </row>
    <row r="139" spans="1:21" s="24" customFormat="1" x14ac:dyDescent="0.2">
      <c r="A139" s="22" t="s">
        <v>129</v>
      </c>
      <c r="B139" s="23">
        <v>126</v>
      </c>
      <c r="C139" s="23">
        <v>129</v>
      </c>
      <c r="D139" s="23">
        <v>0</v>
      </c>
      <c r="E139" s="23">
        <v>4</v>
      </c>
      <c r="F139" s="23">
        <v>2</v>
      </c>
      <c r="G139" s="23">
        <v>3</v>
      </c>
      <c r="H139" s="23">
        <v>1</v>
      </c>
      <c r="I139" s="23">
        <v>0</v>
      </c>
      <c r="J139" s="23">
        <v>4</v>
      </c>
      <c r="K139" s="23">
        <v>2</v>
      </c>
      <c r="L139" s="23">
        <v>17</v>
      </c>
      <c r="M139" s="23">
        <v>13</v>
      </c>
      <c r="N139" s="23">
        <v>11</v>
      </c>
      <c r="O139" s="23">
        <v>1</v>
      </c>
      <c r="P139" s="23">
        <v>39</v>
      </c>
      <c r="Q139" s="23">
        <v>34</v>
      </c>
      <c r="R139" s="23">
        <v>46</v>
      </c>
      <c r="S139" s="23">
        <v>46</v>
      </c>
      <c r="T139" s="23">
        <f t="shared" si="7"/>
        <v>6</v>
      </c>
      <c r="U139" s="23">
        <f t="shared" si="8"/>
        <v>26</v>
      </c>
    </row>
    <row r="140" spans="1:21" s="24" customFormat="1" x14ac:dyDescent="0.2">
      <c r="A140" s="22" t="s">
        <v>52</v>
      </c>
      <c r="B140" s="23">
        <v>312</v>
      </c>
      <c r="C140" s="23">
        <v>359</v>
      </c>
      <c r="D140" s="23">
        <v>0</v>
      </c>
      <c r="E140" s="23">
        <v>7</v>
      </c>
      <c r="F140" s="23">
        <v>2</v>
      </c>
      <c r="G140" s="23">
        <v>6</v>
      </c>
      <c r="H140" s="23">
        <v>0</v>
      </c>
      <c r="I140" s="23">
        <v>1</v>
      </c>
      <c r="J140" s="23">
        <v>55</v>
      </c>
      <c r="K140" s="23">
        <v>3</v>
      </c>
      <c r="L140" s="23">
        <v>23</v>
      </c>
      <c r="M140" s="23">
        <v>25</v>
      </c>
      <c r="N140" s="23">
        <v>5</v>
      </c>
      <c r="O140" s="23">
        <v>5</v>
      </c>
      <c r="P140" s="23">
        <v>85</v>
      </c>
      <c r="Q140" s="23">
        <v>116</v>
      </c>
      <c r="R140" s="23">
        <v>141</v>
      </c>
      <c r="S140" s="23">
        <v>154</v>
      </c>
      <c r="T140" s="23">
        <f t="shared" si="7"/>
        <v>1</v>
      </c>
      <c r="U140" s="23">
        <f t="shared" si="8"/>
        <v>42</v>
      </c>
    </row>
    <row r="141" spans="1:21" s="24" customFormat="1" x14ac:dyDescent="0.2">
      <c r="A141" s="22" t="s">
        <v>130</v>
      </c>
      <c r="B141" s="23">
        <v>63</v>
      </c>
      <c r="C141" s="23">
        <v>47</v>
      </c>
      <c r="D141" s="23">
        <v>0</v>
      </c>
      <c r="E141" s="23">
        <v>0</v>
      </c>
      <c r="F141" s="23">
        <v>0</v>
      </c>
      <c r="G141" s="23">
        <v>3</v>
      </c>
      <c r="H141" s="23">
        <v>0</v>
      </c>
      <c r="I141" s="23">
        <v>0</v>
      </c>
      <c r="J141" s="23">
        <v>1</v>
      </c>
      <c r="K141" s="23">
        <v>3</v>
      </c>
      <c r="L141" s="23">
        <v>11</v>
      </c>
      <c r="M141" s="23">
        <v>8</v>
      </c>
      <c r="N141" s="23">
        <v>2</v>
      </c>
      <c r="O141" s="23">
        <v>0</v>
      </c>
      <c r="P141" s="23">
        <v>27</v>
      </c>
      <c r="Q141" s="23">
        <v>9</v>
      </c>
      <c r="R141" s="23">
        <v>21</v>
      </c>
      <c r="S141" s="23">
        <v>17</v>
      </c>
      <c r="T141" s="23">
        <f t="shared" si="7"/>
        <v>1</v>
      </c>
      <c r="U141" s="23">
        <f t="shared" si="8"/>
        <v>7</v>
      </c>
    </row>
    <row r="142" spans="1:21" s="24" customFormat="1" x14ac:dyDescent="0.2">
      <c r="A142" s="22" t="s">
        <v>110</v>
      </c>
      <c r="B142" s="23">
        <v>33</v>
      </c>
      <c r="C142" s="23">
        <v>80</v>
      </c>
      <c r="D142" s="23">
        <v>0</v>
      </c>
      <c r="E142" s="23">
        <v>3</v>
      </c>
      <c r="F142" s="23">
        <v>0</v>
      </c>
      <c r="G142" s="23">
        <v>4</v>
      </c>
      <c r="H142" s="23">
        <v>0</v>
      </c>
      <c r="I142" s="23">
        <v>1</v>
      </c>
      <c r="J142" s="23">
        <v>0</v>
      </c>
      <c r="K142" s="23">
        <v>1</v>
      </c>
      <c r="L142" s="23">
        <v>4</v>
      </c>
      <c r="M142" s="23">
        <v>6</v>
      </c>
      <c r="N142" s="23">
        <v>0</v>
      </c>
      <c r="O142" s="23">
        <v>1</v>
      </c>
      <c r="P142" s="23">
        <v>11</v>
      </c>
      <c r="Q142" s="23">
        <v>21</v>
      </c>
      <c r="R142" s="23">
        <v>13</v>
      </c>
      <c r="S142" s="23">
        <v>30</v>
      </c>
      <c r="T142" s="23">
        <f t="shared" si="7"/>
        <v>5</v>
      </c>
      <c r="U142" s="23">
        <f t="shared" si="8"/>
        <v>13</v>
      </c>
    </row>
    <row r="143" spans="1:21" s="24" customFormat="1" x14ac:dyDescent="0.2">
      <c r="A143" s="22" t="s">
        <v>131</v>
      </c>
      <c r="B143" s="23">
        <v>36</v>
      </c>
      <c r="C143" s="23">
        <v>78</v>
      </c>
      <c r="D143" s="23">
        <v>0</v>
      </c>
      <c r="E143" s="23">
        <v>0</v>
      </c>
      <c r="F143" s="23">
        <v>0</v>
      </c>
      <c r="G143" s="23">
        <v>0</v>
      </c>
      <c r="H143" s="23">
        <v>0</v>
      </c>
      <c r="I143" s="23">
        <v>1</v>
      </c>
      <c r="J143" s="23">
        <v>4</v>
      </c>
      <c r="K143" s="23">
        <v>0</v>
      </c>
      <c r="L143" s="23">
        <v>11</v>
      </c>
      <c r="M143" s="23">
        <v>11</v>
      </c>
      <c r="N143" s="23">
        <v>0</v>
      </c>
      <c r="O143" s="23">
        <v>0</v>
      </c>
      <c r="P143" s="23">
        <v>7</v>
      </c>
      <c r="Q143" s="23">
        <v>28</v>
      </c>
      <c r="R143" s="23">
        <v>5</v>
      </c>
      <c r="S143" s="23">
        <v>29</v>
      </c>
      <c r="T143" s="23">
        <f t="shared" si="7"/>
        <v>9</v>
      </c>
      <c r="U143" s="23">
        <f t="shared" si="8"/>
        <v>9</v>
      </c>
    </row>
    <row r="144" spans="1:21" s="24" customFormat="1" x14ac:dyDescent="0.2">
      <c r="A144" s="22" t="s">
        <v>132</v>
      </c>
      <c r="B144" s="23">
        <v>186</v>
      </c>
      <c r="C144" s="23">
        <v>200</v>
      </c>
      <c r="D144" s="23">
        <v>8</v>
      </c>
      <c r="E144" s="23">
        <v>8</v>
      </c>
      <c r="F144" s="23">
        <v>2</v>
      </c>
      <c r="G144" s="23">
        <v>8</v>
      </c>
      <c r="H144" s="23">
        <v>2</v>
      </c>
      <c r="I144" s="23">
        <v>0</v>
      </c>
      <c r="J144" s="23">
        <v>5</v>
      </c>
      <c r="K144" s="23">
        <v>6</v>
      </c>
      <c r="L144" s="23">
        <v>21</v>
      </c>
      <c r="M144" s="23">
        <v>22</v>
      </c>
      <c r="N144" s="23">
        <v>8</v>
      </c>
      <c r="O144" s="23">
        <v>5</v>
      </c>
      <c r="P144" s="23">
        <v>33</v>
      </c>
      <c r="Q144" s="23">
        <v>46</v>
      </c>
      <c r="R144" s="23">
        <v>60</v>
      </c>
      <c r="S144" s="23">
        <v>63</v>
      </c>
      <c r="T144" s="23">
        <f t="shared" si="7"/>
        <v>47</v>
      </c>
      <c r="U144" s="23">
        <f t="shared" si="8"/>
        <v>42</v>
      </c>
    </row>
    <row r="145" spans="1:21" s="24" customFormat="1" x14ac:dyDescent="0.2">
      <c r="A145" s="22" t="s">
        <v>133</v>
      </c>
      <c r="B145" s="23">
        <v>42</v>
      </c>
      <c r="C145" s="23">
        <v>37</v>
      </c>
      <c r="D145" s="23">
        <v>1</v>
      </c>
      <c r="E145" s="23">
        <v>3</v>
      </c>
      <c r="F145" s="23">
        <v>1</v>
      </c>
      <c r="G145" s="23">
        <v>2</v>
      </c>
      <c r="H145" s="23">
        <v>0</v>
      </c>
      <c r="I145" s="23">
        <v>0</v>
      </c>
      <c r="J145" s="23">
        <v>0</v>
      </c>
      <c r="K145" s="23">
        <v>0</v>
      </c>
      <c r="L145" s="23">
        <v>13</v>
      </c>
      <c r="M145" s="23">
        <v>10</v>
      </c>
      <c r="N145" s="23">
        <v>1</v>
      </c>
      <c r="O145" s="23">
        <v>1</v>
      </c>
      <c r="P145" s="23">
        <v>6</v>
      </c>
      <c r="Q145" s="23">
        <v>3</v>
      </c>
      <c r="R145" s="23">
        <v>19</v>
      </c>
      <c r="S145" s="23">
        <v>18</v>
      </c>
      <c r="T145" s="23">
        <f t="shared" si="7"/>
        <v>1</v>
      </c>
      <c r="U145" s="23">
        <f t="shared" si="8"/>
        <v>0</v>
      </c>
    </row>
    <row r="146" spans="1:21" s="24" customFormat="1" x14ac:dyDescent="0.2">
      <c r="A146" s="22" t="s">
        <v>53</v>
      </c>
      <c r="B146" s="23">
        <v>205</v>
      </c>
      <c r="C146" s="23">
        <v>267</v>
      </c>
      <c r="D146" s="23">
        <v>3</v>
      </c>
      <c r="E146" s="23">
        <v>3</v>
      </c>
      <c r="F146" s="23">
        <v>9</v>
      </c>
      <c r="G146" s="23">
        <v>5</v>
      </c>
      <c r="H146" s="23">
        <v>5</v>
      </c>
      <c r="I146" s="23">
        <v>3</v>
      </c>
      <c r="J146" s="23">
        <v>15</v>
      </c>
      <c r="K146" s="23">
        <v>10</v>
      </c>
      <c r="L146" s="23">
        <v>35</v>
      </c>
      <c r="M146" s="23">
        <v>23</v>
      </c>
      <c r="N146" s="23">
        <v>12</v>
      </c>
      <c r="O146" s="23">
        <v>4</v>
      </c>
      <c r="P146" s="23">
        <v>53</v>
      </c>
      <c r="Q146" s="23">
        <v>88</v>
      </c>
      <c r="R146" s="23">
        <v>63</v>
      </c>
      <c r="S146" s="23">
        <v>106</v>
      </c>
      <c r="T146" s="23">
        <f t="shared" si="7"/>
        <v>10</v>
      </c>
      <c r="U146" s="23">
        <f t="shared" si="8"/>
        <v>25</v>
      </c>
    </row>
    <row r="147" spans="1:21" s="24" customFormat="1" x14ac:dyDescent="0.2">
      <c r="A147" s="22" t="s">
        <v>134</v>
      </c>
      <c r="B147" s="23">
        <v>132</v>
      </c>
      <c r="C147" s="23">
        <v>125</v>
      </c>
      <c r="D147" s="23">
        <v>1</v>
      </c>
      <c r="E147" s="23">
        <v>3</v>
      </c>
      <c r="F147" s="23">
        <v>2</v>
      </c>
      <c r="G147" s="23">
        <v>11</v>
      </c>
      <c r="H147" s="23">
        <v>0</v>
      </c>
      <c r="I147" s="23">
        <v>1</v>
      </c>
      <c r="J147" s="23">
        <v>1</v>
      </c>
      <c r="K147" s="23">
        <v>7</v>
      </c>
      <c r="L147" s="23">
        <v>16</v>
      </c>
      <c r="M147" s="23">
        <v>12</v>
      </c>
      <c r="N147" s="23">
        <v>1</v>
      </c>
      <c r="O147" s="23">
        <v>2</v>
      </c>
      <c r="P147" s="23">
        <v>30</v>
      </c>
      <c r="Q147" s="23">
        <v>27</v>
      </c>
      <c r="R147" s="23">
        <v>36</v>
      </c>
      <c r="S147" s="23">
        <v>46</v>
      </c>
      <c r="T147" s="23">
        <f t="shared" si="7"/>
        <v>45</v>
      </c>
      <c r="U147" s="23">
        <f t="shared" si="8"/>
        <v>16</v>
      </c>
    </row>
    <row r="148" spans="1:21" s="24" customFormat="1" x14ac:dyDescent="0.2">
      <c r="A148" s="22" t="s">
        <v>135</v>
      </c>
      <c r="B148" s="23">
        <v>146</v>
      </c>
      <c r="C148" s="23">
        <v>191</v>
      </c>
      <c r="D148" s="23">
        <v>1</v>
      </c>
      <c r="E148" s="23">
        <v>2</v>
      </c>
      <c r="F148" s="23">
        <v>0</v>
      </c>
      <c r="G148" s="23">
        <v>9</v>
      </c>
      <c r="H148" s="23">
        <v>0</v>
      </c>
      <c r="I148" s="23">
        <v>0</v>
      </c>
      <c r="J148" s="23">
        <v>21</v>
      </c>
      <c r="K148" s="23">
        <v>9</v>
      </c>
      <c r="L148" s="23">
        <v>4</v>
      </c>
      <c r="M148" s="23">
        <v>19</v>
      </c>
      <c r="N148" s="23">
        <v>4</v>
      </c>
      <c r="O148" s="23">
        <v>4</v>
      </c>
      <c r="P148" s="23">
        <v>22</v>
      </c>
      <c r="Q148" s="23">
        <v>66</v>
      </c>
      <c r="R148" s="23">
        <v>79</v>
      </c>
      <c r="S148" s="23">
        <v>68</v>
      </c>
      <c r="T148" s="23">
        <f t="shared" si="7"/>
        <v>15</v>
      </c>
      <c r="U148" s="23">
        <f t="shared" si="8"/>
        <v>14</v>
      </c>
    </row>
    <row r="149" spans="1:21" s="24" customFormat="1" x14ac:dyDescent="0.2">
      <c r="A149" s="22" t="s">
        <v>136</v>
      </c>
      <c r="B149" s="23">
        <v>70</v>
      </c>
      <c r="C149" s="23">
        <v>80</v>
      </c>
      <c r="D149" s="23">
        <v>9</v>
      </c>
      <c r="E149" s="23">
        <v>3</v>
      </c>
      <c r="F149" s="23">
        <v>4</v>
      </c>
      <c r="G149" s="23">
        <v>2</v>
      </c>
      <c r="H149" s="23">
        <v>0</v>
      </c>
      <c r="I149" s="23">
        <v>1</v>
      </c>
      <c r="J149" s="23">
        <v>15</v>
      </c>
      <c r="K149" s="23">
        <v>3</v>
      </c>
      <c r="L149" s="23">
        <v>19</v>
      </c>
      <c r="M149" s="23">
        <v>15</v>
      </c>
      <c r="N149" s="23">
        <v>2</v>
      </c>
      <c r="O149" s="23">
        <v>0</v>
      </c>
      <c r="P149" s="23">
        <v>6</v>
      </c>
      <c r="Q149" s="23">
        <v>20</v>
      </c>
      <c r="R149" s="23">
        <v>12</v>
      </c>
      <c r="S149" s="23">
        <v>18</v>
      </c>
      <c r="T149" s="23">
        <f t="shared" si="7"/>
        <v>3</v>
      </c>
      <c r="U149" s="23">
        <f t="shared" si="8"/>
        <v>18</v>
      </c>
    </row>
    <row r="150" spans="1:21" s="24" customFormat="1" x14ac:dyDescent="0.2">
      <c r="A150" s="22" t="s">
        <v>98</v>
      </c>
      <c r="B150" s="23">
        <v>266</v>
      </c>
      <c r="C150" s="23">
        <v>461</v>
      </c>
      <c r="D150" s="23">
        <v>10</v>
      </c>
      <c r="E150" s="23">
        <v>19</v>
      </c>
      <c r="F150" s="23">
        <v>24</v>
      </c>
      <c r="G150" s="23">
        <v>17</v>
      </c>
      <c r="H150" s="23">
        <v>0</v>
      </c>
      <c r="I150" s="23">
        <v>1</v>
      </c>
      <c r="J150" s="23">
        <v>21</v>
      </c>
      <c r="K150" s="23">
        <v>10</v>
      </c>
      <c r="L150" s="23">
        <v>48</v>
      </c>
      <c r="M150" s="23">
        <v>73</v>
      </c>
      <c r="N150" s="23">
        <v>5</v>
      </c>
      <c r="O150" s="23">
        <v>5</v>
      </c>
      <c r="P150" s="23">
        <v>52</v>
      </c>
      <c r="Q150" s="23">
        <v>145</v>
      </c>
      <c r="R150" s="23">
        <v>72</v>
      </c>
      <c r="S150" s="23">
        <v>129</v>
      </c>
      <c r="T150" s="23">
        <f t="shared" si="7"/>
        <v>34</v>
      </c>
      <c r="U150" s="23">
        <f t="shared" si="8"/>
        <v>62</v>
      </c>
    </row>
    <row r="151" spans="1:21" s="24" customFormat="1" x14ac:dyDescent="0.2">
      <c r="A151" s="22" t="s">
        <v>137</v>
      </c>
      <c r="B151" s="23">
        <v>148</v>
      </c>
      <c r="C151" s="23">
        <v>100</v>
      </c>
      <c r="D151" s="23">
        <v>1</v>
      </c>
      <c r="E151" s="23">
        <v>2</v>
      </c>
      <c r="F151" s="23">
        <v>1</v>
      </c>
      <c r="G151" s="23">
        <v>2</v>
      </c>
      <c r="H151" s="23">
        <v>0</v>
      </c>
      <c r="I151" s="23">
        <v>0</v>
      </c>
      <c r="J151" s="23">
        <v>42</v>
      </c>
      <c r="K151" s="23">
        <v>2</v>
      </c>
      <c r="L151" s="23">
        <v>24</v>
      </c>
      <c r="M151" s="23">
        <v>10</v>
      </c>
      <c r="N151" s="23">
        <v>2</v>
      </c>
      <c r="O151" s="23">
        <v>5</v>
      </c>
      <c r="P151" s="23">
        <v>9</v>
      </c>
      <c r="Q151" s="23">
        <v>33</v>
      </c>
      <c r="R151" s="23">
        <v>42</v>
      </c>
      <c r="S151" s="23">
        <v>35</v>
      </c>
      <c r="T151" s="23">
        <f t="shared" si="7"/>
        <v>27</v>
      </c>
      <c r="U151" s="23">
        <f t="shared" si="8"/>
        <v>11</v>
      </c>
    </row>
    <row r="152" spans="1:21" s="24" customFormat="1" x14ac:dyDescent="0.2">
      <c r="A152" s="22" t="s">
        <v>59</v>
      </c>
      <c r="B152" s="23">
        <v>64</v>
      </c>
      <c r="C152" s="23">
        <v>79</v>
      </c>
      <c r="D152" s="23">
        <v>0</v>
      </c>
      <c r="E152" s="23">
        <v>0</v>
      </c>
      <c r="F152" s="23">
        <v>2</v>
      </c>
      <c r="G152" s="23">
        <v>1</v>
      </c>
      <c r="H152" s="23">
        <v>0</v>
      </c>
      <c r="I152" s="23">
        <v>0</v>
      </c>
      <c r="J152" s="23">
        <v>5</v>
      </c>
      <c r="K152" s="23">
        <v>2</v>
      </c>
      <c r="L152" s="23">
        <v>10</v>
      </c>
      <c r="M152" s="23">
        <v>27</v>
      </c>
      <c r="N152" s="23">
        <v>2</v>
      </c>
      <c r="O152" s="23">
        <v>1</v>
      </c>
      <c r="P152" s="23">
        <v>28</v>
      </c>
      <c r="Q152" s="23">
        <v>21</v>
      </c>
      <c r="R152" s="23">
        <v>17</v>
      </c>
      <c r="S152" s="23">
        <v>15</v>
      </c>
      <c r="T152" s="23">
        <f t="shared" si="7"/>
        <v>0</v>
      </c>
      <c r="U152" s="23">
        <f t="shared" si="8"/>
        <v>12</v>
      </c>
    </row>
    <row r="153" spans="1:21" s="24" customFormat="1" x14ac:dyDescent="0.2">
      <c r="A153" s="22" t="s">
        <v>138</v>
      </c>
      <c r="B153" s="23">
        <v>72</v>
      </c>
      <c r="C153" s="23">
        <v>63</v>
      </c>
      <c r="D153" s="23">
        <v>9</v>
      </c>
      <c r="E153" s="23">
        <v>2</v>
      </c>
      <c r="F153" s="23">
        <v>3</v>
      </c>
      <c r="G153" s="23">
        <v>2</v>
      </c>
      <c r="H153" s="23">
        <v>0</v>
      </c>
      <c r="I153" s="23">
        <v>0</v>
      </c>
      <c r="J153" s="23">
        <v>2</v>
      </c>
      <c r="K153" s="23">
        <v>2</v>
      </c>
      <c r="L153" s="23">
        <v>2</v>
      </c>
      <c r="M153" s="23">
        <v>2</v>
      </c>
      <c r="N153" s="23">
        <v>2</v>
      </c>
      <c r="O153" s="23">
        <v>2</v>
      </c>
      <c r="P153" s="23">
        <v>9</v>
      </c>
      <c r="Q153" s="23">
        <v>21</v>
      </c>
      <c r="R153" s="23">
        <v>38</v>
      </c>
      <c r="S153" s="23">
        <v>20</v>
      </c>
      <c r="T153" s="23">
        <f t="shared" si="7"/>
        <v>7</v>
      </c>
      <c r="U153" s="23">
        <f t="shared" si="8"/>
        <v>12</v>
      </c>
    </row>
    <row r="154" spans="1:21" s="24" customFormat="1" x14ac:dyDescent="0.2">
      <c r="A154" s="22" t="s">
        <v>99</v>
      </c>
      <c r="B154" s="23">
        <v>202</v>
      </c>
      <c r="C154" s="23">
        <v>197</v>
      </c>
      <c r="D154" s="23">
        <v>6</v>
      </c>
      <c r="E154" s="23">
        <v>9</v>
      </c>
      <c r="F154" s="23">
        <v>7</v>
      </c>
      <c r="G154" s="23">
        <v>5</v>
      </c>
      <c r="H154" s="23">
        <v>0</v>
      </c>
      <c r="I154" s="23">
        <v>0</v>
      </c>
      <c r="J154" s="23">
        <v>38</v>
      </c>
      <c r="K154" s="23">
        <v>6</v>
      </c>
      <c r="L154" s="23">
        <v>34</v>
      </c>
      <c r="M154" s="23">
        <v>40</v>
      </c>
      <c r="N154" s="23">
        <v>3</v>
      </c>
      <c r="O154" s="23">
        <v>3</v>
      </c>
      <c r="P154" s="23">
        <v>39</v>
      </c>
      <c r="Q154" s="23">
        <v>45</v>
      </c>
      <c r="R154" s="23">
        <v>44</v>
      </c>
      <c r="S154" s="23">
        <v>61</v>
      </c>
      <c r="T154" s="23">
        <f t="shared" si="7"/>
        <v>31</v>
      </c>
      <c r="U154" s="23">
        <f t="shared" si="8"/>
        <v>28</v>
      </c>
    </row>
    <row r="155" spans="1:21" s="24" customFormat="1" x14ac:dyDescent="0.2">
      <c r="A155" s="22" t="s">
        <v>139</v>
      </c>
      <c r="B155" s="23">
        <v>100</v>
      </c>
      <c r="C155" s="23">
        <v>92</v>
      </c>
      <c r="D155" s="23">
        <v>2</v>
      </c>
      <c r="E155" s="23">
        <v>3</v>
      </c>
      <c r="F155" s="23">
        <v>5</v>
      </c>
      <c r="G155" s="23">
        <v>3</v>
      </c>
      <c r="H155" s="23">
        <v>0</v>
      </c>
      <c r="I155" s="23">
        <v>1</v>
      </c>
      <c r="J155" s="23">
        <v>4</v>
      </c>
      <c r="K155" s="23">
        <v>7</v>
      </c>
      <c r="L155" s="23">
        <v>8</v>
      </c>
      <c r="M155" s="23">
        <v>9</v>
      </c>
      <c r="N155" s="23">
        <v>0</v>
      </c>
      <c r="O155" s="23">
        <v>5</v>
      </c>
      <c r="P155" s="23">
        <v>24</v>
      </c>
      <c r="Q155" s="23">
        <v>18</v>
      </c>
      <c r="R155" s="23">
        <v>50</v>
      </c>
      <c r="S155" s="23">
        <v>27</v>
      </c>
      <c r="T155" s="23">
        <f t="shared" si="7"/>
        <v>7</v>
      </c>
      <c r="U155" s="23">
        <f t="shared" si="8"/>
        <v>19</v>
      </c>
    </row>
    <row r="156" spans="1:21" s="24" customFormat="1" x14ac:dyDescent="0.2">
      <c r="A156" s="22" t="s">
        <v>140</v>
      </c>
      <c r="B156" s="23">
        <v>331</v>
      </c>
      <c r="C156" s="23">
        <v>480</v>
      </c>
      <c r="D156" s="23">
        <v>0</v>
      </c>
      <c r="E156" s="23">
        <v>13</v>
      </c>
      <c r="F156" s="23">
        <v>19</v>
      </c>
      <c r="G156" s="23">
        <v>12</v>
      </c>
      <c r="H156" s="23">
        <v>0</v>
      </c>
      <c r="I156" s="23">
        <v>0</v>
      </c>
      <c r="J156" s="23">
        <v>12</v>
      </c>
      <c r="K156" s="23">
        <v>36</v>
      </c>
      <c r="L156" s="23">
        <v>31</v>
      </c>
      <c r="M156" s="23">
        <v>21</v>
      </c>
      <c r="N156" s="23">
        <v>6</v>
      </c>
      <c r="O156" s="23">
        <v>12</v>
      </c>
      <c r="P156" s="23">
        <v>79</v>
      </c>
      <c r="Q156" s="23">
        <v>136</v>
      </c>
      <c r="R156" s="23">
        <v>99</v>
      </c>
      <c r="S156" s="23">
        <v>185</v>
      </c>
      <c r="T156" s="23">
        <f t="shared" si="7"/>
        <v>85</v>
      </c>
      <c r="U156" s="23">
        <f t="shared" si="8"/>
        <v>65</v>
      </c>
    </row>
    <row r="157" spans="1:21" s="24" customFormat="1" x14ac:dyDescent="0.2">
      <c r="A157" s="22" t="s">
        <v>141</v>
      </c>
      <c r="B157" s="23">
        <v>1542</v>
      </c>
      <c r="C157" s="23">
        <v>2511</v>
      </c>
      <c r="D157" s="23">
        <v>45</v>
      </c>
      <c r="E157" s="23">
        <v>71</v>
      </c>
      <c r="F157" s="23">
        <v>71</v>
      </c>
      <c r="G157" s="23">
        <v>53</v>
      </c>
      <c r="H157" s="23">
        <v>4</v>
      </c>
      <c r="I157" s="23">
        <v>5</v>
      </c>
      <c r="J157" s="23">
        <v>61</v>
      </c>
      <c r="K157" s="23">
        <v>63</v>
      </c>
      <c r="L157" s="23">
        <v>117</v>
      </c>
      <c r="M157" s="23">
        <v>151</v>
      </c>
      <c r="N157" s="23">
        <v>9</v>
      </c>
      <c r="O157" s="23">
        <v>21</v>
      </c>
      <c r="P157" s="23">
        <v>480</v>
      </c>
      <c r="Q157" s="23">
        <v>891</v>
      </c>
      <c r="R157" s="23">
        <v>390</v>
      </c>
      <c r="S157" s="23">
        <v>827</v>
      </c>
      <c r="T157" s="23">
        <f t="shared" si="7"/>
        <v>365</v>
      </c>
      <c r="U157" s="23">
        <f t="shared" si="8"/>
        <v>429</v>
      </c>
    </row>
    <row r="158" spans="1:21" s="24" customFormat="1" x14ac:dyDescent="0.2">
      <c r="A158" s="22" t="s">
        <v>142</v>
      </c>
      <c r="B158" s="23">
        <v>78</v>
      </c>
      <c r="C158" s="23">
        <v>163</v>
      </c>
      <c r="D158" s="23">
        <v>0</v>
      </c>
      <c r="E158" s="23">
        <v>2</v>
      </c>
      <c r="F158" s="23">
        <v>2</v>
      </c>
      <c r="G158" s="23">
        <v>3</v>
      </c>
      <c r="H158" s="23">
        <v>0</v>
      </c>
      <c r="I158" s="23">
        <v>1</v>
      </c>
      <c r="J158" s="23">
        <v>2</v>
      </c>
      <c r="K158" s="23">
        <v>2</v>
      </c>
      <c r="L158" s="23">
        <v>16</v>
      </c>
      <c r="M158" s="23">
        <v>30</v>
      </c>
      <c r="N158" s="23">
        <v>5</v>
      </c>
      <c r="O158" s="23">
        <v>4</v>
      </c>
      <c r="P158" s="23">
        <v>23</v>
      </c>
      <c r="Q158" s="23">
        <v>48</v>
      </c>
      <c r="R158" s="23">
        <v>13</v>
      </c>
      <c r="S158" s="23">
        <v>45</v>
      </c>
      <c r="T158" s="23">
        <f t="shared" si="7"/>
        <v>17</v>
      </c>
      <c r="U158" s="23">
        <f t="shared" si="8"/>
        <v>28</v>
      </c>
    </row>
    <row r="159" spans="1:21" s="24" customFormat="1" x14ac:dyDescent="0.2">
      <c r="A159" s="22" t="s">
        <v>143</v>
      </c>
      <c r="B159" s="23">
        <v>69</v>
      </c>
      <c r="C159" s="23">
        <v>88</v>
      </c>
      <c r="D159" s="23">
        <v>4</v>
      </c>
      <c r="E159" s="23">
        <v>1</v>
      </c>
      <c r="F159" s="23">
        <v>6</v>
      </c>
      <c r="G159" s="23">
        <v>5</v>
      </c>
      <c r="H159" s="23">
        <v>0</v>
      </c>
      <c r="I159" s="23">
        <v>2</v>
      </c>
      <c r="J159" s="23">
        <v>5</v>
      </c>
      <c r="K159" s="23">
        <v>10</v>
      </c>
      <c r="L159" s="23">
        <v>8</v>
      </c>
      <c r="M159" s="23">
        <v>8</v>
      </c>
      <c r="N159" s="23">
        <v>3</v>
      </c>
      <c r="O159" s="23">
        <v>1</v>
      </c>
      <c r="P159" s="23">
        <v>11</v>
      </c>
      <c r="Q159" s="23">
        <v>20</v>
      </c>
      <c r="R159" s="23">
        <v>12</v>
      </c>
      <c r="S159" s="23">
        <v>25</v>
      </c>
      <c r="T159" s="23">
        <f t="shared" si="7"/>
        <v>20</v>
      </c>
      <c r="U159" s="23">
        <f t="shared" si="8"/>
        <v>16</v>
      </c>
    </row>
    <row r="160" spans="1:21" s="24" customFormat="1" x14ac:dyDescent="0.2">
      <c r="A160" s="22" t="s">
        <v>144</v>
      </c>
      <c r="B160" s="23">
        <v>65</v>
      </c>
      <c r="C160" s="23">
        <v>85</v>
      </c>
      <c r="D160" s="23">
        <v>0</v>
      </c>
      <c r="E160" s="23">
        <v>3</v>
      </c>
      <c r="F160" s="23">
        <v>1</v>
      </c>
      <c r="G160" s="23">
        <v>2</v>
      </c>
      <c r="H160" s="23">
        <v>0</v>
      </c>
      <c r="I160" s="23">
        <v>0</v>
      </c>
      <c r="J160" s="23">
        <v>0</v>
      </c>
      <c r="K160" s="23">
        <v>4</v>
      </c>
      <c r="L160" s="23">
        <v>0</v>
      </c>
      <c r="M160" s="23">
        <v>16</v>
      </c>
      <c r="N160" s="23">
        <v>0</v>
      </c>
      <c r="O160" s="23">
        <v>2</v>
      </c>
      <c r="P160" s="23">
        <v>14</v>
      </c>
      <c r="Q160" s="23">
        <v>27</v>
      </c>
      <c r="R160" s="23">
        <v>40</v>
      </c>
      <c r="S160" s="23">
        <v>14</v>
      </c>
      <c r="T160" s="23">
        <f t="shared" si="7"/>
        <v>10</v>
      </c>
      <c r="U160" s="23">
        <f t="shared" si="8"/>
        <v>17</v>
      </c>
    </row>
    <row r="161" spans="1:21" s="24" customFormat="1" x14ac:dyDescent="0.2">
      <c r="A161" s="22" t="s">
        <v>88</v>
      </c>
      <c r="B161" s="23">
        <v>87</v>
      </c>
      <c r="C161" s="23">
        <v>84</v>
      </c>
      <c r="D161" s="23">
        <v>2</v>
      </c>
      <c r="E161" s="23">
        <v>3</v>
      </c>
      <c r="F161" s="23">
        <v>0</v>
      </c>
      <c r="G161" s="23">
        <v>3</v>
      </c>
      <c r="H161" s="23">
        <v>1</v>
      </c>
      <c r="I161" s="23">
        <v>0</v>
      </c>
      <c r="J161" s="23">
        <v>8</v>
      </c>
      <c r="K161" s="23">
        <v>5</v>
      </c>
      <c r="L161" s="23">
        <v>4</v>
      </c>
      <c r="M161" s="23">
        <v>10</v>
      </c>
      <c r="N161" s="23">
        <v>1</v>
      </c>
      <c r="O161" s="23">
        <v>2</v>
      </c>
      <c r="P161" s="23">
        <v>35</v>
      </c>
      <c r="Q161" s="23">
        <v>30</v>
      </c>
      <c r="R161" s="23">
        <v>14</v>
      </c>
      <c r="S161" s="23">
        <v>18</v>
      </c>
      <c r="T161" s="23">
        <f t="shared" si="7"/>
        <v>22</v>
      </c>
      <c r="U161" s="23">
        <f t="shared" si="8"/>
        <v>13</v>
      </c>
    </row>
    <row r="162" spans="1:21" s="24" customFormat="1" x14ac:dyDescent="0.2">
      <c r="A162" s="22" t="s">
        <v>77</v>
      </c>
      <c r="B162" s="23">
        <v>173</v>
      </c>
      <c r="C162" s="23">
        <v>220</v>
      </c>
      <c r="D162" s="23">
        <v>4</v>
      </c>
      <c r="E162" s="23">
        <v>0</v>
      </c>
      <c r="F162" s="23">
        <v>1</v>
      </c>
      <c r="G162" s="23">
        <v>11</v>
      </c>
      <c r="H162" s="23">
        <v>0</v>
      </c>
      <c r="I162" s="23">
        <v>1</v>
      </c>
      <c r="J162" s="23">
        <v>7</v>
      </c>
      <c r="K162" s="23">
        <v>5</v>
      </c>
      <c r="L162" s="23">
        <v>27</v>
      </c>
      <c r="M162" s="23">
        <v>30</v>
      </c>
      <c r="N162" s="23">
        <v>3</v>
      </c>
      <c r="O162" s="23">
        <v>1</v>
      </c>
      <c r="P162" s="23">
        <v>60</v>
      </c>
      <c r="Q162" s="23">
        <v>83</v>
      </c>
      <c r="R162" s="23">
        <v>46</v>
      </c>
      <c r="S162" s="23">
        <v>58</v>
      </c>
      <c r="T162" s="23">
        <f t="shared" si="7"/>
        <v>25</v>
      </c>
      <c r="U162" s="23">
        <f t="shared" si="8"/>
        <v>31</v>
      </c>
    </row>
    <row r="163" spans="1:21" s="24" customFormat="1" x14ac:dyDescent="0.2">
      <c r="A163" s="22" t="s">
        <v>145</v>
      </c>
      <c r="B163" s="23">
        <v>74</v>
      </c>
      <c r="C163" s="23">
        <v>52</v>
      </c>
      <c r="D163" s="23">
        <v>0</v>
      </c>
      <c r="E163" s="23">
        <v>2</v>
      </c>
      <c r="F163" s="23">
        <v>0</v>
      </c>
      <c r="G163" s="23">
        <v>1</v>
      </c>
      <c r="H163" s="23">
        <v>0</v>
      </c>
      <c r="I163" s="23">
        <v>1</v>
      </c>
      <c r="J163" s="23">
        <v>0</v>
      </c>
      <c r="K163" s="23">
        <v>1</v>
      </c>
      <c r="L163" s="23">
        <v>4</v>
      </c>
      <c r="M163" s="23">
        <v>8</v>
      </c>
      <c r="N163" s="23">
        <v>0</v>
      </c>
      <c r="O163" s="23">
        <v>2</v>
      </c>
      <c r="P163" s="23">
        <v>13</v>
      </c>
      <c r="Q163" s="23">
        <v>20</v>
      </c>
      <c r="R163" s="23">
        <v>50</v>
      </c>
      <c r="S163" s="23">
        <v>14</v>
      </c>
      <c r="T163" s="23">
        <f t="shared" si="7"/>
        <v>7</v>
      </c>
      <c r="U163" s="23">
        <f t="shared" si="8"/>
        <v>3</v>
      </c>
    </row>
    <row r="164" spans="1:21" s="24" customFormat="1" x14ac:dyDescent="0.2">
      <c r="A164" s="22" t="s">
        <v>68</v>
      </c>
      <c r="B164" s="23">
        <v>488</v>
      </c>
      <c r="C164" s="23">
        <v>541</v>
      </c>
      <c r="D164" s="23">
        <v>11</v>
      </c>
      <c r="E164" s="23">
        <v>18</v>
      </c>
      <c r="F164" s="23">
        <v>33</v>
      </c>
      <c r="G164" s="23">
        <v>12</v>
      </c>
      <c r="H164" s="23">
        <v>2</v>
      </c>
      <c r="I164" s="23">
        <v>3</v>
      </c>
      <c r="J164" s="23">
        <v>38</v>
      </c>
      <c r="K164" s="23">
        <v>18</v>
      </c>
      <c r="L164" s="23">
        <v>69</v>
      </c>
      <c r="M164" s="23">
        <v>45</v>
      </c>
      <c r="N164" s="23">
        <v>14</v>
      </c>
      <c r="O164" s="23">
        <v>12</v>
      </c>
      <c r="P164" s="23">
        <v>127</v>
      </c>
      <c r="Q164" s="23">
        <v>216</v>
      </c>
      <c r="R164" s="23">
        <v>116</v>
      </c>
      <c r="S164" s="23">
        <v>157</v>
      </c>
      <c r="T164" s="23">
        <f t="shared" si="7"/>
        <v>78</v>
      </c>
      <c r="U164" s="23">
        <f t="shared" si="8"/>
        <v>60</v>
      </c>
    </row>
    <row r="165" spans="1:21" s="24" customFormat="1" x14ac:dyDescent="0.2">
      <c r="A165" s="22" t="s">
        <v>100</v>
      </c>
      <c r="B165" s="23">
        <v>121</v>
      </c>
      <c r="C165" s="23">
        <v>149</v>
      </c>
      <c r="D165" s="23">
        <v>2</v>
      </c>
      <c r="E165" s="23">
        <v>3</v>
      </c>
      <c r="F165" s="23">
        <v>7</v>
      </c>
      <c r="G165" s="23">
        <v>8</v>
      </c>
      <c r="H165" s="23">
        <v>0</v>
      </c>
      <c r="I165" s="23">
        <v>0</v>
      </c>
      <c r="J165" s="23">
        <v>7</v>
      </c>
      <c r="K165" s="23">
        <v>6</v>
      </c>
      <c r="L165" s="23">
        <v>22</v>
      </c>
      <c r="M165" s="23">
        <v>23</v>
      </c>
      <c r="N165" s="23">
        <v>3</v>
      </c>
      <c r="O165" s="23">
        <v>3</v>
      </c>
      <c r="P165" s="23">
        <v>22</v>
      </c>
      <c r="Q165" s="23">
        <v>41</v>
      </c>
      <c r="R165" s="23">
        <v>24</v>
      </c>
      <c r="S165" s="23">
        <v>37</v>
      </c>
      <c r="T165" s="23">
        <f t="shared" si="7"/>
        <v>34</v>
      </c>
      <c r="U165" s="23">
        <f t="shared" si="8"/>
        <v>28</v>
      </c>
    </row>
    <row r="166" spans="1:21" s="24" customFormat="1" x14ac:dyDescent="0.2">
      <c r="A166" s="22" t="s">
        <v>146</v>
      </c>
      <c r="B166" s="23">
        <v>76</v>
      </c>
      <c r="C166" s="23">
        <v>61</v>
      </c>
      <c r="D166" s="23">
        <v>1</v>
      </c>
      <c r="E166" s="23">
        <v>1</v>
      </c>
      <c r="F166" s="23">
        <v>0</v>
      </c>
      <c r="G166" s="23">
        <v>2</v>
      </c>
      <c r="H166" s="23">
        <v>0</v>
      </c>
      <c r="I166" s="23">
        <v>0</v>
      </c>
      <c r="J166" s="23">
        <v>20</v>
      </c>
      <c r="K166" s="23">
        <v>0</v>
      </c>
      <c r="L166" s="23">
        <v>16</v>
      </c>
      <c r="M166" s="23">
        <v>21</v>
      </c>
      <c r="N166" s="23">
        <v>3</v>
      </c>
      <c r="O166" s="23">
        <v>1</v>
      </c>
      <c r="P166" s="23">
        <v>12</v>
      </c>
      <c r="Q166" s="23">
        <v>16</v>
      </c>
      <c r="R166" s="23">
        <v>19</v>
      </c>
      <c r="S166" s="23">
        <v>11</v>
      </c>
      <c r="T166" s="23">
        <f t="shared" si="7"/>
        <v>5</v>
      </c>
      <c r="U166" s="23">
        <f t="shared" si="8"/>
        <v>9</v>
      </c>
    </row>
    <row r="167" spans="1:21" s="24" customFormat="1" x14ac:dyDescent="0.2">
      <c r="A167" s="22" t="s">
        <v>147</v>
      </c>
      <c r="B167" s="23">
        <v>109</v>
      </c>
      <c r="C167" s="23">
        <v>117</v>
      </c>
      <c r="D167" s="23">
        <v>3</v>
      </c>
      <c r="E167" s="23">
        <v>1</v>
      </c>
      <c r="F167" s="23">
        <v>6</v>
      </c>
      <c r="G167" s="23">
        <v>8</v>
      </c>
      <c r="H167" s="23">
        <v>0</v>
      </c>
      <c r="I167" s="23">
        <v>0</v>
      </c>
      <c r="J167" s="23">
        <v>0</v>
      </c>
      <c r="K167" s="23">
        <v>4</v>
      </c>
      <c r="L167" s="23">
        <v>13</v>
      </c>
      <c r="M167" s="23">
        <v>17</v>
      </c>
      <c r="N167" s="23">
        <v>0</v>
      </c>
      <c r="O167" s="23">
        <v>2</v>
      </c>
      <c r="P167" s="23">
        <v>22</v>
      </c>
      <c r="Q167" s="23">
        <v>29</v>
      </c>
      <c r="R167" s="23">
        <v>45</v>
      </c>
      <c r="S167" s="23">
        <v>37</v>
      </c>
      <c r="T167" s="23">
        <f t="shared" si="7"/>
        <v>20</v>
      </c>
      <c r="U167" s="23">
        <f t="shared" si="8"/>
        <v>19</v>
      </c>
    </row>
    <row r="168" spans="1:21" s="24" customFormat="1" x14ac:dyDescent="0.2">
      <c r="A168" s="22" t="s">
        <v>78</v>
      </c>
      <c r="B168" s="23">
        <v>328</v>
      </c>
      <c r="C168" s="23">
        <v>359</v>
      </c>
      <c r="D168" s="23">
        <v>13</v>
      </c>
      <c r="E168" s="23">
        <v>16</v>
      </c>
      <c r="F168" s="23">
        <v>14</v>
      </c>
      <c r="G168" s="23">
        <v>18</v>
      </c>
      <c r="H168" s="23">
        <v>1</v>
      </c>
      <c r="I168" s="23">
        <v>0</v>
      </c>
      <c r="J168" s="23">
        <v>13</v>
      </c>
      <c r="K168" s="23">
        <v>24</v>
      </c>
      <c r="L168" s="23">
        <v>53</v>
      </c>
      <c r="M168" s="23">
        <v>38</v>
      </c>
      <c r="N168" s="23">
        <v>12</v>
      </c>
      <c r="O168" s="23">
        <v>5</v>
      </c>
      <c r="P168" s="23">
        <v>69</v>
      </c>
      <c r="Q168" s="23">
        <v>108</v>
      </c>
      <c r="R168" s="23">
        <v>114</v>
      </c>
      <c r="S168" s="23">
        <v>103</v>
      </c>
      <c r="T168" s="23">
        <f t="shared" si="7"/>
        <v>39</v>
      </c>
      <c r="U168" s="23">
        <f t="shared" si="8"/>
        <v>47</v>
      </c>
    </row>
    <row r="169" spans="1:21" s="24" customFormat="1" x14ac:dyDescent="0.2">
      <c r="A169" s="22" t="s">
        <v>89</v>
      </c>
      <c r="B169" s="23">
        <v>402</v>
      </c>
      <c r="C169" s="23">
        <v>482</v>
      </c>
      <c r="D169" s="23">
        <v>12</v>
      </c>
      <c r="E169" s="23">
        <v>13</v>
      </c>
      <c r="F169" s="23">
        <v>26</v>
      </c>
      <c r="G169" s="23">
        <v>12</v>
      </c>
      <c r="H169" s="23">
        <v>1</v>
      </c>
      <c r="I169" s="23">
        <v>0</v>
      </c>
      <c r="J169" s="23">
        <v>13</v>
      </c>
      <c r="K169" s="23">
        <v>9</v>
      </c>
      <c r="L169" s="23">
        <v>47</v>
      </c>
      <c r="M169" s="23">
        <v>36</v>
      </c>
      <c r="N169" s="23">
        <v>8</v>
      </c>
      <c r="O169" s="23">
        <v>17</v>
      </c>
      <c r="P169" s="23">
        <v>84</v>
      </c>
      <c r="Q169" s="23">
        <v>176</v>
      </c>
      <c r="R169" s="23">
        <v>93</v>
      </c>
      <c r="S169" s="23">
        <v>144</v>
      </c>
      <c r="T169" s="23">
        <f t="shared" ref="T169:T232" si="9">B169-D169-F169-H169-J169-L169-N169-P169-R169</f>
        <v>118</v>
      </c>
      <c r="U169" s="23">
        <f t="shared" ref="U169:U232" si="10">C169-E169-G169-I169-K169-M169-O169-Q169-S169</f>
        <v>75</v>
      </c>
    </row>
    <row r="170" spans="1:21" s="24" customFormat="1" x14ac:dyDescent="0.2">
      <c r="A170" s="22" t="s">
        <v>48</v>
      </c>
      <c r="B170" s="23">
        <v>269</v>
      </c>
      <c r="C170" s="23">
        <v>290</v>
      </c>
      <c r="D170" s="23">
        <v>4</v>
      </c>
      <c r="E170" s="23">
        <v>2</v>
      </c>
      <c r="F170" s="23">
        <v>17</v>
      </c>
      <c r="G170" s="23">
        <v>5</v>
      </c>
      <c r="H170" s="23">
        <v>0</v>
      </c>
      <c r="I170" s="23">
        <v>1</v>
      </c>
      <c r="J170" s="23">
        <v>5</v>
      </c>
      <c r="K170" s="23">
        <v>8</v>
      </c>
      <c r="L170" s="23">
        <v>30</v>
      </c>
      <c r="M170" s="23">
        <v>22</v>
      </c>
      <c r="N170" s="23">
        <v>5</v>
      </c>
      <c r="O170" s="23">
        <v>6</v>
      </c>
      <c r="P170" s="23">
        <v>82</v>
      </c>
      <c r="Q170" s="23">
        <v>89</v>
      </c>
      <c r="R170" s="23">
        <v>70</v>
      </c>
      <c r="S170" s="23">
        <v>117</v>
      </c>
      <c r="T170" s="23">
        <f t="shared" si="9"/>
        <v>56</v>
      </c>
      <c r="U170" s="23">
        <f t="shared" si="10"/>
        <v>40</v>
      </c>
    </row>
    <row r="171" spans="1:21" s="24" customFormat="1" x14ac:dyDescent="0.2">
      <c r="A171" s="22" t="s">
        <v>79</v>
      </c>
      <c r="B171" s="23">
        <v>617</v>
      </c>
      <c r="C171" s="23">
        <v>784</v>
      </c>
      <c r="D171" s="23">
        <v>14</v>
      </c>
      <c r="E171" s="23">
        <v>28</v>
      </c>
      <c r="F171" s="23">
        <v>33</v>
      </c>
      <c r="G171" s="23">
        <v>25</v>
      </c>
      <c r="H171" s="23">
        <v>0</v>
      </c>
      <c r="I171" s="23">
        <v>4</v>
      </c>
      <c r="J171" s="23">
        <v>16</v>
      </c>
      <c r="K171" s="23">
        <v>52</v>
      </c>
      <c r="L171" s="23">
        <v>76</v>
      </c>
      <c r="M171" s="23">
        <v>66</v>
      </c>
      <c r="N171" s="23">
        <v>19</v>
      </c>
      <c r="O171" s="23">
        <v>28</v>
      </c>
      <c r="P171" s="23">
        <v>119</v>
      </c>
      <c r="Q171" s="23">
        <v>253</v>
      </c>
      <c r="R171" s="23">
        <v>264</v>
      </c>
      <c r="S171" s="23">
        <v>182</v>
      </c>
      <c r="T171" s="23">
        <f t="shared" si="9"/>
        <v>76</v>
      </c>
      <c r="U171" s="23">
        <f t="shared" si="10"/>
        <v>146</v>
      </c>
    </row>
    <row r="172" spans="1:21" s="24" customFormat="1" x14ac:dyDescent="0.2">
      <c r="A172" s="22" t="s">
        <v>148</v>
      </c>
      <c r="B172" s="23">
        <v>48</v>
      </c>
      <c r="C172" s="23">
        <v>62</v>
      </c>
      <c r="D172" s="23">
        <v>1</v>
      </c>
      <c r="E172" s="23">
        <v>4</v>
      </c>
      <c r="F172" s="23">
        <v>0</v>
      </c>
      <c r="G172" s="23">
        <v>3</v>
      </c>
      <c r="H172" s="23">
        <v>1</v>
      </c>
      <c r="I172" s="23">
        <v>0</v>
      </c>
      <c r="J172" s="23">
        <v>2</v>
      </c>
      <c r="K172" s="23">
        <v>6</v>
      </c>
      <c r="L172" s="23">
        <v>6</v>
      </c>
      <c r="M172" s="23">
        <v>3</v>
      </c>
      <c r="N172" s="23">
        <v>1</v>
      </c>
      <c r="O172" s="23">
        <v>3</v>
      </c>
      <c r="P172" s="23">
        <v>15</v>
      </c>
      <c r="Q172" s="23">
        <v>10</v>
      </c>
      <c r="R172" s="23">
        <v>10</v>
      </c>
      <c r="S172" s="23">
        <v>17</v>
      </c>
      <c r="T172" s="23">
        <f t="shared" si="9"/>
        <v>12</v>
      </c>
      <c r="U172" s="23">
        <f t="shared" si="10"/>
        <v>16</v>
      </c>
    </row>
    <row r="173" spans="1:21" s="24" customFormat="1" x14ac:dyDescent="0.2">
      <c r="A173" s="22" t="s">
        <v>101</v>
      </c>
      <c r="B173" s="23">
        <v>87</v>
      </c>
      <c r="C173" s="23">
        <v>96</v>
      </c>
      <c r="D173" s="23">
        <v>1</v>
      </c>
      <c r="E173" s="23">
        <v>5</v>
      </c>
      <c r="F173" s="23">
        <v>4</v>
      </c>
      <c r="G173" s="23">
        <v>3</v>
      </c>
      <c r="H173" s="23">
        <v>0</v>
      </c>
      <c r="I173" s="23">
        <v>1</v>
      </c>
      <c r="J173" s="23">
        <v>1</v>
      </c>
      <c r="K173" s="23">
        <v>2</v>
      </c>
      <c r="L173" s="23">
        <v>11</v>
      </c>
      <c r="M173" s="23">
        <v>13</v>
      </c>
      <c r="N173" s="23">
        <v>3</v>
      </c>
      <c r="O173" s="23">
        <v>1</v>
      </c>
      <c r="P173" s="23">
        <v>11</v>
      </c>
      <c r="Q173" s="23">
        <v>30</v>
      </c>
      <c r="R173" s="23">
        <v>43</v>
      </c>
      <c r="S173" s="23">
        <v>30</v>
      </c>
      <c r="T173" s="23">
        <f t="shared" si="9"/>
        <v>13</v>
      </c>
      <c r="U173" s="23">
        <f t="shared" si="10"/>
        <v>11</v>
      </c>
    </row>
    <row r="174" spans="1:21" s="24" customFormat="1" x14ac:dyDescent="0.2">
      <c r="A174" s="22" t="s">
        <v>116</v>
      </c>
      <c r="B174" s="23">
        <v>461</v>
      </c>
      <c r="C174" s="23">
        <v>566</v>
      </c>
      <c r="D174" s="23">
        <v>11</v>
      </c>
      <c r="E174" s="23">
        <v>13</v>
      </c>
      <c r="F174" s="23">
        <v>11</v>
      </c>
      <c r="G174" s="23">
        <v>9</v>
      </c>
      <c r="H174" s="23">
        <v>0</v>
      </c>
      <c r="I174" s="23">
        <v>4</v>
      </c>
      <c r="J174" s="23">
        <v>20</v>
      </c>
      <c r="K174" s="23">
        <v>6</v>
      </c>
      <c r="L174" s="23">
        <v>93</v>
      </c>
      <c r="M174" s="23">
        <v>58</v>
      </c>
      <c r="N174" s="23">
        <v>14</v>
      </c>
      <c r="O174" s="23">
        <v>8</v>
      </c>
      <c r="P174" s="23">
        <v>163</v>
      </c>
      <c r="Q174" s="23">
        <v>227</v>
      </c>
      <c r="R174" s="23">
        <v>124</v>
      </c>
      <c r="S174" s="23">
        <v>146</v>
      </c>
      <c r="T174" s="23">
        <f t="shared" si="9"/>
        <v>25</v>
      </c>
      <c r="U174" s="23">
        <f t="shared" si="10"/>
        <v>95</v>
      </c>
    </row>
    <row r="175" spans="1:21" s="24" customFormat="1" x14ac:dyDescent="0.2">
      <c r="A175" s="22" t="s">
        <v>149</v>
      </c>
      <c r="B175" s="23">
        <v>146</v>
      </c>
      <c r="C175" s="23">
        <v>140</v>
      </c>
      <c r="D175" s="23">
        <v>3</v>
      </c>
      <c r="E175" s="23">
        <v>1</v>
      </c>
      <c r="F175" s="23">
        <v>0</v>
      </c>
      <c r="G175" s="23">
        <v>6</v>
      </c>
      <c r="H175" s="23">
        <v>1</v>
      </c>
      <c r="I175" s="23">
        <v>0</v>
      </c>
      <c r="J175" s="23">
        <v>1</v>
      </c>
      <c r="K175" s="23">
        <v>5</v>
      </c>
      <c r="L175" s="23">
        <v>14</v>
      </c>
      <c r="M175" s="23">
        <v>15</v>
      </c>
      <c r="N175" s="23">
        <v>1</v>
      </c>
      <c r="O175" s="23">
        <v>4</v>
      </c>
      <c r="P175" s="23">
        <v>52</v>
      </c>
      <c r="Q175" s="23">
        <v>36</v>
      </c>
      <c r="R175" s="23">
        <v>45</v>
      </c>
      <c r="S175" s="23">
        <v>43</v>
      </c>
      <c r="T175" s="23">
        <f t="shared" si="9"/>
        <v>29</v>
      </c>
      <c r="U175" s="23">
        <f t="shared" si="10"/>
        <v>30</v>
      </c>
    </row>
    <row r="176" spans="1:21" s="24" customFormat="1" x14ac:dyDescent="0.2">
      <c r="A176" s="22" t="s">
        <v>150</v>
      </c>
      <c r="B176" s="23">
        <v>50</v>
      </c>
      <c r="C176" s="23">
        <v>25</v>
      </c>
      <c r="D176" s="23">
        <v>1</v>
      </c>
      <c r="E176" s="23">
        <v>1</v>
      </c>
      <c r="F176" s="23">
        <v>2</v>
      </c>
      <c r="G176" s="23">
        <v>2</v>
      </c>
      <c r="H176" s="23">
        <v>0</v>
      </c>
      <c r="I176" s="23">
        <v>0</v>
      </c>
      <c r="J176" s="23">
        <v>0</v>
      </c>
      <c r="K176" s="23">
        <v>0</v>
      </c>
      <c r="L176" s="23">
        <v>5</v>
      </c>
      <c r="M176" s="23">
        <v>1</v>
      </c>
      <c r="N176" s="23">
        <v>1</v>
      </c>
      <c r="O176" s="23">
        <v>1</v>
      </c>
      <c r="P176" s="23">
        <v>21</v>
      </c>
      <c r="Q176" s="23">
        <v>7</v>
      </c>
      <c r="R176" s="23">
        <v>15</v>
      </c>
      <c r="S176" s="23">
        <v>7</v>
      </c>
      <c r="T176" s="23">
        <f t="shared" si="9"/>
        <v>5</v>
      </c>
      <c r="U176" s="23">
        <f t="shared" si="10"/>
        <v>6</v>
      </c>
    </row>
    <row r="177" spans="1:21" s="24" customFormat="1" x14ac:dyDescent="0.2">
      <c r="A177" s="22" t="s">
        <v>151</v>
      </c>
      <c r="B177" s="23">
        <v>157</v>
      </c>
      <c r="C177" s="23">
        <v>131</v>
      </c>
      <c r="D177" s="23">
        <v>0</v>
      </c>
      <c r="E177" s="23">
        <v>0</v>
      </c>
      <c r="F177" s="23">
        <v>0</v>
      </c>
      <c r="G177" s="23">
        <v>3</v>
      </c>
      <c r="H177" s="23">
        <v>0</v>
      </c>
      <c r="I177" s="23">
        <v>0</v>
      </c>
      <c r="J177" s="23">
        <v>13</v>
      </c>
      <c r="K177" s="23">
        <v>4</v>
      </c>
      <c r="L177" s="23">
        <v>19</v>
      </c>
      <c r="M177" s="23">
        <v>12</v>
      </c>
      <c r="N177" s="23">
        <v>0</v>
      </c>
      <c r="O177" s="23">
        <v>0</v>
      </c>
      <c r="P177" s="23">
        <v>78</v>
      </c>
      <c r="Q177" s="23">
        <v>43</v>
      </c>
      <c r="R177" s="23">
        <v>31</v>
      </c>
      <c r="S177" s="23">
        <v>45</v>
      </c>
      <c r="T177" s="23">
        <f t="shared" si="9"/>
        <v>16</v>
      </c>
      <c r="U177" s="23">
        <f t="shared" si="10"/>
        <v>24</v>
      </c>
    </row>
    <row r="178" spans="1:21" s="24" customFormat="1" x14ac:dyDescent="0.2">
      <c r="A178" s="22" t="s">
        <v>60</v>
      </c>
      <c r="B178" s="23">
        <v>163</v>
      </c>
      <c r="C178" s="23">
        <v>133</v>
      </c>
      <c r="D178" s="23">
        <v>1</v>
      </c>
      <c r="E178" s="23">
        <v>4</v>
      </c>
      <c r="F178" s="23">
        <v>4</v>
      </c>
      <c r="G178" s="23">
        <v>7</v>
      </c>
      <c r="H178" s="23">
        <v>1</v>
      </c>
      <c r="I178" s="23">
        <v>1</v>
      </c>
      <c r="J178" s="23">
        <v>5</v>
      </c>
      <c r="K178" s="23">
        <v>4</v>
      </c>
      <c r="L178" s="23">
        <v>24</v>
      </c>
      <c r="M178" s="23">
        <v>15</v>
      </c>
      <c r="N178" s="23">
        <v>4</v>
      </c>
      <c r="O178" s="23">
        <v>1</v>
      </c>
      <c r="P178" s="23">
        <v>41</v>
      </c>
      <c r="Q178" s="23">
        <v>40</v>
      </c>
      <c r="R178" s="23">
        <v>27</v>
      </c>
      <c r="S178" s="23">
        <v>30</v>
      </c>
      <c r="T178" s="23">
        <f t="shared" si="9"/>
        <v>56</v>
      </c>
      <c r="U178" s="23">
        <f t="shared" si="10"/>
        <v>31</v>
      </c>
    </row>
    <row r="179" spans="1:21" s="24" customFormat="1" x14ac:dyDescent="0.2">
      <c r="A179" s="22" t="s">
        <v>80</v>
      </c>
      <c r="B179" s="23">
        <v>79</v>
      </c>
      <c r="C179" s="23">
        <v>145</v>
      </c>
      <c r="D179" s="23">
        <v>0</v>
      </c>
      <c r="E179" s="23">
        <v>2</v>
      </c>
      <c r="F179" s="23">
        <v>2</v>
      </c>
      <c r="G179" s="23">
        <v>4</v>
      </c>
      <c r="H179" s="23">
        <v>0</v>
      </c>
      <c r="I179" s="23">
        <v>0</v>
      </c>
      <c r="J179" s="23">
        <v>1</v>
      </c>
      <c r="K179" s="23">
        <v>0</v>
      </c>
      <c r="L179" s="23">
        <v>36</v>
      </c>
      <c r="M179" s="23">
        <v>21</v>
      </c>
      <c r="N179" s="23">
        <v>1</v>
      </c>
      <c r="O179" s="23">
        <v>0</v>
      </c>
      <c r="P179" s="23">
        <v>17</v>
      </c>
      <c r="Q179" s="23">
        <v>50</v>
      </c>
      <c r="R179" s="23">
        <v>16</v>
      </c>
      <c r="S179" s="23">
        <v>49</v>
      </c>
      <c r="T179" s="23">
        <f t="shared" si="9"/>
        <v>6</v>
      </c>
      <c r="U179" s="23">
        <f t="shared" si="10"/>
        <v>19</v>
      </c>
    </row>
    <row r="180" spans="1:21" s="24" customFormat="1" x14ac:dyDescent="0.2">
      <c r="A180" s="22" t="s">
        <v>152</v>
      </c>
      <c r="B180" s="23">
        <v>49</v>
      </c>
      <c r="C180" s="23">
        <v>61</v>
      </c>
      <c r="D180" s="23">
        <v>1</v>
      </c>
      <c r="E180" s="23">
        <v>1</v>
      </c>
      <c r="F180" s="23">
        <v>3</v>
      </c>
      <c r="G180" s="23">
        <v>2</v>
      </c>
      <c r="H180" s="23">
        <v>1</v>
      </c>
      <c r="I180" s="23">
        <v>1</v>
      </c>
      <c r="J180" s="23">
        <v>0</v>
      </c>
      <c r="K180" s="23">
        <v>0</v>
      </c>
      <c r="L180" s="23">
        <v>17</v>
      </c>
      <c r="M180" s="23">
        <v>16</v>
      </c>
      <c r="N180" s="23">
        <v>3</v>
      </c>
      <c r="O180" s="23">
        <v>0</v>
      </c>
      <c r="P180" s="23">
        <v>9</v>
      </c>
      <c r="Q180" s="23">
        <v>23</v>
      </c>
      <c r="R180" s="23">
        <v>13</v>
      </c>
      <c r="S180" s="23">
        <v>12</v>
      </c>
      <c r="T180" s="23">
        <f t="shared" si="9"/>
        <v>2</v>
      </c>
      <c r="U180" s="23">
        <f t="shared" si="10"/>
        <v>6</v>
      </c>
    </row>
    <row r="181" spans="1:21" s="24" customFormat="1" x14ac:dyDescent="0.2">
      <c r="A181" s="22" t="s">
        <v>69</v>
      </c>
      <c r="B181" s="23">
        <v>852</v>
      </c>
      <c r="C181" s="23">
        <v>1005</v>
      </c>
      <c r="D181" s="23">
        <v>39</v>
      </c>
      <c r="E181" s="23">
        <v>30</v>
      </c>
      <c r="F181" s="23">
        <v>54</v>
      </c>
      <c r="G181" s="23">
        <v>34</v>
      </c>
      <c r="H181" s="23">
        <v>10</v>
      </c>
      <c r="I181" s="23">
        <v>11</v>
      </c>
      <c r="J181" s="23">
        <v>36</v>
      </c>
      <c r="K181" s="23">
        <v>39</v>
      </c>
      <c r="L181" s="23">
        <v>118</v>
      </c>
      <c r="M181" s="23">
        <v>87</v>
      </c>
      <c r="N181" s="23">
        <v>10</v>
      </c>
      <c r="O181" s="23">
        <v>16</v>
      </c>
      <c r="P181" s="23">
        <v>147</v>
      </c>
      <c r="Q181" s="23">
        <v>355</v>
      </c>
      <c r="R181" s="23">
        <v>227</v>
      </c>
      <c r="S181" s="23">
        <v>298</v>
      </c>
      <c r="T181" s="23">
        <f t="shared" si="9"/>
        <v>211</v>
      </c>
      <c r="U181" s="23">
        <f t="shared" si="10"/>
        <v>135</v>
      </c>
    </row>
    <row r="182" spans="1:21" s="24" customFormat="1" x14ac:dyDescent="0.2">
      <c r="A182" s="22" t="s">
        <v>153</v>
      </c>
      <c r="B182" s="23">
        <v>81</v>
      </c>
      <c r="C182" s="23">
        <v>105</v>
      </c>
      <c r="D182" s="23">
        <v>2</v>
      </c>
      <c r="E182" s="23">
        <v>2</v>
      </c>
      <c r="F182" s="23">
        <v>2</v>
      </c>
      <c r="G182" s="23">
        <v>3</v>
      </c>
      <c r="H182" s="23">
        <v>0</v>
      </c>
      <c r="I182" s="23">
        <v>1</v>
      </c>
      <c r="J182" s="23">
        <v>3</v>
      </c>
      <c r="K182" s="23">
        <v>5</v>
      </c>
      <c r="L182" s="23">
        <v>10</v>
      </c>
      <c r="M182" s="23">
        <v>14</v>
      </c>
      <c r="N182" s="23">
        <v>6</v>
      </c>
      <c r="O182" s="23">
        <v>2</v>
      </c>
      <c r="P182" s="23">
        <v>23</v>
      </c>
      <c r="Q182" s="23">
        <v>43</v>
      </c>
      <c r="R182" s="23">
        <v>24</v>
      </c>
      <c r="S182" s="23">
        <v>26</v>
      </c>
      <c r="T182" s="23">
        <f t="shared" si="9"/>
        <v>11</v>
      </c>
      <c r="U182" s="23">
        <f t="shared" si="10"/>
        <v>9</v>
      </c>
    </row>
    <row r="183" spans="1:21" s="24" customFormat="1" x14ac:dyDescent="0.2">
      <c r="A183" s="22" t="s">
        <v>154</v>
      </c>
      <c r="B183" s="23">
        <v>128</v>
      </c>
      <c r="C183" s="23">
        <v>165</v>
      </c>
      <c r="D183" s="23">
        <v>2</v>
      </c>
      <c r="E183" s="23">
        <v>8</v>
      </c>
      <c r="F183" s="23">
        <v>3</v>
      </c>
      <c r="G183" s="23">
        <v>11</v>
      </c>
      <c r="H183" s="23">
        <v>1</v>
      </c>
      <c r="I183" s="23">
        <v>1</v>
      </c>
      <c r="J183" s="23">
        <v>7</v>
      </c>
      <c r="K183" s="23">
        <v>6</v>
      </c>
      <c r="L183" s="23">
        <v>18</v>
      </c>
      <c r="M183" s="23">
        <v>16</v>
      </c>
      <c r="N183" s="23">
        <v>2</v>
      </c>
      <c r="O183" s="23">
        <v>3</v>
      </c>
      <c r="P183" s="23">
        <v>26</v>
      </c>
      <c r="Q183" s="23">
        <v>50</v>
      </c>
      <c r="R183" s="23">
        <v>36</v>
      </c>
      <c r="S183" s="23">
        <v>55</v>
      </c>
      <c r="T183" s="23">
        <f t="shared" si="9"/>
        <v>33</v>
      </c>
      <c r="U183" s="23">
        <f t="shared" si="10"/>
        <v>15</v>
      </c>
    </row>
    <row r="184" spans="1:21" s="24" customFormat="1" x14ac:dyDescent="0.2">
      <c r="A184" s="22" t="s">
        <v>155</v>
      </c>
      <c r="B184" s="23">
        <v>111</v>
      </c>
      <c r="C184" s="23">
        <v>67</v>
      </c>
      <c r="D184" s="23">
        <v>1</v>
      </c>
      <c r="E184" s="23">
        <v>3</v>
      </c>
      <c r="F184" s="23">
        <v>8</v>
      </c>
      <c r="G184" s="23">
        <v>0</v>
      </c>
      <c r="H184" s="23">
        <v>1</v>
      </c>
      <c r="I184" s="23">
        <v>0</v>
      </c>
      <c r="J184" s="23">
        <v>1</v>
      </c>
      <c r="K184" s="23">
        <v>1</v>
      </c>
      <c r="L184" s="23">
        <v>9</v>
      </c>
      <c r="M184" s="23">
        <v>7</v>
      </c>
      <c r="N184" s="23">
        <v>4</v>
      </c>
      <c r="O184" s="23">
        <v>1</v>
      </c>
      <c r="P184" s="23">
        <v>36</v>
      </c>
      <c r="Q184" s="23">
        <v>29</v>
      </c>
      <c r="R184" s="23">
        <v>29</v>
      </c>
      <c r="S184" s="23">
        <v>13</v>
      </c>
      <c r="T184" s="23">
        <f t="shared" si="9"/>
        <v>22</v>
      </c>
      <c r="U184" s="23">
        <f t="shared" si="10"/>
        <v>13</v>
      </c>
    </row>
    <row r="185" spans="1:21" s="24" customFormat="1" x14ac:dyDescent="0.2">
      <c r="A185" s="22" t="s">
        <v>61</v>
      </c>
      <c r="B185" s="23">
        <v>189</v>
      </c>
      <c r="C185" s="23">
        <v>266</v>
      </c>
      <c r="D185" s="23">
        <v>6</v>
      </c>
      <c r="E185" s="23">
        <v>2</v>
      </c>
      <c r="F185" s="23">
        <v>11</v>
      </c>
      <c r="G185" s="23">
        <v>8</v>
      </c>
      <c r="H185" s="23">
        <v>0</v>
      </c>
      <c r="I185" s="23">
        <v>3</v>
      </c>
      <c r="J185" s="23">
        <v>4</v>
      </c>
      <c r="K185" s="23">
        <v>10</v>
      </c>
      <c r="L185" s="23">
        <v>39</v>
      </c>
      <c r="M185" s="23">
        <v>36</v>
      </c>
      <c r="N185" s="23">
        <v>4</v>
      </c>
      <c r="O185" s="23">
        <v>7</v>
      </c>
      <c r="P185" s="23">
        <v>63</v>
      </c>
      <c r="Q185" s="23">
        <v>96</v>
      </c>
      <c r="R185" s="23">
        <v>38</v>
      </c>
      <c r="S185" s="23">
        <v>64</v>
      </c>
      <c r="T185" s="23">
        <f t="shared" si="9"/>
        <v>24</v>
      </c>
      <c r="U185" s="23">
        <f t="shared" si="10"/>
        <v>40</v>
      </c>
    </row>
    <row r="186" spans="1:21" s="24" customFormat="1" x14ac:dyDescent="0.2">
      <c r="A186" s="22" t="s">
        <v>70</v>
      </c>
      <c r="B186" s="23">
        <v>435</v>
      </c>
      <c r="C186" s="23">
        <v>590</v>
      </c>
      <c r="D186" s="23">
        <v>10</v>
      </c>
      <c r="E186" s="23">
        <v>4</v>
      </c>
      <c r="F186" s="23">
        <v>17</v>
      </c>
      <c r="G186" s="23">
        <v>18</v>
      </c>
      <c r="H186" s="23">
        <v>5</v>
      </c>
      <c r="I186" s="23">
        <v>0</v>
      </c>
      <c r="J186" s="23">
        <v>28</v>
      </c>
      <c r="K186" s="23">
        <v>20</v>
      </c>
      <c r="L186" s="23">
        <v>74</v>
      </c>
      <c r="M186" s="23">
        <v>43</v>
      </c>
      <c r="N186" s="23">
        <v>9</v>
      </c>
      <c r="O186" s="23">
        <v>23</v>
      </c>
      <c r="P186" s="23">
        <v>144</v>
      </c>
      <c r="Q186" s="23">
        <v>205</v>
      </c>
      <c r="R186" s="23">
        <v>79</v>
      </c>
      <c r="S186" s="23">
        <v>177</v>
      </c>
      <c r="T186" s="23">
        <f t="shared" si="9"/>
        <v>69</v>
      </c>
      <c r="U186" s="23">
        <f t="shared" si="10"/>
        <v>100</v>
      </c>
    </row>
    <row r="187" spans="1:21" s="24" customFormat="1" x14ac:dyDescent="0.2">
      <c r="A187" s="22" t="s">
        <v>62</v>
      </c>
      <c r="B187" s="23">
        <v>253</v>
      </c>
      <c r="C187" s="23">
        <v>413</v>
      </c>
      <c r="D187" s="23">
        <v>10</v>
      </c>
      <c r="E187" s="23">
        <v>10</v>
      </c>
      <c r="F187" s="23">
        <v>6</v>
      </c>
      <c r="G187" s="23">
        <v>7</v>
      </c>
      <c r="H187" s="23">
        <v>0</v>
      </c>
      <c r="I187" s="23">
        <v>1</v>
      </c>
      <c r="J187" s="23">
        <v>32</v>
      </c>
      <c r="K187" s="23">
        <v>4</v>
      </c>
      <c r="L187" s="23">
        <v>43</v>
      </c>
      <c r="M187" s="23">
        <v>45</v>
      </c>
      <c r="N187" s="23">
        <v>6</v>
      </c>
      <c r="O187" s="23">
        <v>12</v>
      </c>
      <c r="P187" s="23">
        <v>79</v>
      </c>
      <c r="Q187" s="23">
        <v>137</v>
      </c>
      <c r="R187" s="23">
        <v>55</v>
      </c>
      <c r="S187" s="23">
        <v>140</v>
      </c>
      <c r="T187" s="23">
        <f t="shared" si="9"/>
        <v>22</v>
      </c>
      <c r="U187" s="23">
        <f t="shared" si="10"/>
        <v>57</v>
      </c>
    </row>
    <row r="188" spans="1:21" s="24" customFormat="1" x14ac:dyDescent="0.2">
      <c r="A188" s="22" t="s">
        <v>49</v>
      </c>
      <c r="B188" s="23">
        <v>375</v>
      </c>
      <c r="C188" s="23">
        <v>378</v>
      </c>
      <c r="D188" s="23">
        <v>4</v>
      </c>
      <c r="E188" s="23">
        <v>9</v>
      </c>
      <c r="F188" s="23">
        <v>1</v>
      </c>
      <c r="G188" s="23">
        <v>6</v>
      </c>
      <c r="H188" s="23">
        <v>0</v>
      </c>
      <c r="I188" s="23">
        <v>3</v>
      </c>
      <c r="J188" s="23">
        <v>12</v>
      </c>
      <c r="K188" s="23">
        <v>8</v>
      </c>
      <c r="L188" s="23">
        <v>0</v>
      </c>
      <c r="M188" s="23">
        <v>35</v>
      </c>
      <c r="N188" s="23">
        <v>3</v>
      </c>
      <c r="O188" s="23">
        <v>4</v>
      </c>
      <c r="P188" s="23">
        <v>96</v>
      </c>
      <c r="Q188" s="23">
        <v>137</v>
      </c>
      <c r="R188" s="23">
        <v>167</v>
      </c>
      <c r="S188" s="23">
        <v>118</v>
      </c>
      <c r="T188" s="23">
        <f t="shared" si="9"/>
        <v>92</v>
      </c>
      <c r="U188" s="23">
        <f t="shared" si="10"/>
        <v>58</v>
      </c>
    </row>
    <row r="189" spans="1:21" s="24" customFormat="1" x14ac:dyDescent="0.2">
      <c r="A189" s="22" t="s">
        <v>54</v>
      </c>
      <c r="B189" s="23">
        <v>264</v>
      </c>
      <c r="C189" s="23">
        <v>478</v>
      </c>
      <c r="D189" s="23">
        <v>13</v>
      </c>
      <c r="E189" s="23">
        <v>17</v>
      </c>
      <c r="F189" s="23">
        <v>7</v>
      </c>
      <c r="G189" s="23">
        <v>15</v>
      </c>
      <c r="H189" s="23">
        <v>0</v>
      </c>
      <c r="I189" s="23">
        <v>4</v>
      </c>
      <c r="J189" s="23">
        <v>10</v>
      </c>
      <c r="K189" s="23">
        <v>19</v>
      </c>
      <c r="L189" s="23">
        <v>20</v>
      </c>
      <c r="M189" s="23">
        <v>33</v>
      </c>
      <c r="N189" s="23">
        <v>3</v>
      </c>
      <c r="O189" s="23">
        <v>3</v>
      </c>
      <c r="P189" s="23">
        <v>74</v>
      </c>
      <c r="Q189" s="23">
        <v>131</v>
      </c>
      <c r="R189" s="23">
        <v>100</v>
      </c>
      <c r="S189" s="23">
        <v>179</v>
      </c>
      <c r="T189" s="23">
        <f t="shared" si="9"/>
        <v>37</v>
      </c>
      <c r="U189" s="23">
        <f t="shared" si="10"/>
        <v>77</v>
      </c>
    </row>
    <row r="190" spans="1:21" s="24" customFormat="1" x14ac:dyDescent="0.2">
      <c r="A190" s="22" t="s">
        <v>156</v>
      </c>
      <c r="B190" s="23">
        <v>28</v>
      </c>
      <c r="C190" s="23">
        <v>43</v>
      </c>
      <c r="D190" s="23">
        <v>0</v>
      </c>
      <c r="E190" s="23">
        <v>0</v>
      </c>
      <c r="F190" s="23">
        <v>0</v>
      </c>
      <c r="G190" s="23">
        <v>2</v>
      </c>
      <c r="H190" s="23">
        <v>0</v>
      </c>
      <c r="I190" s="23">
        <v>0</v>
      </c>
      <c r="J190" s="23">
        <v>1</v>
      </c>
      <c r="K190" s="23">
        <v>1</v>
      </c>
      <c r="L190" s="23">
        <v>11</v>
      </c>
      <c r="M190" s="23">
        <v>15</v>
      </c>
      <c r="N190" s="23">
        <v>0</v>
      </c>
      <c r="O190" s="23">
        <v>0</v>
      </c>
      <c r="P190" s="23">
        <v>2</v>
      </c>
      <c r="Q190" s="23">
        <v>8</v>
      </c>
      <c r="R190" s="23">
        <v>8</v>
      </c>
      <c r="S190" s="23">
        <v>16</v>
      </c>
      <c r="T190" s="23">
        <f t="shared" si="9"/>
        <v>6</v>
      </c>
      <c r="U190" s="23">
        <f t="shared" si="10"/>
        <v>1</v>
      </c>
    </row>
    <row r="191" spans="1:21" s="24" customFormat="1" x14ac:dyDescent="0.2">
      <c r="A191" s="22" t="s">
        <v>90</v>
      </c>
      <c r="B191" s="23">
        <v>128</v>
      </c>
      <c r="C191" s="23">
        <v>86</v>
      </c>
      <c r="D191" s="23">
        <v>1</v>
      </c>
      <c r="E191" s="23">
        <v>2</v>
      </c>
      <c r="F191" s="23">
        <v>5</v>
      </c>
      <c r="G191" s="23">
        <v>4</v>
      </c>
      <c r="H191" s="23">
        <v>0</v>
      </c>
      <c r="I191" s="23">
        <v>0</v>
      </c>
      <c r="J191" s="23">
        <v>3</v>
      </c>
      <c r="K191" s="23">
        <v>3</v>
      </c>
      <c r="L191" s="23">
        <v>23</v>
      </c>
      <c r="M191" s="23">
        <v>12</v>
      </c>
      <c r="N191" s="23">
        <v>6</v>
      </c>
      <c r="O191" s="23">
        <v>3</v>
      </c>
      <c r="P191" s="23">
        <v>22</v>
      </c>
      <c r="Q191" s="23">
        <v>24</v>
      </c>
      <c r="R191" s="23">
        <v>59</v>
      </c>
      <c r="S191" s="23">
        <v>20</v>
      </c>
      <c r="T191" s="23">
        <f t="shared" si="9"/>
        <v>9</v>
      </c>
      <c r="U191" s="23">
        <f t="shared" si="10"/>
        <v>18</v>
      </c>
    </row>
    <row r="192" spans="1:21" s="24" customFormat="1" x14ac:dyDescent="0.2">
      <c r="A192" s="22" t="s">
        <v>102</v>
      </c>
      <c r="B192" s="23">
        <v>507</v>
      </c>
      <c r="C192" s="23">
        <v>781</v>
      </c>
      <c r="D192" s="23">
        <v>23</v>
      </c>
      <c r="E192" s="23">
        <v>14</v>
      </c>
      <c r="F192" s="23">
        <v>39</v>
      </c>
      <c r="G192" s="23">
        <v>14</v>
      </c>
      <c r="H192" s="23">
        <v>1</v>
      </c>
      <c r="I192" s="23">
        <v>2</v>
      </c>
      <c r="J192" s="23">
        <v>17</v>
      </c>
      <c r="K192" s="23">
        <v>21</v>
      </c>
      <c r="L192" s="23">
        <v>68</v>
      </c>
      <c r="M192" s="23">
        <v>93</v>
      </c>
      <c r="N192" s="23">
        <v>9</v>
      </c>
      <c r="O192" s="23">
        <v>12</v>
      </c>
      <c r="P192" s="23">
        <v>109</v>
      </c>
      <c r="Q192" s="23">
        <v>239</v>
      </c>
      <c r="R192" s="23">
        <v>161</v>
      </c>
      <c r="S192" s="23">
        <v>244</v>
      </c>
      <c r="T192" s="23">
        <f t="shared" si="9"/>
        <v>80</v>
      </c>
      <c r="U192" s="23">
        <f t="shared" si="10"/>
        <v>142</v>
      </c>
    </row>
    <row r="193" spans="1:21" s="24" customFormat="1" x14ac:dyDescent="0.2">
      <c r="A193" s="22" t="s">
        <v>63</v>
      </c>
      <c r="B193" s="23">
        <v>351</v>
      </c>
      <c r="C193" s="23">
        <v>415</v>
      </c>
      <c r="D193" s="23">
        <v>8</v>
      </c>
      <c r="E193" s="23">
        <v>10</v>
      </c>
      <c r="F193" s="23">
        <v>18</v>
      </c>
      <c r="G193" s="23">
        <v>12</v>
      </c>
      <c r="H193" s="23">
        <v>3</v>
      </c>
      <c r="I193" s="23">
        <v>1</v>
      </c>
      <c r="J193" s="23">
        <v>32</v>
      </c>
      <c r="K193" s="23">
        <v>6</v>
      </c>
      <c r="L193" s="23">
        <v>45</v>
      </c>
      <c r="M193" s="23">
        <v>39</v>
      </c>
      <c r="N193" s="23">
        <v>5</v>
      </c>
      <c r="O193" s="23">
        <v>10</v>
      </c>
      <c r="P193" s="23">
        <v>97</v>
      </c>
      <c r="Q193" s="23">
        <v>149</v>
      </c>
      <c r="R193" s="23">
        <v>88</v>
      </c>
      <c r="S193" s="23">
        <v>124</v>
      </c>
      <c r="T193" s="23">
        <f t="shared" si="9"/>
        <v>55</v>
      </c>
      <c r="U193" s="23">
        <f t="shared" si="10"/>
        <v>64</v>
      </c>
    </row>
    <row r="194" spans="1:21" s="24" customFormat="1" x14ac:dyDescent="0.2">
      <c r="A194" s="22" t="s">
        <v>103</v>
      </c>
      <c r="B194" s="23">
        <v>809</v>
      </c>
      <c r="C194" s="23">
        <v>840</v>
      </c>
      <c r="D194" s="23">
        <v>31</v>
      </c>
      <c r="E194" s="23">
        <v>20</v>
      </c>
      <c r="F194" s="23">
        <v>46</v>
      </c>
      <c r="G194" s="23">
        <v>18</v>
      </c>
      <c r="H194" s="23">
        <v>5</v>
      </c>
      <c r="I194" s="23">
        <v>5</v>
      </c>
      <c r="J194" s="23">
        <v>54</v>
      </c>
      <c r="K194" s="23">
        <v>23</v>
      </c>
      <c r="L194" s="23">
        <v>135</v>
      </c>
      <c r="M194" s="23">
        <v>102</v>
      </c>
      <c r="N194" s="23">
        <v>7</v>
      </c>
      <c r="O194" s="23">
        <v>14</v>
      </c>
      <c r="P194" s="23">
        <v>142</v>
      </c>
      <c r="Q194" s="23">
        <v>266</v>
      </c>
      <c r="R194" s="23">
        <v>295</v>
      </c>
      <c r="S194" s="23">
        <v>242</v>
      </c>
      <c r="T194" s="23">
        <f t="shared" si="9"/>
        <v>94</v>
      </c>
      <c r="U194" s="23">
        <f t="shared" si="10"/>
        <v>150</v>
      </c>
    </row>
    <row r="195" spans="1:21" s="24" customFormat="1" x14ac:dyDescent="0.2">
      <c r="A195" s="22" t="s">
        <v>64</v>
      </c>
      <c r="B195" s="23">
        <v>477</v>
      </c>
      <c r="C195" s="23">
        <v>873</v>
      </c>
      <c r="D195" s="23">
        <v>23</v>
      </c>
      <c r="E195" s="23">
        <v>16</v>
      </c>
      <c r="F195" s="23">
        <v>15</v>
      </c>
      <c r="G195" s="23">
        <v>20</v>
      </c>
      <c r="H195" s="23">
        <v>2</v>
      </c>
      <c r="I195" s="23">
        <v>4</v>
      </c>
      <c r="J195" s="23">
        <v>13</v>
      </c>
      <c r="K195" s="23">
        <v>29</v>
      </c>
      <c r="L195" s="23">
        <v>59</v>
      </c>
      <c r="M195" s="23">
        <v>75</v>
      </c>
      <c r="N195" s="23">
        <v>17</v>
      </c>
      <c r="O195" s="23">
        <v>20</v>
      </c>
      <c r="P195" s="23">
        <v>134</v>
      </c>
      <c r="Q195" s="23">
        <v>319</v>
      </c>
      <c r="R195" s="23">
        <v>126</v>
      </c>
      <c r="S195" s="23">
        <v>254</v>
      </c>
      <c r="T195" s="23">
        <f t="shared" si="9"/>
        <v>88</v>
      </c>
      <c r="U195" s="23">
        <f t="shared" si="10"/>
        <v>136</v>
      </c>
    </row>
    <row r="196" spans="1:21" s="24" customFormat="1" x14ac:dyDescent="0.2">
      <c r="A196" s="22" t="s">
        <v>65</v>
      </c>
      <c r="B196" s="23">
        <v>192</v>
      </c>
      <c r="C196" s="23">
        <v>212</v>
      </c>
      <c r="D196" s="23">
        <v>6</v>
      </c>
      <c r="E196" s="23">
        <v>7</v>
      </c>
      <c r="F196" s="23">
        <v>4</v>
      </c>
      <c r="G196" s="23">
        <v>4</v>
      </c>
      <c r="H196" s="23">
        <v>1</v>
      </c>
      <c r="I196" s="23">
        <v>2</v>
      </c>
      <c r="J196" s="23">
        <v>20</v>
      </c>
      <c r="K196" s="23">
        <v>7</v>
      </c>
      <c r="L196" s="23">
        <v>18</v>
      </c>
      <c r="M196" s="23">
        <v>30</v>
      </c>
      <c r="N196" s="23">
        <v>4</v>
      </c>
      <c r="O196" s="23">
        <v>5</v>
      </c>
      <c r="P196" s="23">
        <v>31</v>
      </c>
      <c r="Q196" s="23">
        <v>66</v>
      </c>
      <c r="R196" s="23">
        <v>57</v>
      </c>
      <c r="S196" s="23">
        <v>54</v>
      </c>
      <c r="T196" s="23">
        <f t="shared" si="9"/>
        <v>51</v>
      </c>
      <c r="U196" s="23">
        <f t="shared" si="10"/>
        <v>37</v>
      </c>
    </row>
    <row r="197" spans="1:21" s="24" customFormat="1" x14ac:dyDescent="0.2">
      <c r="A197" s="22" t="s">
        <v>157</v>
      </c>
      <c r="B197" s="23">
        <v>65</v>
      </c>
      <c r="C197" s="23">
        <v>98</v>
      </c>
      <c r="D197" s="23">
        <v>0</v>
      </c>
      <c r="E197" s="23">
        <v>3</v>
      </c>
      <c r="F197" s="23">
        <v>4</v>
      </c>
      <c r="G197" s="23">
        <v>2</v>
      </c>
      <c r="H197" s="23">
        <v>0</v>
      </c>
      <c r="I197" s="23">
        <v>0</v>
      </c>
      <c r="J197" s="23">
        <v>0</v>
      </c>
      <c r="K197" s="23">
        <v>3</v>
      </c>
      <c r="L197" s="23">
        <v>16</v>
      </c>
      <c r="M197" s="23">
        <v>15</v>
      </c>
      <c r="N197" s="23">
        <v>0</v>
      </c>
      <c r="O197" s="23">
        <v>1</v>
      </c>
      <c r="P197" s="23">
        <v>24</v>
      </c>
      <c r="Q197" s="23">
        <v>34</v>
      </c>
      <c r="R197" s="23">
        <v>7</v>
      </c>
      <c r="S197" s="23">
        <v>29</v>
      </c>
      <c r="T197" s="23">
        <f t="shared" si="9"/>
        <v>14</v>
      </c>
      <c r="U197" s="23">
        <f t="shared" si="10"/>
        <v>11</v>
      </c>
    </row>
    <row r="198" spans="1:21" s="24" customFormat="1" x14ac:dyDescent="0.2">
      <c r="A198" s="22" t="s">
        <v>158</v>
      </c>
      <c r="B198" s="23">
        <v>45</v>
      </c>
      <c r="C198" s="23">
        <v>48</v>
      </c>
      <c r="D198" s="23">
        <v>1</v>
      </c>
      <c r="E198" s="23">
        <v>0</v>
      </c>
      <c r="F198" s="23">
        <v>0</v>
      </c>
      <c r="G198" s="23">
        <v>1</v>
      </c>
      <c r="H198" s="23">
        <v>0</v>
      </c>
      <c r="I198" s="23">
        <v>2</v>
      </c>
      <c r="J198" s="23">
        <v>1</v>
      </c>
      <c r="K198" s="23">
        <v>2</v>
      </c>
      <c r="L198" s="23">
        <v>5</v>
      </c>
      <c r="M198" s="23">
        <v>4</v>
      </c>
      <c r="N198" s="23">
        <v>0</v>
      </c>
      <c r="O198" s="23">
        <v>0</v>
      </c>
      <c r="P198" s="23">
        <v>16</v>
      </c>
      <c r="Q198" s="23">
        <v>19</v>
      </c>
      <c r="R198" s="23">
        <v>17</v>
      </c>
      <c r="S198" s="23">
        <v>12</v>
      </c>
      <c r="T198" s="23">
        <f t="shared" si="9"/>
        <v>5</v>
      </c>
      <c r="U198" s="23">
        <f t="shared" si="10"/>
        <v>8</v>
      </c>
    </row>
    <row r="199" spans="1:21" s="24" customFormat="1" x14ac:dyDescent="0.2">
      <c r="A199" s="22" t="s">
        <v>91</v>
      </c>
      <c r="B199" s="23">
        <v>154</v>
      </c>
      <c r="C199" s="23">
        <v>252</v>
      </c>
      <c r="D199" s="23">
        <v>6</v>
      </c>
      <c r="E199" s="23">
        <v>12</v>
      </c>
      <c r="F199" s="23">
        <v>6</v>
      </c>
      <c r="G199" s="23">
        <v>10</v>
      </c>
      <c r="H199" s="23">
        <v>0</v>
      </c>
      <c r="I199" s="23">
        <v>1</v>
      </c>
      <c r="J199" s="23">
        <v>7</v>
      </c>
      <c r="K199" s="23">
        <v>7</v>
      </c>
      <c r="L199" s="23">
        <v>18</v>
      </c>
      <c r="M199" s="23">
        <v>23</v>
      </c>
      <c r="N199" s="23">
        <v>5</v>
      </c>
      <c r="O199" s="23">
        <v>7</v>
      </c>
      <c r="P199" s="23">
        <v>38</v>
      </c>
      <c r="Q199" s="23">
        <v>62</v>
      </c>
      <c r="R199" s="23">
        <v>41</v>
      </c>
      <c r="S199" s="23">
        <v>88</v>
      </c>
      <c r="T199" s="23">
        <f t="shared" si="9"/>
        <v>33</v>
      </c>
      <c r="U199" s="23">
        <f t="shared" si="10"/>
        <v>42</v>
      </c>
    </row>
    <row r="200" spans="1:21" s="24" customFormat="1" x14ac:dyDescent="0.2">
      <c r="A200" s="22" t="s">
        <v>92</v>
      </c>
      <c r="B200" s="23">
        <v>308</v>
      </c>
      <c r="C200" s="23">
        <v>376</v>
      </c>
      <c r="D200" s="23">
        <v>9</v>
      </c>
      <c r="E200" s="23">
        <v>9</v>
      </c>
      <c r="F200" s="23">
        <v>21</v>
      </c>
      <c r="G200" s="23">
        <v>7</v>
      </c>
      <c r="H200" s="23">
        <v>0</v>
      </c>
      <c r="I200" s="23">
        <v>1</v>
      </c>
      <c r="J200" s="23">
        <v>23</v>
      </c>
      <c r="K200" s="23">
        <v>12</v>
      </c>
      <c r="L200" s="23">
        <v>46</v>
      </c>
      <c r="M200" s="23">
        <v>34</v>
      </c>
      <c r="N200" s="23">
        <v>11</v>
      </c>
      <c r="O200" s="23">
        <v>12</v>
      </c>
      <c r="P200" s="23">
        <v>45</v>
      </c>
      <c r="Q200" s="23">
        <v>144</v>
      </c>
      <c r="R200" s="23">
        <v>104</v>
      </c>
      <c r="S200" s="23">
        <v>106</v>
      </c>
      <c r="T200" s="23">
        <f t="shared" si="9"/>
        <v>49</v>
      </c>
      <c r="U200" s="23">
        <f t="shared" si="10"/>
        <v>51</v>
      </c>
    </row>
    <row r="201" spans="1:21" s="24" customFormat="1" x14ac:dyDescent="0.2">
      <c r="A201" s="22" t="s">
        <v>159</v>
      </c>
      <c r="B201" s="23">
        <v>271</v>
      </c>
      <c r="C201" s="23">
        <v>300</v>
      </c>
      <c r="D201" s="23">
        <v>1</v>
      </c>
      <c r="E201" s="23">
        <v>11</v>
      </c>
      <c r="F201" s="23">
        <v>8</v>
      </c>
      <c r="G201" s="23">
        <v>2</v>
      </c>
      <c r="H201" s="23">
        <v>0</v>
      </c>
      <c r="I201" s="23">
        <v>1</v>
      </c>
      <c r="J201" s="23">
        <v>25</v>
      </c>
      <c r="K201" s="23">
        <v>6</v>
      </c>
      <c r="L201" s="23">
        <v>2</v>
      </c>
      <c r="M201" s="23">
        <v>27</v>
      </c>
      <c r="N201" s="23">
        <v>5</v>
      </c>
      <c r="O201" s="23">
        <v>9</v>
      </c>
      <c r="P201" s="23">
        <v>41</v>
      </c>
      <c r="Q201" s="23">
        <v>114</v>
      </c>
      <c r="R201" s="23">
        <v>146</v>
      </c>
      <c r="S201" s="23">
        <v>79</v>
      </c>
      <c r="T201" s="23">
        <f t="shared" si="9"/>
        <v>43</v>
      </c>
      <c r="U201" s="23">
        <f t="shared" si="10"/>
        <v>51</v>
      </c>
    </row>
    <row r="202" spans="1:21" s="24" customFormat="1" x14ac:dyDescent="0.2">
      <c r="A202" s="22" t="s">
        <v>117</v>
      </c>
      <c r="B202" s="23">
        <v>299</v>
      </c>
      <c r="C202" s="23">
        <v>354</v>
      </c>
      <c r="D202" s="23">
        <v>13</v>
      </c>
      <c r="E202" s="23">
        <v>11</v>
      </c>
      <c r="F202" s="23">
        <v>11</v>
      </c>
      <c r="G202" s="23">
        <v>8</v>
      </c>
      <c r="H202" s="23">
        <v>1</v>
      </c>
      <c r="I202" s="23">
        <v>2</v>
      </c>
      <c r="J202" s="23">
        <v>5</v>
      </c>
      <c r="K202" s="23">
        <v>34</v>
      </c>
      <c r="L202" s="23">
        <v>47</v>
      </c>
      <c r="M202" s="23">
        <v>47</v>
      </c>
      <c r="N202" s="23">
        <v>11</v>
      </c>
      <c r="O202" s="23">
        <v>4</v>
      </c>
      <c r="P202" s="23">
        <v>76</v>
      </c>
      <c r="Q202" s="23">
        <v>111</v>
      </c>
      <c r="R202" s="23">
        <v>81</v>
      </c>
      <c r="S202" s="23">
        <v>91</v>
      </c>
      <c r="T202" s="23">
        <f t="shared" si="9"/>
        <v>54</v>
      </c>
      <c r="U202" s="23">
        <f t="shared" si="10"/>
        <v>46</v>
      </c>
    </row>
    <row r="203" spans="1:21" s="24" customFormat="1" x14ac:dyDescent="0.2">
      <c r="A203" s="22" t="s">
        <v>104</v>
      </c>
      <c r="B203" s="23">
        <v>97</v>
      </c>
      <c r="C203" s="23">
        <v>123</v>
      </c>
      <c r="D203" s="23">
        <v>0</v>
      </c>
      <c r="E203" s="23">
        <v>2</v>
      </c>
      <c r="F203" s="23">
        <v>1</v>
      </c>
      <c r="G203" s="23">
        <v>6</v>
      </c>
      <c r="H203" s="23">
        <v>0</v>
      </c>
      <c r="I203" s="23">
        <v>0</v>
      </c>
      <c r="J203" s="23">
        <v>2</v>
      </c>
      <c r="K203" s="23">
        <v>8</v>
      </c>
      <c r="L203" s="23">
        <v>29</v>
      </c>
      <c r="M203" s="23">
        <v>23</v>
      </c>
      <c r="N203" s="23">
        <v>0</v>
      </c>
      <c r="O203" s="23">
        <v>1</v>
      </c>
      <c r="P203" s="23">
        <v>20</v>
      </c>
      <c r="Q203" s="23">
        <v>28</v>
      </c>
      <c r="R203" s="23">
        <v>18</v>
      </c>
      <c r="S203" s="23">
        <v>36</v>
      </c>
      <c r="T203" s="23">
        <f t="shared" si="9"/>
        <v>27</v>
      </c>
      <c r="U203" s="23">
        <f t="shared" si="10"/>
        <v>19</v>
      </c>
    </row>
    <row r="204" spans="1:21" s="24" customFormat="1" x14ac:dyDescent="0.2">
      <c r="A204" s="22" t="s">
        <v>160</v>
      </c>
      <c r="B204" s="23">
        <v>126</v>
      </c>
      <c r="C204" s="23">
        <v>67</v>
      </c>
      <c r="D204" s="23">
        <v>0</v>
      </c>
      <c r="E204" s="23">
        <v>0</v>
      </c>
      <c r="F204" s="23">
        <v>0</v>
      </c>
      <c r="G204" s="23">
        <v>1</v>
      </c>
      <c r="H204" s="23">
        <v>0</v>
      </c>
      <c r="I204" s="23">
        <v>1</v>
      </c>
      <c r="J204" s="23">
        <v>6</v>
      </c>
      <c r="K204" s="23">
        <v>3</v>
      </c>
      <c r="L204" s="23">
        <v>5</v>
      </c>
      <c r="M204" s="23">
        <v>9</v>
      </c>
      <c r="N204" s="23">
        <v>0</v>
      </c>
      <c r="O204" s="23">
        <v>1</v>
      </c>
      <c r="P204" s="23">
        <v>30</v>
      </c>
      <c r="Q204" s="23">
        <v>21</v>
      </c>
      <c r="R204" s="23">
        <v>61</v>
      </c>
      <c r="S204" s="23">
        <v>16</v>
      </c>
      <c r="T204" s="23">
        <f t="shared" si="9"/>
        <v>24</v>
      </c>
      <c r="U204" s="23">
        <f t="shared" si="10"/>
        <v>15</v>
      </c>
    </row>
    <row r="205" spans="1:21" s="24" customFormat="1" x14ac:dyDescent="0.2">
      <c r="A205" s="22" t="s">
        <v>50</v>
      </c>
      <c r="B205" s="23">
        <v>281</v>
      </c>
      <c r="C205" s="23">
        <v>259</v>
      </c>
      <c r="D205" s="23">
        <v>3</v>
      </c>
      <c r="E205" s="23">
        <v>3</v>
      </c>
      <c r="F205" s="23">
        <v>17</v>
      </c>
      <c r="G205" s="23">
        <v>6</v>
      </c>
      <c r="H205" s="23">
        <v>1</v>
      </c>
      <c r="I205" s="23">
        <v>1</v>
      </c>
      <c r="J205" s="23">
        <v>9</v>
      </c>
      <c r="K205" s="23">
        <v>10</v>
      </c>
      <c r="L205" s="23">
        <v>27</v>
      </c>
      <c r="M205" s="23">
        <v>12</v>
      </c>
      <c r="N205" s="23">
        <v>3</v>
      </c>
      <c r="O205" s="23">
        <v>4</v>
      </c>
      <c r="P205" s="23">
        <v>73</v>
      </c>
      <c r="Q205" s="23">
        <v>84</v>
      </c>
      <c r="R205" s="23">
        <v>100</v>
      </c>
      <c r="S205" s="23">
        <v>99</v>
      </c>
      <c r="T205" s="23">
        <f t="shared" si="9"/>
        <v>48</v>
      </c>
      <c r="U205" s="23">
        <f t="shared" si="10"/>
        <v>40</v>
      </c>
    </row>
    <row r="206" spans="1:21" s="24" customFormat="1" x14ac:dyDescent="0.2">
      <c r="A206" s="22" t="s">
        <v>55</v>
      </c>
      <c r="B206" s="23">
        <v>222</v>
      </c>
      <c r="C206" s="23">
        <v>311</v>
      </c>
      <c r="D206" s="23">
        <v>5</v>
      </c>
      <c r="E206" s="23">
        <v>2</v>
      </c>
      <c r="F206" s="23">
        <v>9</v>
      </c>
      <c r="G206" s="23">
        <v>12</v>
      </c>
      <c r="H206" s="23">
        <v>0</v>
      </c>
      <c r="I206" s="23">
        <v>1</v>
      </c>
      <c r="J206" s="23">
        <v>38</v>
      </c>
      <c r="K206" s="23">
        <v>8</v>
      </c>
      <c r="L206" s="23">
        <v>43</v>
      </c>
      <c r="M206" s="23">
        <v>35</v>
      </c>
      <c r="N206" s="23">
        <v>1</v>
      </c>
      <c r="O206" s="23">
        <v>10</v>
      </c>
      <c r="P206" s="23">
        <v>48</v>
      </c>
      <c r="Q206" s="23">
        <v>111</v>
      </c>
      <c r="R206" s="23">
        <v>46</v>
      </c>
      <c r="S206" s="23">
        <v>101</v>
      </c>
      <c r="T206" s="23">
        <f t="shared" si="9"/>
        <v>32</v>
      </c>
      <c r="U206" s="23">
        <f t="shared" si="10"/>
        <v>31</v>
      </c>
    </row>
    <row r="207" spans="1:21" s="24" customFormat="1" x14ac:dyDescent="0.2">
      <c r="A207" s="22" t="s">
        <v>161</v>
      </c>
      <c r="B207" s="23">
        <v>273</v>
      </c>
      <c r="C207" s="23">
        <v>336</v>
      </c>
      <c r="D207" s="23">
        <v>3</v>
      </c>
      <c r="E207" s="23">
        <v>1</v>
      </c>
      <c r="F207" s="23">
        <v>4</v>
      </c>
      <c r="G207" s="23">
        <v>8</v>
      </c>
      <c r="H207" s="23">
        <v>0</v>
      </c>
      <c r="I207" s="23">
        <v>2</v>
      </c>
      <c r="J207" s="23">
        <v>11</v>
      </c>
      <c r="K207" s="23">
        <v>11</v>
      </c>
      <c r="L207" s="23">
        <v>26</v>
      </c>
      <c r="M207" s="23">
        <v>16</v>
      </c>
      <c r="N207" s="23">
        <v>3</v>
      </c>
      <c r="O207" s="23">
        <v>5</v>
      </c>
      <c r="P207" s="23">
        <v>115</v>
      </c>
      <c r="Q207" s="23">
        <v>118</v>
      </c>
      <c r="R207" s="23">
        <v>63</v>
      </c>
      <c r="S207" s="23">
        <v>148</v>
      </c>
      <c r="T207" s="23">
        <f t="shared" si="9"/>
        <v>48</v>
      </c>
      <c r="U207" s="23">
        <f t="shared" si="10"/>
        <v>27</v>
      </c>
    </row>
    <row r="208" spans="1:21" s="24" customFormat="1" x14ac:dyDescent="0.2">
      <c r="A208" s="22" t="s">
        <v>56</v>
      </c>
      <c r="B208" s="23">
        <v>136</v>
      </c>
      <c r="C208" s="23">
        <v>130</v>
      </c>
      <c r="D208" s="23">
        <v>13</v>
      </c>
      <c r="E208" s="23">
        <v>3</v>
      </c>
      <c r="F208" s="23">
        <v>4</v>
      </c>
      <c r="G208" s="23">
        <v>1</v>
      </c>
      <c r="H208" s="23">
        <v>0</v>
      </c>
      <c r="I208" s="23">
        <v>2</v>
      </c>
      <c r="J208" s="23">
        <v>12</v>
      </c>
      <c r="K208" s="23">
        <v>5</v>
      </c>
      <c r="L208" s="23">
        <v>8</v>
      </c>
      <c r="M208" s="23">
        <v>12</v>
      </c>
      <c r="N208" s="23">
        <v>3</v>
      </c>
      <c r="O208" s="23">
        <v>4</v>
      </c>
      <c r="P208" s="23">
        <v>46</v>
      </c>
      <c r="Q208" s="23">
        <v>35</v>
      </c>
      <c r="R208" s="23">
        <v>32</v>
      </c>
      <c r="S208" s="23">
        <v>47</v>
      </c>
      <c r="T208" s="23">
        <f t="shared" si="9"/>
        <v>18</v>
      </c>
      <c r="U208" s="23">
        <f t="shared" si="10"/>
        <v>21</v>
      </c>
    </row>
    <row r="209" spans="1:21" s="24" customFormat="1" x14ac:dyDescent="0.2">
      <c r="A209" s="22" t="s">
        <v>162</v>
      </c>
      <c r="B209" s="23">
        <v>130</v>
      </c>
      <c r="C209" s="23">
        <v>96</v>
      </c>
      <c r="D209" s="23">
        <v>4</v>
      </c>
      <c r="E209" s="23">
        <v>0</v>
      </c>
      <c r="F209" s="23">
        <v>3</v>
      </c>
      <c r="G209" s="23">
        <v>1</v>
      </c>
      <c r="H209" s="23">
        <v>0</v>
      </c>
      <c r="I209" s="23">
        <v>0</v>
      </c>
      <c r="J209" s="23">
        <v>2</v>
      </c>
      <c r="K209" s="23">
        <v>10</v>
      </c>
      <c r="L209" s="23">
        <v>13</v>
      </c>
      <c r="M209" s="23">
        <v>11</v>
      </c>
      <c r="N209" s="23">
        <v>3</v>
      </c>
      <c r="O209" s="23">
        <v>3</v>
      </c>
      <c r="P209" s="23">
        <v>40</v>
      </c>
      <c r="Q209" s="23">
        <v>30</v>
      </c>
      <c r="R209" s="23">
        <v>60</v>
      </c>
      <c r="S209" s="23">
        <v>33</v>
      </c>
      <c r="T209" s="23">
        <f t="shared" si="9"/>
        <v>5</v>
      </c>
      <c r="U209" s="23">
        <f t="shared" si="10"/>
        <v>8</v>
      </c>
    </row>
    <row r="210" spans="1:21" s="24" customFormat="1" x14ac:dyDescent="0.2">
      <c r="A210" s="22" t="s">
        <v>163</v>
      </c>
      <c r="B210" s="23">
        <v>65</v>
      </c>
      <c r="C210" s="23">
        <v>86</v>
      </c>
      <c r="D210" s="23">
        <v>2</v>
      </c>
      <c r="E210" s="23">
        <v>3</v>
      </c>
      <c r="F210" s="23">
        <v>1</v>
      </c>
      <c r="G210" s="23">
        <v>1</v>
      </c>
      <c r="H210" s="23">
        <v>0</v>
      </c>
      <c r="I210" s="23">
        <v>0</v>
      </c>
      <c r="J210" s="23">
        <v>2</v>
      </c>
      <c r="K210" s="23">
        <v>3</v>
      </c>
      <c r="L210" s="23">
        <v>10</v>
      </c>
      <c r="M210" s="23">
        <v>5</v>
      </c>
      <c r="N210" s="23">
        <v>0</v>
      </c>
      <c r="O210" s="23">
        <v>6</v>
      </c>
      <c r="P210" s="23">
        <v>18</v>
      </c>
      <c r="Q210" s="23">
        <v>22</v>
      </c>
      <c r="R210" s="23">
        <v>17</v>
      </c>
      <c r="S210" s="23">
        <v>30</v>
      </c>
      <c r="T210" s="23">
        <f t="shared" si="9"/>
        <v>15</v>
      </c>
      <c r="U210" s="23">
        <f t="shared" si="10"/>
        <v>16</v>
      </c>
    </row>
    <row r="211" spans="1:21" s="24" customFormat="1" x14ac:dyDescent="0.2">
      <c r="A211" s="22" t="s">
        <v>105</v>
      </c>
      <c r="B211" s="23">
        <v>204</v>
      </c>
      <c r="C211" s="23">
        <v>187</v>
      </c>
      <c r="D211" s="23">
        <v>3</v>
      </c>
      <c r="E211" s="23">
        <v>4</v>
      </c>
      <c r="F211" s="23">
        <v>3</v>
      </c>
      <c r="G211" s="23">
        <v>7</v>
      </c>
      <c r="H211" s="23">
        <v>0</v>
      </c>
      <c r="I211" s="23">
        <v>0</v>
      </c>
      <c r="J211" s="23">
        <v>2</v>
      </c>
      <c r="K211" s="23">
        <v>12</v>
      </c>
      <c r="L211" s="23">
        <v>33</v>
      </c>
      <c r="M211" s="23">
        <v>27</v>
      </c>
      <c r="N211" s="23">
        <v>4</v>
      </c>
      <c r="O211" s="23">
        <v>4</v>
      </c>
      <c r="P211" s="23">
        <v>53</v>
      </c>
      <c r="Q211" s="23">
        <v>63</v>
      </c>
      <c r="R211" s="23">
        <v>47</v>
      </c>
      <c r="S211" s="23">
        <v>46</v>
      </c>
      <c r="T211" s="23">
        <f t="shared" si="9"/>
        <v>59</v>
      </c>
      <c r="U211" s="23">
        <f t="shared" si="10"/>
        <v>24</v>
      </c>
    </row>
    <row r="212" spans="1:21" s="24" customFormat="1" x14ac:dyDescent="0.2">
      <c r="A212" s="22" t="s">
        <v>118</v>
      </c>
      <c r="B212" s="23">
        <v>87</v>
      </c>
      <c r="C212" s="23">
        <v>104</v>
      </c>
      <c r="D212" s="23">
        <v>2</v>
      </c>
      <c r="E212" s="23">
        <v>2</v>
      </c>
      <c r="F212" s="23">
        <v>0</v>
      </c>
      <c r="G212" s="23">
        <v>1</v>
      </c>
      <c r="H212" s="23">
        <v>0</v>
      </c>
      <c r="I212" s="23">
        <v>0</v>
      </c>
      <c r="J212" s="23">
        <v>1</v>
      </c>
      <c r="K212" s="23">
        <v>0</v>
      </c>
      <c r="L212" s="23">
        <v>11</v>
      </c>
      <c r="M212" s="23">
        <v>21</v>
      </c>
      <c r="N212" s="23">
        <v>0</v>
      </c>
      <c r="O212" s="23">
        <v>1</v>
      </c>
      <c r="P212" s="23">
        <v>46</v>
      </c>
      <c r="Q212" s="23">
        <v>41</v>
      </c>
      <c r="R212" s="23">
        <v>21</v>
      </c>
      <c r="S212" s="23">
        <v>25</v>
      </c>
      <c r="T212" s="23">
        <f t="shared" si="9"/>
        <v>6</v>
      </c>
      <c r="U212" s="23">
        <f t="shared" si="10"/>
        <v>13</v>
      </c>
    </row>
    <row r="213" spans="1:21" s="24" customFormat="1" x14ac:dyDescent="0.2">
      <c r="A213" s="22" t="s">
        <v>164</v>
      </c>
      <c r="B213" s="23">
        <v>65</v>
      </c>
      <c r="C213" s="23">
        <v>57</v>
      </c>
      <c r="D213" s="23">
        <v>0</v>
      </c>
      <c r="E213" s="23">
        <v>1</v>
      </c>
      <c r="F213" s="23">
        <v>4</v>
      </c>
      <c r="G213" s="23">
        <v>6</v>
      </c>
      <c r="H213" s="23">
        <v>0</v>
      </c>
      <c r="I213" s="23">
        <v>0</v>
      </c>
      <c r="J213" s="23">
        <v>7</v>
      </c>
      <c r="K213" s="23">
        <v>2</v>
      </c>
      <c r="L213" s="23">
        <v>10</v>
      </c>
      <c r="M213" s="23">
        <v>13</v>
      </c>
      <c r="N213" s="23">
        <v>0</v>
      </c>
      <c r="O213" s="23">
        <v>0</v>
      </c>
      <c r="P213" s="23">
        <v>16</v>
      </c>
      <c r="Q213" s="23">
        <v>12</v>
      </c>
      <c r="R213" s="23">
        <v>16</v>
      </c>
      <c r="S213" s="23">
        <v>12</v>
      </c>
      <c r="T213" s="23">
        <f t="shared" si="9"/>
        <v>12</v>
      </c>
      <c r="U213" s="23">
        <f t="shared" si="10"/>
        <v>11</v>
      </c>
    </row>
    <row r="214" spans="1:21" s="24" customFormat="1" x14ac:dyDescent="0.2">
      <c r="A214" s="22" t="s">
        <v>119</v>
      </c>
      <c r="B214" s="23">
        <v>379</v>
      </c>
      <c r="C214" s="23">
        <v>540</v>
      </c>
      <c r="D214" s="23">
        <v>17</v>
      </c>
      <c r="E214" s="23">
        <v>9</v>
      </c>
      <c r="F214" s="23">
        <v>19</v>
      </c>
      <c r="G214" s="23">
        <v>19</v>
      </c>
      <c r="H214" s="23">
        <v>2</v>
      </c>
      <c r="I214" s="23">
        <v>1</v>
      </c>
      <c r="J214" s="23">
        <v>14</v>
      </c>
      <c r="K214" s="23">
        <v>8</v>
      </c>
      <c r="L214" s="23">
        <v>55</v>
      </c>
      <c r="M214" s="23">
        <v>65</v>
      </c>
      <c r="N214" s="23">
        <v>9</v>
      </c>
      <c r="O214" s="23">
        <v>5</v>
      </c>
      <c r="P214" s="23">
        <v>107</v>
      </c>
      <c r="Q214" s="23">
        <v>186</v>
      </c>
      <c r="R214" s="23">
        <v>71</v>
      </c>
      <c r="S214" s="23">
        <v>135</v>
      </c>
      <c r="T214" s="23">
        <f t="shared" si="9"/>
        <v>85</v>
      </c>
      <c r="U214" s="23">
        <f t="shared" si="10"/>
        <v>112</v>
      </c>
    </row>
    <row r="215" spans="1:21" s="24" customFormat="1" x14ac:dyDescent="0.2">
      <c r="A215" s="22" t="s">
        <v>165</v>
      </c>
      <c r="B215" s="23">
        <v>0</v>
      </c>
      <c r="C215" s="23">
        <v>48</v>
      </c>
      <c r="D215" s="23">
        <v>0</v>
      </c>
      <c r="E215" s="23">
        <v>0</v>
      </c>
      <c r="F215" s="23">
        <v>0</v>
      </c>
      <c r="G215" s="23">
        <v>4</v>
      </c>
      <c r="H215" s="23">
        <v>0</v>
      </c>
      <c r="I215" s="23">
        <v>0</v>
      </c>
      <c r="J215" s="23">
        <v>0</v>
      </c>
      <c r="K215" s="23">
        <v>1</v>
      </c>
      <c r="L215" s="23">
        <v>0</v>
      </c>
      <c r="M215" s="23">
        <v>9</v>
      </c>
      <c r="N215" s="23">
        <v>0</v>
      </c>
      <c r="O215" s="23">
        <v>2</v>
      </c>
      <c r="P215" s="23">
        <v>0</v>
      </c>
      <c r="Q215" s="23">
        <v>7</v>
      </c>
      <c r="R215" s="23">
        <v>0</v>
      </c>
      <c r="S215" s="23">
        <v>20</v>
      </c>
      <c r="T215" s="23">
        <f t="shared" si="9"/>
        <v>0</v>
      </c>
      <c r="U215" s="23">
        <f t="shared" si="10"/>
        <v>5</v>
      </c>
    </row>
    <row r="216" spans="1:21" s="24" customFormat="1" x14ac:dyDescent="0.2">
      <c r="A216" s="22" t="s">
        <v>166</v>
      </c>
      <c r="B216" s="23">
        <v>70</v>
      </c>
      <c r="C216" s="23">
        <v>47</v>
      </c>
      <c r="D216" s="23">
        <v>2</v>
      </c>
      <c r="E216" s="23">
        <v>4</v>
      </c>
      <c r="F216" s="23">
        <v>1</v>
      </c>
      <c r="G216" s="23">
        <v>3</v>
      </c>
      <c r="H216" s="23">
        <v>0</v>
      </c>
      <c r="I216" s="23">
        <v>0</v>
      </c>
      <c r="J216" s="23">
        <v>10</v>
      </c>
      <c r="K216" s="23">
        <v>5</v>
      </c>
      <c r="L216" s="23">
        <v>14</v>
      </c>
      <c r="M216" s="23">
        <v>4</v>
      </c>
      <c r="N216" s="23">
        <v>0</v>
      </c>
      <c r="O216" s="23">
        <v>1</v>
      </c>
      <c r="P216" s="23">
        <v>10</v>
      </c>
      <c r="Q216" s="23">
        <v>14</v>
      </c>
      <c r="R216" s="23">
        <v>10</v>
      </c>
      <c r="S216" s="23">
        <v>9</v>
      </c>
      <c r="T216" s="23">
        <f t="shared" si="9"/>
        <v>23</v>
      </c>
      <c r="U216" s="23">
        <f t="shared" si="10"/>
        <v>7</v>
      </c>
    </row>
    <row r="217" spans="1:21" s="24" customFormat="1" x14ac:dyDescent="0.2">
      <c r="A217" s="22" t="s">
        <v>167</v>
      </c>
      <c r="B217" s="23">
        <v>53</v>
      </c>
      <c r="C217" s="23">
        <v>36</v>
      </c>
      <c r="D217" s="23">
        <v>0</v>
      </c>
      <c r="E217" s="23">
        <v>2</v>
      </c>
      <c r="F217" s="23">
        <v>3</v>
      </c>
      <c r="G217" s="23">
        <v>3</v>
      </c>
      <c r="H217" s="23">
        <v>0</v>
      </c>
      <c r="I217" s="23">
        <v>0</v>
      </c>
      <c r="J217" s="23">
        <v>1</v>
      </c>
      <c r="K217" s="23">
        <v>0</v>
      </c>
      <c r="L217" s="23">
        <v>11</v>
      </c>
      <c r="M217" s="23">
        <v>5</v>
      </c>
      <c r="N217" s="23">
        <v>1</v>
      </c>
      <c r="O217" s="23">
        <v>0</v>
      </c>
      <c r="P217" s="23">
        <v>16</v>
      </c>
      <c r="Q217" s="23">
        <v>13</v>
      </c>
      <c r="R217" s="23">
        <v>15</v>
      </c>
      <c r="S217" s="23">
        <v>8</v>
      </c>
      <c r="T217" s="23">
        <f t="shared" si="9"/>
        <v>6</v>
      </c>
      <c r="U217" s="23">
        <f t="shared" si="10"/>
        <v>5</v>
      </c>
    </row>
    <row r="218" spans="1:21" s="24" customFormat="1" x14ac:dyDescent="0.2">
      <c r="A218" s="22" t="s">
        <v>106</v>
      </c>
      <c r="B218" s="23">
        <v>162</v>
      </c>
      <c r="C218" s="23">
        <v>162</v>
      </c>
      <c r="D218" s="23">
        <v>0</v>
      </c>
      <c r="E218" s="23">
        <v>7</v>
      </c>
      <c r="F218" s="23">
        <v>14</v>
      </c>
      <c r="G218" s="23">
        <v>5</v>
      </c>
      <c r="H218" s="23">
        <v>0</v>
      </c>
      <c r="I218" s="23">
        <v>0</v>
      </c>
      <c r="J218" s="23">
        <v>16</v>
      </c>
      <c r="K218" s="23">
        <v>3</v>
      </c>
      <c r="L218" s="23">
        <v>35</v>
      </c>
      <c r="M218" s="23">
        <v>19</v>
      </c>
      <c r="N218" s="23">
        <v>0</v>
      </c>
      <c r="O218" s="23">
        <v>2</v>
      </c>
      <c r="P218" s="23">
        <v>50</v>
      </c>
      <c r="Q218" s="23">
        <v>47</v>
      </c>
      <c r="R218" s="23">
        <v>41</v>
      </c>
      <c r="S218" s="23">
        <v>58</v>
      </c>
      <c r="T218" s="23">
        <f t="shared" si="9"/>
        <v>6</v>
      </c>
      <c r="U218" s="23">
        <f t="shared" si="10"/>
        <v>21</v>
      </c>
    </row>
    <row r="219" spans="1:21" s="24" customFormat="1" x14ac:dyDescent="0.2">
      <c r="A219" s="22" t="s">
        <v>168</v>
      </c>
      <c r="B219" s="23">
        <v>103</v>
      </c>
      <c r="C219" s="23">
        <v>111</v>
      </c>
      <c r="D219" s="23">
        <v>1</v>
      </c>
      <c r="E219" s="23">
        <v>5</v>
      </c>
      <c r="F219" s="23">
        <v>10</v>
      </c>
      <c r="G219" s="23">
        <v>4</v>
      </c>
      <c r="H219" s="23">
        <v>1</v>
      </c>
      <c r="I219" s="23">
        <v>2</v>
      </c>
      <c r="J219" s="23">
        <v>3</v>
      </c>
      <c r="K219" s="23">
        <v>3</v>
      </c>
      <c r="L219" s="23">
        <v>20</v>
      </c>
      <c r="M219" s="23">
        <v>23</v>
      </c>
      <c r="N219" s="23">
        <v>3</v>
      </c>
      <c r="O219" s="23">
        <v>2</v>
      </c>
      <c r="P219" s="23">
        <v>19</v>
      </c>
      <c r="Q219" s="23">
        <v>22</v>
      </c>
      <c r="R219" s="23">
        <v>32</v>
      </c>
      <c r="S219" s="23">
        <v>24</v>
      </c>
      <c r="T219" s="23">
        <f t="shared" si="9"/>
        <v>14</v>
      </c>
      <c r="U219" s="23">
        <f t="shared" si="10"/>
        <v>26</v>
      </c>
    </row>
    <row r="220" spans="1:21" s="24" customFormat="1" x14ac:dyDescent="0.2">
      <c r="A220" s="22" t="s">
        <v>169</v>
      </c>
      <c r="B220" s="23">
        <v>92</v>
      </c>
      <c r="C220" s="23">
        <v>110</v>
      </c>
      <c r="D220" s="23">
        <v>1</v>
      </c>
      <c r="E220" s="23">
        <v>4</v>
      </c>
      <c r="F220" s="23">
        <v>18</v>
      </c>
      <c r="G220" s="23">
        <v>5</v>
      </c>
      <c r="H220" s="23">
        <v>0</v>
      </c>
      <c r="I220" s="23">
        <v>1</v>
      </c>
      <c r="J220" s="23">
        <v>1</v>
      </c>
      <c r="K220" s="23">
        <v>2</v>
      </c>
      <c r="L220" s="23">
        <v>12</v>
      </c>
      <c r="M220" s="23">
        <v>12</v>
      </c>
      <c r="N220" s="23">
        <v>2</v>
      </c>
      <c r="O220" s="23">
        <v>2</v>
      </c>
      <c r="P220" s="23">
        <v>8</v>
      </c>
      <c r="Q220" s="23">
        <v>30</v>
      </c>
      <c r="R220" s="23">
        <v>33</v>
      </c>
      <c r="S220" s="23">
        <v>29</v>
      </c>
      <c r="T220" s="23">
        <f t="shared" si="9"/>
        <v>17</v>
      </c>
      <c r="U220" s="23">
        <f t="shared" si="10"/>
        <v>25</v>
      </c>
    </row>
    <row r="221" spans="1:21" s="24" customFormat="1" x14ac:dyDescent="0.2">
      <c r="A221" s="22" t="s">
        <v>170</v>
      </c>
      <c r="B221" s="23">
        <v>130</v>
      </c>
      <c r="C221" s="23">
        <v>114</v>
      </c>
      <c r="D221" s="23">
        <v>2</v>
      </c>
      <c r="E221" s="23">
        <v>2</v>
      </c>
      <c r="F221" s="23">
        <v>3</v>
      </c>
      <c r="G221" s="23">
        <v>2</v>
      </c>
      <c r="H221" s="23">
        <v>0</v>
      </c>
      <c r="I221" s="23">
        <v>0</v>
      </c>
      <c r="J221" s="23">
        <v>0</v>
      </c>
      <c r="K221" s="23">
        <v>1</v>
      </c>
      <c r="L221" s="23">
        <v>14</v>
      </c>
      <c r="M221" s="23">
        <v>11</v>
      </c>
      <c r="N221" s="23">
        <v>4</v>
      </c>
      <c r="O221" s="23">
        <v>1</v>
      </c>
      <c r="P221" s="23">
        <v>35</v>
      </c>
      <c r="Q221" s="23">
        <v>37</v>
      </c>
      <c r="R221" s="23">
        <v>23</v>
      </c>
      <c r="S221" s="23">
        <v>49</v>
      </c>
      <c r="T221" s="23">
        <f t="shared" si="9"/>
        <v>49</v>
      </c>
      <c r="U221" s="23">
        <f t="shared" si="10"/>
        <v>11</v>
      </c>
    </row>
    <row r="222" spans="1:21" s="24" customFormat="1" x14ac:dyDescent="0.2">
      <c r="A222" s="22" t="s">
        <v>107</v>
      </c>
      <c r="B222" s="23">
        <v>73</v>
      </c>
      <c r="C222" s="23">
        <v>118</v>
      </c>
      <c r="D222" s="23">
        <v>0</v>
      </c>
      <c r="E222" s="23">
        <v>5</v>
      </c>
      <c r="F222" s="23">
        <v>5</v>
      </c>
      <c r="G222" s="23">
        <v>2</v>
      </c>
      <c r="H222" s="23">
        <v>0</v>
      </c>
      <c r="I222" s="23">
        <v>0</v>
      </c>
      <c r="J222" s="23">
        <v>4</v>
      </c>
      <c r="K222" s="23">
        <v>11</v>
      </c>
      <c r="L222" s="23">
        <v>16</v>
      </c>
      <c r="M222" s="23">
        <v>12</v>
      </c>
      <c r="N222" s="23">
        <v>1</v>
      </c>
      <c r="O222" s="23">
        <v>0</v>
      </c>
      <c r="P222" s="23">
        <v>17</v>
      </c>
      <c r="Q222" s="23">
        <v>38</v>
      </c>
      <c r="R222" s="23">
        <v>15</v>
      </c>
      <c r="S222" s="23">
        <v>41</v>
      </c>
      <c r="T222" s="23">
        <f t="shared" si="9"/>
        <v>15</v>
      </c>
      <c r="U222" s="23">
        <f t="shared" si="10"/>
        <v>9</v>
      </c>
    </row>
    <row r="223" spans="1:21" s="24" customFormat="1" x14ac:dyDescent="0.2">
      <c r="A223" s="22" t="s">
        <v>171</v>
      </c>
      <c r="B223" s="23">
        <v>215</v>
      </c>
      <c r="C223" s="23">
        <v>124</v>
      </c>
      <c r="D223" s="23">
        <v>0</v>
      </c>
      <c r="E223" s="23">
        <v>0</v>
      </c>
      <c r="F223" s="23">
        <v>0</v>
      </c>
      <c r="G223" s="23">
        <v>2</v>
      </c>
      <c r="H223" s="23">
        <v>0</v>
      </c>
      <c r="I223" s="23">
        <v>0</v>
      </c>
      <c r="J223" s="23">
        <v>82</v>
      </c>
      <c r="K223" s="23">
        <v>4</v>
      </c>
      <c r="L223" s="23">
        <v>1</v>
      </c>
      <c r="M223" s="23">
        <v>8</v>
      </c>
      <c r="N223" s="23">
        <v>0</v>
      </c>
      <c r="O223" s="23">
        <v>3</v>
      </c>
      <c r="P223" s="23">
        <v>25</v>
      </c>
      <c r="Q223" s="23">
        <v>46</v>
      </c>
      <c r="R223" s="23">
        <v>77</v>
      </c>
      <c r="S223" s="23">
        <v>29</v>
      </c>
      <c r="T223" s="23">
        <f t="shared" si="9"/>
        <v>30</v>
      </c>
      <c r="U223" s="23">
        <f t="shared" si="10"/>
        <v>32</v>
      </c>
    </row>
    <row r="224" spans="1:21" s="24" customFormat="1" x14ac:dyDescent="0.2">
      <c r="A224" s="22" t="s">
        <v>172</v>
      </c>
      <c r="B224" s="23">
        <v>71</v>
      </c>
      <c r="C224" s="23">
        <v>50</v>
      </c>
      <c r="D224" s="23">
        <v>1</v>
      </c>
      <c r="E224" s="23">
        <v>0</v>
      </c>
      <c r="F224" s="23">
        <v>4</v>
      </c>
      <c r="G224" s="23">
        <v>0</v>
      </c>
      <c r="H224" s="23">
        <v>0</v>
      </c>
      <c r="I224" s="23">
        <v>1</v>
      </c>
      <c r="J224" s="23">
        <v>1</v>
      </c>
      <c r="K224" s="23">
        <v>0</v>
      </c>
      <c r="L224" s="23">
        <v>5</v>
      </c>
      <c r="M224" s="23">
        <v>4</v>
      </c>
      <c r="N224" s="23">
        <v>3</v>
      </c>
      <c r="O224" s="23">
        <v>1</v>
      </c>
      <c r="P224" s="23">
        <v>17</v>
      </c>
      <c r="Q224" s="23">
        <v>21</v>
      </c>
      <c r="R224" s="23">
        <v>19</v>
      </c>
      <c r="S224" s="23">
        <v>17</v>
      </c>
      <c r="T224" s="23">
        <f t="shared" si="9"/>
        <v>21</v>
      </c>
      <c r="U224" s="23">
        <f t="shared" si="10"/>
        <v>6</v>
      </c>
    </row>
    <row r="225" spans="1:21" s="24" customFormat="1" x14ac:dyDescent="0.2">
      <c r="A225" s="22" t="s">
        <v>108</v>
      </c>
      <c r="B225" s="23">
        <v>166</v>
      </c>
      <c r="C225" s="23">
        <v>152</v>
      </c>
      <c r="D225" s="23">
        <v>2</v>
      </c>
      <c r="E225" s="23">
        <v>3</v>
      </c>
      <c r="F225" s="23">
        <v>7</v>
      </c>
      <c r="G225" s="23">
        <v>11</v>
      </c>
      <c r="H225" s="23">
        <v>0</v>
      </c>
      <c r="I225" s="23">
        <v>2</v>
      </c>
      <c r="J225" s="23">
        <v>24</v>
      </c>
      <c r="K225" s="23">
        <v>1</v>
      </c>
      <c r="L225" s="23">
        <v>29</v>
      </c>
      <c r="M225" s="23">
        <v>15</v>
      </c>
      <c r="N225" s="23">
        <v>0</v>
      </c>
      <c r="O225" s="23">
        <v>2</v>
      </c>
      <c r="P225" s="23">
        <v>57</v>
      </c>
      <c r="Q225" s="23">
        <v>36</v>
      </c>
      <c r="R225" s="23">
        <v>44</v>
      </c>
      <c r="S225" s="23">
        <v>54</v>
      </c>
      <c r="T225" s="23">
        <f t="shared" si="9"/>
        <v>3</v>
      </c>
      <c r="U225" s="23">
        <f t="shared" si="10"/>
        <v>28</v>
      </c>
    </row>
    <row r="226" spans="1:21" s="24" customFormat="1" x14ac:dyDescent="0.2">
      <c r="A226" s="22" t="s">
        <v>173</v>
      </c>
      <c r="B226" s="23">
        <v>60</v>
      </c>
      <c r="C226" s="23">
        <v>89</v>
      </c>
      <c r="D226" s="23">
        <v>3</v>
      </c>
      <c r="E226" s="23">
        <v>5</v>
      </c>
      <c r="F226" s="23">
        <v>8</v>
      </c>
      <c r="G226" s="23">
        <v>3</v>
      </c>
      <c r="H226" s="23">
        <v>1</v>
      </c>
      <c r="I226" s="23">
        <v>0</v>
      </c>
      <c r="J226" s="23">
        <v>4</v>
      </c>
      <c r="K226" s="23">
        <v>5</v>
      </c>
      <c r="L226" s="23">
        <v>9</v>
      </c>
      <c r="M226" s="23">
        <v>15</v>
      </c>
      <c r="N226" s="23">
        <v>2</v>
      </c>
      <c r="O226" s="23">
        <v>0</v>
      </c>
      <c r="P226" s="23">
        <v>10</v>
      </c>
      <c r="Q226" s="23">
        <v>24</v>
      </c>
      <c r="R226" s="23">
        <v>9</v>
      </c>
      <c r="S226" s="23">
        <v>19</v>
      </c>
      <c r="T226" s="23">
        <f t="shared" si="9"/>
        <v>14</v>
      </c>
      <c r="U226" s="23">
        <f t="shared" si="10"/>
        <v>18</v>
      </c>
    </row>
    <row r="227" spans="1:21" s="24" customFormat="1" x14ac:dyDescent="0.2">
      <c r="A227" s="22" t="s">
        <v>174</v>
      </c>
      <c r="B227" s="23">
        <v>93</v>
      </c>
      <c r="C227" s="23">
        <v>120</v>
      </c>
      <c r="D227" s="23">
        <v>7</v>
      </c>
      <c r="E227" s="23">
        <v>1</v>
      </c>
      <c r="F227" s="23">
        <v>3</v>
      </c>
      <c r="G227" s="23">
        <v>2</v>
      </c>
      <c r="H227" s="23">
        <v>0</v>
      </c>
      <c r="I227" s="23">
        <v>0</v>
      </c>
      <c r="J227" s="23">
        <v>9</v>
      </c>
      <c r="K227" s="23">
        <v>7</v>
      </c>
      <c r="L227" s="23">
        <v>9</v>
      </c>
      <c r="M227" s="23">
        <v>10</v>
      </c>
      <c r="N227" s="23">
        <v>2</v>
      </c>
      <c r="O227" s="23">
        <v>4</v>
      </c>
      <c r="P227" s="23">
        <v>27</v>
      </c>
      <c r="Q227" s="23">
        <v>41</v>
      </c>
      <c r="R227" s="23">
        <v>19</v>
      </c>
      <c r="S227" s="23">
        <v>38</v>
      </c>
      <c r="T227" s="23">
        <f t="shared" si="9"/>
        <v>17</v>
      </c>
      <c r="U227" s="23">
        <f t="shared" si="10"/>
        <v>17</v>
      </c>
    </row>
    <row r="228" spans="1:21" s="24" customFormat="1" x14ac:dyDescent="0.2">
      <c r="A228" s="22" t="s">
        <v>71</v>
      </c>
      <c r="B228" s="23">
        <v>477</v>
      </c>
      <c r="C228" s="23">
        <v>705</v>
      </c>
      <c r="D228" s="23">
        <v>0</v>
      </c>
      <c r="E228" s="23">
        <v>10</v>
      </c>
      <c r="F228" s="23">
        <v>4</v>
      </c>
      <c r="G228" s="23">
        <v>11</v>
      </c>
      <c r="H228" s="23">
        <v>0</v>
      </c>
      <c r="I228" s="23">
        <v>4</v>
      </c>
      <c r="J228" s="23">
        <v>0</v>
      </c>
      <c r="K228" s="23">
        <v>14</v>
      </c>
      <c r="L228" s="23">
        <v>0</v>
      </c>
      <c r="M228" s="23">
        <v>25</v>
      </c>
      <c r="N228" s="23">
        <v>1</v>
      </c>
      <c r="O228" s="23">
        <v>15</v>
      </c>
      <c r="P228" s="23">
        <v>149</v>
      </c>
      <c r="Q228" s="23">
        <v>271</v>
      </c>
      <c r="R228" s="23">
        <v>301</v>
      </c>
      <c r="S228" s="23">
        <v>279</v>
      </c>
      <c r="T228" s="23">
        <f t="shared" si="9"/>
        <v>22</v>
      </c>
      <c r="U228" s="23">
        <f t="shared" si="10"/>
        <v>76</v>
      </c>
    </row>
    <row r="229" spans="1:21" s="24" customFormat="1" x14ac:dyDescent="0.2">
      <c r="A229" s="22" t="s">
        <v>175</v>
      </c>
      <c r="B229" s="23">
        <v>208</v>
      </c>
      <c r="C229" s="23">
        <v>158</v>
      </c>
      <c r="D229" s="23">
        <v>0</v>
      </c>
      <c r="E229" s="23">
        <v>2</v>
      </c>
      <c r="F229" s="23">
        <v>3</v>
      </c>
      <c r="G229" s="23">
        <v>1</v>
      </c>
      <c r="H229" s="23">
        <v>0</v>
      </c>
      <c r="I229" s="23">
        <v>0</v>
      </c>
      <c r="J229" s="23">
        <v>2</v>
      </c>
      <c r="K229" s="23">
        <v>1</v>
      </c>
      <c r="L229" s="23">
        <v>1</v>
      </c>
      <c r="M229" s="23">
        <v>12</v>
      </c>
      <c r="N229" s="23">
        <v>5</v>
      </c>
      <c r="O229" s="23">
        <v>4</v>
      </c>
      <c r="P229" s="23">
        <v>78</v>
      </c>
      <c r="Q229" s="23">
        <v>64</v>
      </c>
      <c r="R229" s="23">
        <v>119</v>
      </c>
      <c r="S229" s="23">
        <v>44</v>
      </c>
      <c r="T229" s="23">
        <f t="shared" si="9"/>
        <v>0</v>
      </c>
      <c r="U229" s="23">
        <f t="shared" si="10"/>
        <v>30</v>
      </c>
    </row>
    <row r="230" spans="1:21" s="24" customFormat="1" x14ac:dyDescent="0.2">
      <c r="A230" s="22" t="s">
        <v>176</v>
      </c>
      <c r="B230" s="23">
        <v>175</v>
      </c>
      <c r="C230" s="23">
        <v>241</v>
      </c>
      <c r="D230" s="23">
        <v>1</v>
      </c>
      <c r="E230" s="23">
        <v>3</v>
      </c>
      <c r="F230" s="23">
        <v>12</v>
      </c>
      <c r="G230" s="23">
        <v>5</v>
      </c>
      <c r="H230" s="23">
        <v>0</v>
      </c>
      <c r="I230" s="23">
        <v>1</v>
      </c>
      <c r="J230" s="23">
        <v>15</v>
      </c>
      <c r="K230" s="23">
        <v>7</v>
      </c>
      <c r="L230" s="23">
        <v>13</v>
      </c>
      <c r="M230" s="23">
        <v>24</v>
      </c>
      <c r="N230" s="23">
        <v>2</v>
      </c>
      <c r="O230" s="23">
        <v>6</v>
      </c>
      <c r="P230" s="23">
        <v>38</v>
      </c>
      <c r="Q230" s="23">
        <v>98</v>
      </c>
      <c r="R230" s="23">
        <v>62</v>
      </c>
      <c r="S230" s="23">
        <v>68</v>
      </c>
      <c r="T230" s="23">
        <f t="shared" si="9"/>
        <v>32</v>
      </c>
      <c r="U230" s="23">
        <f t="shared" si="10"/>
        <v>29</v>
      </c>
    </row>
    <row r="231" spans="1:21" s="24" customFormat="1" x14ac:dyDescent="0.2">
      <c r="A231" s="22" t="s">
        <v>177</v>
      </c>
      <c r="B231" s="23">
        <v>136</v>
      </c>
      <c r="C231" s="23">
        <v>160</v>
      </c>
      <c r="D231" s="23">
        <v>0</v>
      </c>
      <c r="E231" s="23">
        <v>3</v>
      </c>
      <c r="F231" s="23">
        <v>1</v>
      </c>
      <c r="G231" s="23">
        <v>6</v>
      </c>
      <c r="H231" s="23">
        <v>0</v>
      </c>
      <c r="I231" s="23">
        <v>1</v>
      </c>
      <c r="J231" s="23">
        <v>6</v>
      </c>
      <c r="K231" s="23">
        <v>4</v>
      </c>
      <c r="L231" s="23">
        <v>24</v>
      </c>
      <c r="M231" s="23">
        <v>17</v>
      </c>
      <c r="N231" s="23">
        <v>0</v>
      </c>
      <c r="O231" s="23">
        <v>3</v>
      </c>
      <c r="P231" s="23">
        <v>33</v>
      </c>
      <c r="Q231" s="23">
        <v>53</v>
      </c>
      <c r="R231" s="23">
        <v>40</v>
      </c>
      <c r="S231" s="23">
        <v>52</v>
      </c>
      <c r="T231" s="23">
        <f t="shared" si="9"/>
        <v>32</v>
      </c>
      <c r="U231" s="23">
        <f t="shared" si="10"/>
        <v>21</v>
      </c>
    </row>
    <row r="232" spans="1:21" s="24" customFormat="1" x14ac:dyDescent="0.2">
      <c r="A232" s="22" t="s">
        <v>178</v>
      </c>
      <c r="B232" s="23">
        <v>71</v>
      </c>
      <c r="C232" s="23">
        <v>50</v>
      </c>
      <c r="D232" s="23">
        <v>3</v>
      </c>
      <c r="E232" s="23">
        <v>1</v>
      </c>
      <c r="F232" s="23">
        <v>12</v>
      </c>
      <c r="G232" s="23">
        <v>3</v>
      </c>
      <c r="H232" s="23">
        <v>3</v>
      </c>
      <c r="I232" s="23">
        <v>0</v>
      </c>
      <c r="J232" s="23">
        <v>8</v>
      </c>
      <c r="K232" s="23">
        <v>0</v>
      </c>
      <c r="L232" s="23">
        <v>6</v>
      </c>
      <c r="M232" s="23">
        <v>7</v>
      </c>
      <c r="N232" s="23">
        <v>0</v>
      </c>
      <c r="O232" s="23">
        <v>1</v>
      </c>
      <c r="P232" s="23">
        <v>18</v>
      </c>
      <c r="Q232" s="23">
        <v>11</v>
      </c>
      <c r="R232" s="23">
        <v>18</v>
      </c>
      <c r="S232" s="23">
        <v>11</v>
      </c>
      <c r="T232" s="23">
        <f t="shared" si="9"/>
        <v>3</v>
      </c>
      <c r="U232" s="23">
        <f t="shared" si="10"/>
        <v>16</v>
      </c>
    </row>
    <row r="233" spans="1:21" s="24" customFormat="1" x14ac:dyDescent="0.2">
      <c r="A233" s="22" t="s">
        <v>179</v>
      </c>
      <c r="B233" s="23">
        <v>52</v>
      </c>
      <c r="C233" s="23">
        <v>66</v>
      </c>
      <c r="D233" s="23">
        <v>1</v>
      </c>
      <c r="E233" s="23">
        <v>2</v>
      </c>
      <c r="F233" s="23">
        <v>0</v>
      </c>
      <c r="G233" s="23">
        <v>4</v>
      </c>
      <c r="H233" s="23">
        <v>0</v>
      </c>
      <c r="I233" s="23">
        <v>1</v>
      </c>
      <c r="J233" s="23">
        <v>1</v>
      </c>
      <c r="K233" s="23">
        <v>1</v>
      </c>
      <c r="L233" s="23">
        <v>12</v>
      </c>
      <c r="M233" s="23">
        <v>7</v>
      </c>
      <c r="N233" s="23">
        <v>0</v>
      </c>
      <c r="O233" s="23">
        <v>3</v>
      </c>
      <c r="P233" s="23">
        <v>11</v>
      </c>
      <c r="Q233" s="23">
        <v>31</v>
      </c>
      <c r="R233" s="23">
        <v>13</v>
      </c>
      <c r="S233" s="23">
        <v>10</v>
      </c>
      <c r="T233" s="23">
        <f t="shared" ref="T233:T257" si="11">B233-D233-F233-H233-J233-L233-N233-P233-R233</f>
        <v>14</v>
      </c>
      <c r="U233" s="23">
        <f t="shared" ref="U233:U257" si="12">C233-E233-G233-I233-K233-M233-O233-Q233-S233</f>
        <v>7</v>
      </c>
    </row>
    <row r="234" spans="1:21" s="24" customFormat="1" x14ac:dyDescent="0.2">
      <c r="A234" s="22" t="s">
        <v>72</v>
      </c>
      <c r="B234" s="23">
        <v>318</v>
      </c>
      <c r="C234" s="23">
        <v>508</v>
      </c>
      <c r="D234" s="23">
        <v>10</v>
      </c>
      <c r="E234" s="23">
        <v>13</v>
      </c>
      <c r="F234" s="23">
        <v>13</v>
      </c>
      <c r="G234" s="23">
        <v>15</v>
      </c>
      <c r="H234" s="23">
        <v>0</v>
      </c>
      <c r="I234" s="23">
        <v>2</v>
      </c>
      <c r="J234" s="23">
        <v>9</v>
      </c>
      <c r="K234" s="23">
        <v>4</v>
      </c>
      <c r="L234" s="23">
        <v>40</v>
      </c>
      <c r="M234" s="23">
        <v>56</v>
      </c>
      <c r="N234" s="23">
        <v>3</v>
      </c>
      <c r="O234" s="23">
        <v>11</v>
      </c>
      <c r="P234" s="23">
        <v>104</v>
      </c>
      <c r="Q234" s="23">
        <v>191</v>
      </c>
      <c r="R234" s="23">
        <v>58</v>
      </c>
      <c r="S234" s="23">
        <v>147</v>
      </c>
      <c r="T234" s="23">
        <f t="shared" si="11"/>
        <v>81</v>
      </c>
      <c r="U234" s="23">
        <f t="shared" si="12"/>
        <v>69</v>
      </c>
    </row>
    <row r="235" spans="1:21" s="24" customFormat="1" x14ac:dyDescent="0.2">
      <c r="A235" s="22" t="s">
        <v>180</v>
      </c>
      <c r="B235" s="23">
        <v>159</v>
      </c>
      <c r="C235" s="23">
        <v>165</v>
      </c>
      <c r="D235" s="23">
        <v>0</v>
      </c>
      <c r="E235" s="23">
        <v>2</v>
      </c>
      <c r="F235" s="23">
        <v>0</v>
      </c>
      <c r="G235" s="23">
        <v>5</v>
      </c>
      <c r="H235" s="23">
        <v>0</v>
      </c>
      <c r="I235" s="23">
        <v>0</v>
      </c>
      <c r="J235" s="23">
        <v>31</v>
      </c>
      <c r="K235" s="23">
        <v>5</v>
      </c>
      <c r="L235" s="23">
        <v>5</v>
      </c>
      <c r="M235" s="23">
        <v>14</v>
      </c>
      <c r="N235" s="23">
        <v>1</v>
      </c>
      <c r="O235" s="23">
        <v>6</v>
      </c>
      <c r="P235" s="23">
        <v>22</v>
      </c>
      <c r="Q235" s="23">
        <v>49</v>
      </c>
      <c r="R235" s="23">
        <v>24</v>
      </c>
      <c r="S235" s="23">
        <v>48</v>
      </c>
      <c r="T235" s="23">
        <f t="shared" si="11"/>
        <v>76</v>
      </c>
      <c r="U235" s="23">
        <f t="shared" si="12"/>
        <v>36</v>
      </c>
    </row>
    <row r="236" spans="1:21" s="24" customFormat="1" x14ac:dyDescent="0.2">
      <c r="A236" s="22" t="s">
        <v>120</v>
      </c>
      <c r="B236" s="23">
        <v>312</v>
      </c>
      <c r="C236" s="23">
        <v>343</v>
      </c>
      <c r="D236" s="23">
        <v>2</v>
      </c>
      <c r="E236" s="23">
        <v>9</v>
      </c>
      <c r="F236" s="23">
        <v>5</v>
      </c>
      <c r="G236" s="23">
        <v>12</v>
      </c>
      <c r="H236" s="23">
        <v>2</v>
      </c>
      <c r="I236" s="23">
        <v>1</v>
      </c>
      <c r="J236" s="23">
        <v>38</v>
      </c>
      <c r="K236" s="23">
        <v>4</v>
      </c>
      <c r="L236" s="23">
        <v>40</v>
      </c>
      <c r="M236" s="23">
        <v>20</v>
      </c>
      <c r="N236" s="23">
        <v>0</v>
      </c>
      <c r="O236" s="23">
        <v>5</v>
      </c>
      <c r="P236" s="23">
        <v>104</v>
      </c>
      <c r="Q236" s="23">
        <v>121</v>
      </c>
      <c r="R236" s="23">
        <v>87</v>
      </c>
      <c r="S236" s="23">
        <v>105</v>
      </c>
      <c r="T236" s="23">
        <f t="shared" si="11"/>
        <v>34</v>
      </c>
      <c r="U236" s="23">
        <f t="shared" si="12"/>
        <v>66</v>
      </c>
    </row>
    <row r="237" spans="1:21" s="24" customFormat="1" x14ac:dyDescent="0.2">
      <c r="A237" s="22" t="s">
        <v>181</v>
      </c>
      <c r="B237" s="23">
        <v>25</v>
      </c>
      <c r="C237" s="23">
        <v>62</v>
      </c>
      <c r="D237" s="23">
        <v>1</v>
      </c>
      <c r="E237" s="23">
        <v>0</v>
      </c>
      <c r="F237" s="23">
        <v>0</v>
      </c>
      <c r="G237" s="23">
        <v>2</v>
      </c>
      <c r="H237" s="23">
        <v>0</v>
      </c>
      <c r="I237" s="23">
        <v>0</v>
      </c>
      <c r="J237" s="23">
        <v>0</v>
      </c>
      <c r="K237" s="23">
        <v>2</v>
      </c>
      <c r="L237" s="23">
        <v>8</v>
      </c>
      <c r="M237" s="23">
        <v>9</v>
      </c>
      <c r="N237" s="23">
        <v>0</v>
      </c>
      <c r="O237" s="23">
        <v>1</v>
      </c>
      <c r="P237" s="23">
        <v>6</v>
      </c>
      <c r="Q237" s="23">
        <v>19</v>
      </c>
      <c r="R237" s="23">
        <v>3</v>
      </c>
      <c r="S237" s="23">
        <v>12</v>
      </c>
      <c r="T237" s="23">
        <f t="shared" si="11"/>
        <v>7</v>
      </c>
      <c r="U237" s="23">
        <f t="shared" si="12"/>
        <v>17</v>
      </c>
    </row>
    <row r="238" spans="1:21" s="24" customFormat="1" x14ac:dyDescent="0.2">
      <c r="A238" s="22" t="s">
        <v>66</v>
      </c>
      <c r="B238" s="23">
        <v>443</v>
      </c>
      <c r="C238" s="23">
        <v>579</v>
      </c>
      <c r="D238" s="23">
        <v>18</v>
      </c>
      <c r="E238" s="23">
        <v>17</v>
      </c>
      <c r="F238" s="23">
        <v>27</v>
      </c>
      <c r="G238" s="23">
        <v>17</v>
      </c>
      <c r="H238" s="23">
        <v>7</v>
      </c>
      <c r="I238" s="23">
        <v>4</v>
      </c>
      <c r="J238" s="23">
        <v>13</v>
      </c>
      <c r="K238" s="23">
        <v>18</v>
      </c>
      <c r="L238" s="23">
        <v>73</v>
      </c>
      <c r="M238" s="23">
        <v>43</v>
      </c>
      <c r="N238" s="23">
        <v>13</v>
      </c>
      <c r="O238" s="23">
        <v>10</v>
      </c>
      <c r="P238" s="23">
        <v>114</v>
      </c>
      <c r="Q238" s="23">
        <v>184</v>
      </c>
      <c r="R238" s="23">
        <v>112</v>
      </c>
      <c r="S238" s="23">
        <v>168</v>
      </c>
      <c r="T238" s="23">
        <f t="shared" si="11"/>
        <v>66</v>
      </c>
      <c r="U238" s="23">
        <f t="shared" si="12"/>
        <v>118</v>
      </c>
    </row>
    <row r="239" spans="1:21" s="24" customFormat="1" x14ac:dyDescent="0.2">
      <c r="A239" s="22" t="s">
        <v>57</v>
      </c>
      <c r="B239" s="23">
        <v>634</v>
      </c>
      <c r="C239" s="23">
        <v>968</v>
      </c>
      <c r="D239" s="23">
        <v>35</v>
      </c>
      <c r="E239" s="23">
        <v>24</v>
      </c>
      <c r="F239" s="23">
        <v>25</v>
      </c>
      <c r="G239" s="23">
        <v>33</v>
      </c>
      <c r="H239" s="23">
        <v>6</v>
      </c>
      <c r="I239" s="23">
        <v>7</v>
      </c>
      <c r="J239" s="23">
        <v>38</v>
      </c>
      <c r="K239" s="23">
        <v>15</v>
      </c>
      <c r="L239" s="23">
        <v>88</v>
      </c>
      <c r="M239" s="23">
        <v>74</v>
      </c>
      <c r="N239" s="23">
        <v>17</v>
      </c>
      <c r="O239" s="23">
        <v>14</v>
      </c>
      <c r="P239" s="23">
        <v>141</v>
      </c>
      <c r="Q239" s="23">
        <v>325</v>
      </c>
      <c r="R239" s="23">
        <v>284</v>
      </c>
      <c r="S239" s="23">
        <v>385</v>
      </c>
      <c r="T239" s="23">
        <f t="shared" si="11"/>
        <v>0</v>
      </c>
      <c r="U239" s="23">
        <f t="shared" si="12"/>
        <v>91</v>
      </c>
    </row>
    <row r="240" spans="1:21" s="24" customFormat="1" x14ac:dyDescent="0.2">
      <c r="A240" s="22" t="s">
        <v>182</v>
      </c>
      <c r="B240" s="23">
        <v>73</v>
      </c>
      <c r="C240" s="23">
        <v>132</v>
      </c>
      <c r="D240" s="23">
        <v>2</v>
      </c>
      <c r="E240" s="23">
        <v>5</v>
      </c>
      <c r="F240" s="23">
        <v>6</v>
      </c>
      <c r="G240" s="23">
        <v>2</v>
      </c>
      <c r="H240" s="23">
        <v>0</v>
      </c>
      <c r="I240" s="23">
        <v>0</v>
      </c>
      <c r="J240" s="23">
        <v>1</v>
      </c>
      <c r="K240" s="23">
        <v>5</v>
      </c>
      <c r="L240" s="23">
        <v>22</v>
      </c>
      <c r="M240" s="23">
        <v>17</v>
      </c>
      <c r="N240" s="23">
        <v>1</v>
      </c>
      <c r="O240" s="23">
        <v>0</v>
      </c>
      <c r="P240" s="23">
        <v>12</v>
      </c>
      <c r="Q240" s="23">
        <v>34</v>
      </c>
      <c r="R240" s="23">
        <v>18</v>
      </c>
      <c r="S240" s="23">
        <v>53</v>
      </c>
      <c r="T240" s="23">
        <f t="shared" si="11"/>
        <v>11</v>
      </c>
      <c r="U240" s="23">
        <f t="shared" si="12"/>
        <v>16</v>
      </c>
    </row>
    <row r="241" spans="1:21" s="24" customFormat="1" x14ac:dyDescent="0.2">
      <c r="A241" s="22" t="s">
        <v>183</v>
      </c>
      <c r="B241" s="23">
        <v>170</v>
      </c>
      <c r="C241" s="23">
        <v>115</v>
      </c>
      <c r="D241" s="23">
        <v>1</v>
      </c>
      <c r="E241" s="23">
        <v>2</v>
      </c>
      <c r="F241" s="23">
        <v>9</v>
      </c>
      <c r="G241" s="23">
        <v>3</v>
      </c>
      <c r="H241" s="23">
        <v>0</v>
      </c>
      <c r="I241" s="23">
        <v>0</v>
      </c>
      <c r="J241" s="23">
        <v>72</v>
      </c>
      <c r="K241" s="23">
        <v>5</v>
      </c>
      <c r="L241" s="23">
        <v>22</v>
      </c>
      <c r="M241" s="23">
        <v>13</v>
      </c>
      <c r="N241" s="23">
        <v>2</v>
      </c>
      <c r="O241" s="23">
        <v>0</v>
      </c>
      <c r="P241" s="23">
        <v>29</v>
      </c>
      <c r="Q241" s="23">
        <v>39</v>
      </c>
      <c r="R241" s="23">
        <v>27</v>
      </c>
      <c r="S241" s="23">
        <v>30</v>
      </c>
      <c r="T241" s="23">
        <f t="shared" si="11"/>
        <v>8</v>
      </c>
      <c r="U241" s="23">
        <f t="shared" si="12"/>
        <v>23</v>
      </c>
    </row>
    <row r="242" spans="1:21" s="24" customFormat="1" x14ac:dyDescent="0.2">
      <c r="A242" s="22" t="s">
        <v>184</v>
      </c>
      <c r="B242" s="23">
        <v>77</v>
      </c>
      <c r="C242" s="23">
        <v>86</v>
      </c>
      <c r="D242" s="23">
        <v>1</v>
      </c>
      <c r="E242" s="23">
        <v>3</v>
      </c>
      <c r="F242" s="23">
        <v>1</v>
      </c>
      <c r="G242" s="23">
        <v>1</v>
      </c>
      <c r="H242" s="23">
        <v>1</v>
      </c>
      <c r="I242" s="23">
        <v>0</v>
      </c>
      <c r="J242" s="23">
        <v>5</v>
      </c>
      <c r="K242" s="23">
        <v>5</v>
      </c>
      <c r="L242" s="23">
        <v>12</v>
      </c>
      <c r="M242" s="23">
        <v>20</v>
      </c>
      <c r="N242" s="23">
        <v>1</v>
      </c>
      <c r="O242" s="23">
        <v>3</v>
      </c>
      <c r="P242" s="23">
        <v>31</v>
      </c>
      <c r="Q242" s="23">
        <v>16</v>
      </c>
      <c r="R242" s="23">
        <v>18</v>
      </c>
      <c r="S242" s="23">
        <v>23</v>
      </c>
      <c r="T242" s="23">
        <f t="shared" si="11"/>
        <v>7</v>
      </c>
      <c r="U242" s="23">
        <f t="shared" si="12"/>
        <v>15</v>
      </c>
    </row>
    <row r="243" spans="1:21" s="24" customFormat="1" x14ac:dyDescent="0.2">
      <c r="A243" s="22" t="s">
        <v>82</v>
      </c>
      <c r="B243" s="23">
        <v>112</v>
      </c>
      <c r="C243" s="23">
        <v>120</v>
      </c>
      <c r="D243" s="23">
        <v>2</v>
      </c>
      <c r="E243" s="23">
        <v>8</v>
      </c>
      <c r="F243" s="23">
        <v>8</v>
      </c>
      <c r="G243" s="23">
        <v>5</v>
      </c>
      <c r="H243" s="23">
        <v>0</v>
      </c>
      <c r="I243" s="23">
        <v>1</v>
      </c>
      <c r="J243" s="23">
        <v>13</v>
      </c>
      <c r="K243" s="23">
        <v>1</v>
      </c>
      <c r="L243" s="23">
        <v>17</v>
      </c>
      <c r="M243" s="23">
        <v>30</v>
      </c>
      <c r="N243" s="23">
        <v>2</v>
      </c>
      <c r="O243" s="23">
        <v>1</v>
      </c>
      <c r="P243" s="23">
        <v>24</v>
      </c>
      <c r="Q243" s="23">
        <v>29</v>
      </c>
      <c r="R243" s="23">
        <v>37</v>
      </c>
      <c r="S243" s="23">
        <v>35</v>
      </c>
      <c r="T243" s="23">
        <f t="shared" si="11"/>
        <v>9</v>
      </c>
      <c r="U243" s="23">
        <f t="shared" si="12"/>
        <v>10</v>
      </c>
    </row>
    <row r="244" spans="1:21" s="24" customFormat="1" x14ac:dyDescent="0.2">
      <c r="A244" s="22" t="s">
        <v>185</v>
      </c>
      <c r="B244" s="23">
        <v>140</v>
      </c>
      <c r="C244" s="23">
        <v>171</v>
      </c>
      <c r="D244" s="23">
        <v>1</v>
      </c>
      <c r="E244" s="23">
        <v>1</v>
      </c>
      <c r="F244" s="23">
        <v>9</v>
      </c>
      <c r="G244" s="23">
        <v>2</v>
      </c>
      <c r="H244" s="23">
        <v>0</v>
      </c>
      <c r="I244" s="23">
        <v>0</v>
      </c>
      <c r="J244" s="23">
        <v>5</v>
      </c>
      <c r="K244" s="23">
        <v>3</v>
      </c>
      <c r="L244" s="23">
        <v>23</v>
      </c>
      <c r="M244" s="23">
        <v>26</v>
      </c>
      <c r="N244" s="23">
        <v>4</v>
      </c>
      <c r="O244" s="23">
        <v>2</v>
      </c>
      <c r="P244" s="23">
        <v>40</v>
      </c>
      <c r="Q244" s="23">
        <v>61</v>
      </c>
      <c r="R244" s="23">
        <v>35</v>
      </c>
      <c r="S244" s="23">
        <v>36</v>
      </c>
      <c r="T244" s="23">
        <f t="shared" si="11"/>
        <v>23</v>
      </c>
      <c r="U244" s="23">
        <f t="shared" si="12"/>
        <v>40</v>
      </c>
    </row>
    <row r="245" spans="1:21" s="24" customFormat="1" x14ac:dyDescent="0.2">
      <c r="A245" s="22" t="s">
        <v>93</v>
      </c>
      <c r="B245" s="23">
        <v>351</v>
      </c>
      <c r="C245" s="23">
        <v>400</v>
      </c>
      <c r="D245" s="23">
        <v>7</v>
      </c>
      <c r="E245" s="23">
        <v>6</v>
      </c>
      <c r="F245" s="23">
        <v>10</v>
      </c>
      <c r="G245" s="23">
        <v>13</v>
      </c>
      <c r="H245" s="23">
        <v>0</v>
      </c>
      <c r="I245" s="23">
        <v>0</v>
      </c>
      <c r="J245" s="23">
        <v>32</v>
      </c>
      <c r="K245" s="23">
        <v>3</v>
      </c>
      <c r="L245" s="23">
        <v>35</v>
      </c>
      <c r="M245" s="23">
        <v>25</v>
      </c>
      <c r="N245" s="23">
        <v>7</v>
      </c>
      <c r="O245" s="23">
        <v>10</v>
      </c>
      <c r="P245" s="23">
        <v>81</v>
      </c>
      <c r="Q245" s="23">
        <v>149</v>
      </c>
      <c r="R245" s="23">
        <v>59</v>
      </c>
      <c r="S245" s="23">
        <v>149</v>
      </c>
      <c r="T245" s="23">
        <f t="shared" si="11"/>
        <v>120</v>
      </c>
      <c r="U245" s="23">
        <f t="shared" si="12"/>
        <v>45</v>
      </c>
    </row>
    <row r="246" spans="1:21" s="24" customFormat="1" x14ac:dyDescent="0.2">
      <c r="A246" s="22" t="s">
        <v>186</v>
      </c>
      <c r="B246" s="23">
        <v>101</v>
      </c>
      <c r="C246" s="23">
        <v>123</v>
      </c>
      <c r="D246" s="23">
        <v>0</v>
      </c>
      <c r="E246" s="23">
        <v>0</v>
      </c>
      <c r="F246" s="23">
        <v>1</v>
      </c>
      <c r="G246" s="23">
        <v>1</v>
      </c>
      <c r="H246" s="23">
        <v>0</v>
      </c>
      <c r="I246" s="23">
        <v>1</v>
      </c>
      <c r="J246" s="23">
        <v>6</v>
      </c>
      <c r="K246" s="23">
        <v>1</v>
      </c>
      <c r="L246" s="23">
        <v>15</v>
      </c>
      <c r="M246" s="23">
        <v>10</v>
      </c>
      <c r="N246" s="23">
        <v>1</v>
      </c>
      <c r="O246" s="23">
        <v>1</v>
      </c>
      <c r="P246" s="23">
        <v>17</v>
      </c>
      <c r="Q246" s="23">
        <v>55</v>
      </c>
      <c r="R246" s="23">
        <v>44</v>
      </c>
      <c r="S246" s="23">
        <v>36</v>
      </c>
      <c r="T246" s="23">
        <f t="shared" si="11"/>
        <v>17</v>
      </c>
      <c r="U246" s="23">
        <f t="shared" si="12"/>
        <v>18</v>
      </c>
    </row>
    <row r="247" spans="1:21" s="24" customFormat="1" x14ac:dyDescent="0.2">
      <c r="A247" s="22" t="s">
        <v>187</v>
      </c>
      <c r="B247" s="23">
        <v>110</v>
      </c>
      <c r="C247" s="23">
        <v>40</v>
      </c>
      <c r="D247" s="23">
        <v>0</v>
      </c>
      <c r="E247" s="23">
        <v>0</v>
      </c>
      <c r="F247" s="23">
        <v>1</v>
      </c>
      <c r="G247" s="23">
        <v>0</v>
      </c>
      <c r="H247" s="23">
        <v>0</v>
      </c>
      <c r="I247" s="23">
        <v>1</v>
      </c>
      <c r="J247" s="23">
        <v>2</v>
      </c>
      <c r="K247" s="23">
        <v>3</v>
      </c>
      <c r="L247" s="23">
        <v>14</v>
      </c>
      <c r="M247" s="23">
        <v>7</v>
      </c>
      <c r="N247" s="23">
        <v>1</v>
      </c>
      <c r="O247" s="23">
        <v>0</v>
      </c>
      <c r="P247" s="23">
        <v>47</v>
      </c>
      <c r="Q247" s="23">
        <v>13</v>
      </c>
      <c r="R247" s="23">
        <v>44</v>
      </c>
      <c r="S247" s="23">
        <v>15</v>
      </c>
      <c r="T247" s="23">
        <f t="shared" si="11"/>
        <v>1</v>
      </c>
      <c r="U247" s="23">
        <f t="shared" si="12"/>
        <v>1</v>
      </c>
    </row>
    <row r="248" spans="1:21" s="24" customFormat="1" x14ac:dyDescent="0.2">
      <c r="A248" s="22" t="s">
        <v>188</v>
      </c>
      <c r="B248" s="23">
        <v>130</v>
      </c>
      <c r="C248" s="23">
        <v>149</v>
      </c>
      <c r="D248" s="23">
        <v>1</v>
      </c>
      <c r="E248" s="23">
        <v>3</v>
      </c>
      <c r="F248" s="23">
        <v>2</v>
      </c>
      <c r="G248" s="23">
        <v>7</v>
      </c>
      <c r="H248" s="23">
        <v>0</v>
      </c>
      <c r="I248" s="23">
        <v>0</v>
      </c>
      <c r="J248" s="23">
        <v>8</v>
      </c>
      <c r="K248" s="23">
        <v>4</v>
      </c>
      <c r="L248" s="23">
        <v>12</v>
      </c>
      <c r="M248" s="23">
        <v>17</v>
      </c>
      <c r="N248" s="23">
        <v>2</v>
      </c>
      <c r="O248" s="23">
        <v>1</v>
      </c>
      <c r="P248" s="23">
        <v>68</v>
      </c>
      <c r="Q248" s="23">
        <v>40</v>
      </c>
      <c r="R248" s="23">
        <v>36</v>
      </c>
      <c r="S248" s="23">
        <v>52</v>
      </c>
      <c r="T248" s="23">
        <f t="shared" si="11"/>
        <v>1</v>
      </c>
      <c r="U248" s="23">
        <f t="shared" si="12"/>
        <v>25</v>
      </c>
    </row>
    <row r="249" spans="1:21" s="24" customFormat="1" x14ac:dyDescent="0.2">
      <c r="A249" s="22" t="s">
        <v>109</v>
      </c>
      <c r="B249" s="23">
        <v>259</v>
      </c>
      <c r="C249" s="23">
        <v>331</v>
      </c>
      <c r="D249" s="23">
        <v>0</v>
      </c>
      <c r="E249" s="23">
        <v>4</v>
      </c>
      <c r="F249" s="23">
        <v>11</v>
      </c>
      <c r="G249" s="23">
        <v>13</v>
      </c>
      <c r="H249" s="23">
        <v>0</v>
      </c>
      <c r="I249" s="23">
        <v>1</v>
      </c>
      <c r="J249" s="23">
        <v>10</v>
      </c>
      <c r="K249" s="23">
        <v>4</v>
      </c>
      <c r="L249" s="23">
        <v>41</v>
      </c>
      <c r="M249" s="23">
        <v>33</v>
      </c>
      <c r="N249" s="23">
        <v>6</v>
      </c>
      <c r="O249" s="23">
        <v>3</v>
      </c>
      <c r="P249" s="23">
        <v>79</v>
      </c>
      <c r="Q249" s="23">
        <v>104</v>
      </c>
      <c r="R249" s="23">
        <v>90</v>
      </c>
      <c r="S249" s="23">
        <v>113</v>
      </c>
      <c r="T249" s="23">
        <f t="shared" si="11"/>
        <v>22</v>
      </c>
      <c r="U249" s="23">
        <f t="shared" si="12"/>
        <v>56</v>
      </c>
    </row>
    <row r="250" spans="1:21" s="24" customFormat="1" x14ac:dyDescent="0.2">
      <c r="A250" s="22" t="s">
        <v>189</v>
      </c>
      <c r="B250" s="23">
        <v>83</v>
      </c>
      <c r="C250" s="23">
        <v>80</v>
      </c>
      <c r="D250" s="23">
        <v>4</v>
      </c>
      <c r="E250" s="23">
        <v>1</v>
      </c>
      <c r="F250" s="23">
        <v>0</v>
      </c>
      <c r="G250" s="23">
        <v>1</v>
      </c>
      <c r="H250" s="23">
        <v>0</v>
      </c>
      <c r="I250" s="23">
        <v>0</v>
      </c>
      <c r="J250" s="23">
        <v>2</v>
      </c>
      <c r="K250" s="23">
        <v>3</v>
      </c>
      <c r="L250" s="23">
        <v>10</v>
      </c>
      <c r="M250" s="23">
        <v>12</v>
      </c>
      <c r="N250" s="23">
        <v>0</v>
      </c>
      <c r="O250" s="23">
        <v>2</v>
      </c>
      <c r="P250" s="23">
        <v>33</v>
      </c>
      <c r="Q250" s="23">
        <v>29</v>
      </c>
      <c r="R250" s="23">
        <v>33</v>
      </c>
      <c r="S250" s="23">
        <v>26</v>
      </c>
      <c r="T250" s="23">
        <f t="shared" si="11"/>
        <v>1</v>
      </c>
      <c r="U250" s="23">
        <f t="shared" si="12"/>
        <v>6</v>
      </c>
    </row>
    <row r="251" spans="1:21" s="24" customFormat="1" x14ac:dyDescent="0.2">
      <c r="A251" s="22" t="s">
        <v>190</v>
      </c>
      <c r="B251" s="23">
        <v>167</v>
      </c>
      <c r="C251" s="23">
        <v>200</v>
      </c>
      <c r="D251" s="23">
        <v>1</v>
      </c>
      <c r="E251" s="23">
        <v>1</v>
      </c>
      <c r="F251" s="23">
        <v>3</v>
      </c>
      <c r="G251" s="23">
        <v>6</v>
      </c>
      <c r="H251" s="23">
        <v>0</v>
      </c>
      <c r="I251" s="23">
        <v>0</v>
      </c>
      <c r="J251" s="23">
        <v>5</v>
      </c>
      <c r="K251" s="23">
        <v>13</v>
      </c>
      <c r="L251" s="23">
        <v>27</v>
      </c>
      <c r="M251" s="23">
        <v>31</v>
      </c>
      <c r="N251" s="23">
        <v>6</v>
      </c>
      <c r="O251" s="23">
        <v>7</v>
      </c>
      <c r="P251" s="23">
        <v>66</v>
      </c>
      <c r="Q251" s="23">
        <v>49</v>
      </c>
      <c r="R251" s="23">
        <v>32</v>
      </c>
      <c r="S251" s="23">
        <v>70</v>
      </c>
      <c r="T251" s="23">
        <f t="shared" si="11"/>
        <v>27</v>
      </c>
      <c r="U251" s="23">
        <f t="shared" si="12"/>
        <v>23</v>
      </c>
    </row>
    <row r="252" spans="1:21" s="24" customFormat="1" x14ac:dyDescent="0.2">
      <c r="A252" s="22" t="s">
        <v>73</v>
      </c>
      <c r="B252" s="23">
        <v>206</v>
      </c>
      <c r="C252" s="23">
        <v>235</v>
      </c>
      <c r="D252" s="23">
        <v>2</v>
      </c>
      <c r="E252" s="23">
        <v>7</v>
      </c>
      <c r="F252" s="23">
        <v>1</v>
      </c>
      <c r="G252" s="23">
        <v>5</v>
      </c>
      <c r="H252" s="23">
        <v>2</v>
      </c>
      <c r="I252" s="23">
        <v>3</v>
      </c>
      <c r="J252" s="23">
        <v>4</v>
      </c>
      <c r="K252" s="23">
        <v>7</v>
      </c>
      <c r="L252" s="23">
        <v>14</v>
      </c>
      <c r="M252" s="23">
        <v>20</v>
      </c>
      <c r="N252" s="23">
        <v>2</v>
      </c>
      <c r="O252" s="23">
        <v>5</v>
      </c>
      <c r="P252" s="23">
        <v>104</v>
      </c>
      <c r="Q252" s="23">
        <v>78</v>
      </c>
      <c r="R252" s="23">
        <v>63</v>
      </c>
      <c r="S252" s="23">
        <v>75</v>
      </c>
      <c r="T252" s="23">
        <f t="shared" si="11"/>
        <v>14</v>
      </c>
      <c r="U252" s="23">
        <f t="shared" si="12"/>
        <v>35</v>
      </c>
    </row>
    <row r="253" spans="1:21" s="24" customFormat="1" x14ac:dyDescent="0.2">
      <c r="A253" s="22" t="s">
        <v>94</v>
      </c>
      <c r="B253" s="23">
        <v>778</v>
      </c>
      <c r="C253" s="23">
        <v>599</v>
      </c>
      <c r="D253" s="23">
        <v>42</v>
      </c>
      <c r="E253" s="23">
        <v>14</v>
      </c>
      <c r="F253" s="23">
        <v>70</v>
      </c>
      <c r="G253" s="23">
        <v>15</v>
      </c>
      <c r="H253" s="23">
        <v>2</v>
      </c>
      <c r="I253" s="23">
        <v>0</v>
      </c>
      <c r="J253" s="23">
        <v>28</v>
      </c>
      <c r="K253" s="23">
        <v>27</v>
      </c>
      <c r="L253" s="23">
        <v>66</v>
      </c>
      <c r="M253" s="23">
        <v>54</v>
      </c>
      <c r="N253" s="23">
        <v>16</v>
      </c>
      <c r="O253" s="23">
        <v>11</v>
      </c>
      <c r="P253" s="23">
        <v>174</v>
      </c>
      <c r="Q253" s="23">
        <v>231</v>
      </c>
      <c r="R253" s="23">
        <v>273</v>
      </c>
      <c r="S253" s="23">
        <v>160</v>
      </c>
      <c r="T253" s="23">
        <f t="shared" si="11"/>
        <v>107</v>
      </c>
      <c r="U253" s="23">
        <f t="shared" si="12"/>
        <v>87</v>
      </c>
    </row>
    <row r="254" spans="1:21" s="24" customFormat="1" x14ac:dyDescent="0.2">
      <c r="A254" s="22" t="s">
        <v>95</v>
      </c>
      <c r="B254" s="23">
        <v>57</v>
      </c>
      <c r="C254" s="23">
        <v>117</v>
      </c>
      <c r="D254" s="23">
        <v>1</v>
      </c>
      <c r="E254" s="23">
        <v>1</v>
      </c>
      <c r="F254" s="23">
        <v>2</v>
      </c>
      <c r="G254" s="23">
        <v>3</v>
      </c>
      <c r="H254" s="23">
        <v>0</v>
      </c>
      <c r="I254" s="23">
        <v>0</v>
      </c>
      <c r="J254" s="23">
        <v>2</v>
      </c>
      <c r="K254" s="23">
        <v>2</v>
      </c>
      <c r="L254" s="23">
        <v>18</v>
      </c>
      <c r="M254" s="23">
        <v>16</v>
      </c>
      <c r="N254" s="23">
        <v>1</v>
      </c>
      <c r="O254" s="23">
        <v>7</v>
      </c>
      <c r="P254" s="23">
        <v>13</v>
      </c>
      <c r="Q254" s="23">
        <v>33</v>
      </c>
      <c r="R254" s="23">
        <v>8</v>
      </c>
      <c r="S254" s="23">
        <v>31</v>
      </c>
      <c r="T254" s="23">
        <f t="shared" si="11"/>
        <v>12</v>
      </c>
      <c r="U254" s="23">
        <f t="shared" si="12"/>
        <v>24</v>
      </c>
    </row>
    <row r="255" spans="1:21" s="24" customFormat="1" x14ac:dyDescent="0.2">
      <c r="A255" s="22" t="s">
        <v>191</v>
      </c>
      <c r="B255" s="23">
        <v>97</v>
      </c>
      <c r="C255" s="23">
        <v>134</v>
      </c>
      <c r="D255" s="23">
        <v>0</v>
      </c>
      <c r="E255" s="23">
        <v>3</v>
      </c>
      <c r="F255" s="23">
        <v>1</v>
      </c>
      <c r="G255" s="23">
        <v>1</v>
      </c>
      <c r="H255" s="23">
        <v>0</v>
      </c>
      <c r="I255" s="23">
        <v>0</v>
      </c>
      <c r="J255" s="23">
        <v>5</v>
      </c>
      <c r="K255" s="23">
        <v>1</v>
      </c>
      <c r="L255" s="23">
        <v>9</v>
      </c>
      <c r="M255" s="23">
        <v>19</v>
      </c>
      <c r="N255" s="23">
        <v>2</v>
      </c>
      <c r="O255" s="23">
        <v>7</v>
      </c>
      <c r="P255" s="23">
        <v>49</v>
      </c>
      <c r="Q255" s="23">
        <v>38</v>
      </c>
      <c r="R255" s="23">
        <v>24</v>
      </c>
      <c r="S255" s="23">
        <v>42</v>
      </c>
      <c r="T255" s="23">
        <f t="shared" si="11"/>
        <v>7</v>
      </c>
      <c r="U255" s="23">
        <f t="shared" si="12"/>
        <v>23</v>
      </c>
    </row>
    <row r="256" spans="1:21" s="24" customFormat="1" x14ac:dyDescent="0.2">
      <c r="A256" s="22" t="s">
        <v>96</v>
      </c>
      <c r="B256" s="23">
        <v>251</v>
      </c>
      <c r="C256" s="23">
        <v>386</v>
      </c>
      <c r="D256" s="23">
        <v>2</v>
      </c>
      <c r="E256" s="23">
        <v>8</v>
      </c>
      <c r="F256" s="23">
        <v>7</v>
      </c>
      <c r="G256" s="23">
        <v>18</v>
      </c>
      <c r="H256" s="23">
        <v>0</v>
      </c>
      <c r="I256" s="23">
        <v>0</v>
      </c>
      <c r="J256" s="23">
        <v>29</v>
      </c>
      <c r="K256" s="23">
        <v>14</v>
      </c>
      <c r="L256" s="23">
        <v>35</v>
      </c>
      <c r="M256" s="23">
        <v>29</v>
      </c>
      <c r="N256" s="23">
        <v>9</v>
      </c>
      <c r="O256" s="23">
        <v>8</v>
      </c>
      <c r="P256" s="23">
        <v>48</v>
      </c>
      <c r="Q256" s="23">
        <v>130</v>
      </c>
      <c r="R256" s="23">
        <v>83</v>
      </c>
      <c r="S256" s="23">
        <v>124</v>
      </c>
      <c r="T256" s="23">
        <f t="shared" si="11"/>
        <v>38</v>
      </c>
      <c r="U256" s="23">
        <f t="shared" si="12"/>
        <v>55</v>
      </c>
    </row>
    <row r="257" spans="1:21" s="24" customFormat="1" x14ac:dyDescent="0.2">
      <c r="A257" s="22" t="s">
        <v>83</v>
      </c>
      <c r="B257" s="23">
        <v>764</v>
      </c>
      <c r="C257" s="23">
        <v>886</v>
      </c>
      <c r="D257" s="23">
        <v>48</v>
      </c>
      <c r="E257" s="23">
        <v>41</v>
      </c>
      <c r="F257" s="23">
        <v>48</v>
      </c>
      <c r="G257" s="23">
        <v>28</v>
      </c>
      <c r="H257" s="23">
        <v>10</v>
      </c>
      <c r="I257" s="23">
        <v>10</v>
      </c>
      <c r="J257" s="23">
        <v>43</v>
      </c>
      <c r="K257" s="23">
        <v>17</v>
      </c>
      <c r="L257" s="23">
        <v>101</v>
      </c>
      <c r="M257" s="23">
        <v>91</v>
      </c>
      <c r="N257" s="23">
        <v>10</v>
      </c>
      <c r="O257" s="23">
        <v>17</v>
      </c>
      <c r="P257" s="23">
        <v>172</v>
      </c>
      <c r="Q257" s="23">
        <v>277</v>
      </c>
      <c r="R257" s="23">
        <v>187</v>
      </c>
      <c r="S257" s="23">
        <v>234</v>
      </c>
      <c r="T257" s="23">
        <f t="shared" si="11"/>
        <v>145</v>
      </c>
      <c r="U257" s="23">
        <f t="shared" si="12"/>
        <v>171</v>
      </c>
    </row>
  </sheetData>
  <mergeCells count="12">
    <mergeCell ref="R4:S4"/>
    <mergeCell ref="T4:U4"/>
    <mergeCell ref="A3:A5"/>
    <mergeCell ref="B3:C4"/>
    <mergeCell ref="D3:U3"/>
    <mergeCell ref="D4:E4"/>
    <mergeCell ref="H4:I4"/>
    <mergeCell ref="J4:K4"/>
    <mergeCell ref="L4:M4"/>
    <mergeCell ref="N4:O4"/>
    <mergeCell ref="P4:Q4"/>
    <mergeCell ref="F4:G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L60"/>
  <sheetViews>
    <sheetView showGridLines="0" workbookViewId="0">
      <selection activeCell="A2" sqref="A2"/>
    </sheetView>
  </sheetViews>
  <sheetFormatPr defaultRowHeight="12.75" x14ac:dyDescent="0.2"/>
  <cols>
    <col min="1" max="1" width="23.7109375" bestFit="1" customWidth="1"/>
    <col min="2" max="3" width="4.85546875" style="2" bestFit="1" customWidth="1"/>
    <col min="4" max="4" width="4.140625" style="2" bestFit="1" customWidth="1"/>
    <col min="5" max="5" width="3.5703125" style="2" bestFit="1" customWidth="1"/>
    <col min="6" max="6" width="4.140625" style="2" bestFit="1" customWidth="1"/>
    <col min="7" max="7" width="3.5703125" style="2" bestFit="1" customWidth="1"/>
    <col min="8" max="14" width="4.140625" style="2" bestFit="1" customWidth="1"/>
    <col min="15" max="15" width="5.42578125" style="2" bestFit="1" customWidth="1"/>
    <col min="16" max="16" width="3.5703125" style="2" bestFit="1" customWidth="1"/>
    <col min="17" max="17" width="3.28515625" style="2" bestFit="1" customWidth="1"/>
    <col min="18" max="20" width="3.5703125" style="2" bestFit="1" customWidth="1"/>
    <col min="21" max="23" width="3.28515625" style="2" bestFit="1" customWidth="1"/>
    <col min="24" max="25" width="3.5703125" style="2" bestFit="1" customWidth="1"/>
    <col min="26" max="27" width="3.28515625" style="2" bestFit="1" customWidth="1"/>
    <col min="28" max="29" width="3.5703125" style="2" bestFit="1" customWidth="1"/>
    <col min="30" max="31" width="3.28515625" style="2" bestFit="1" customWidth="1"/>
    <col min="32" max="32" width="4.140625" style="2" bestFit="1" customWidth="1"/>
    <col min="33" max="35" width="3.28515625" style="2" bestFit="1" customWidth="1"/>
    <col min="36" max="36" width="4.140625" style="2" bestFit="1" customWidth="1"/>
    <col min="37" max="37" width="3.5703125" style="2" bestFit="1" customWidth="1"/>
    <col min="38" max="40" width="3.28515625" style="2" bestFit="1" customWidth="1"/>
    <col min="41" max="41" width="3.42578125" style="2" bestFit="1" customWidth="1"/>
    <col min="42" max="44" width="3.28515625" style="2" bestFit="1" customWidth="1"/>
    <col min="45" max="45" width="4.140625" style="2" bestFit="1" customWidth="1"/>
    <col min="46" max="46" width="3.42578125" style="2" bestFit="1" customWidth="1"/>
    <col min="47" max="47" width="4.140625" style="2" bestFit="1" customWidth="1"/>
    <col min="48" max="48" width="3.28515625" style="2" bestFit="1" customWidth="1"/>
    <col min="49" max="49" width="4.140625" style="2" bestFit="1" customWidth="1"/>
    <col min="50" max="51" width="3.28515625" style="2" bestFit="1" customWidth="1"/>
    <col min="52" max="52" width="3.5703125" style="2" bestFit="1" customWidth="1"/>
    <col min="53" max="53" width="4.140625" style="2" bestFit="1" customWidth="1"/>
    <col min="54" max="54" width="3.28515625" style="2" bestFit="1" customWidth="1"/>
    <col min="55" max="55" width="4.140625" style="2" bestFit="1" customWidth="1"/>
    <col min="56" max="62" width="3.28515625" style="2" bestFit="1" customWidth="1"/>
    <col min="63" max="63" width="3.5703125" style="2" bestFit="1" customWidth="1"/>
    <col min="64" max="64" width="3.28515625" style="2" bestFit="1" customWidth="1"/>
    <col min="65" max="67" width="4.140625" style="2" bestFit="1" customWidth="1"/>
    <col min="68" max="69" width="3.28515625" style="2" bestFit="1" customWidth="1"/>
    <col min="70" max="70" width="3.42578125" style="2" bestFit="1" customWidth="1"/>
    <col min="71" max="71" width="4.140625" style="2" bestFit="1" customWidth="1"/>
    <col min="72" max="72" width="3.28515625" style="2" bestFit="1" customWidth="1"/>
    <col min="73" max="73" width="4.140625" style="2" bestFit="1" customWidth="1"/>
    <col min="74" max="78" width="3.28515625" style="2" bestFit="1" customWidth="1"/>
    <col min="79" max="84" width="4.140625" style="2" bestFit="1" customWidth="1"/>
    <col min="85" max="85" width="3.5703125" style="2" bestFit="1" customWidth="1"/>
    <col min="86" max="88" width="3.28515625" style="2" bestFit="1" customWidth="1"/>
    <col min="89" max="89" width="4.140625" style="2" bestFit="1" customWidth="1"/>
    <col min="90" max="90" width="3.28515625" style="2" bestFit="1" customWidth="1"/>
  </cols>
  <sheetData>
    <row r="1" spans="1:90" ht="15.75" x14ac:dyDescent="0.2">
      <c r="A1" s="35" t="s">
        <v>682</v>
      </c>
    </row>
    <row r="3" spans="1:90" s="69" customFormat="1" ht="20.100000000000001" customHeight="1" x14ac:dyDescent="0.2">
      <c r="A3" s="80" t="s">
        <v>237</v>
      </c>
      <c r="B3" s="90" t="s">
        <v>649</v>
      </c>
      <c r="C3" s="90"/>
      <c r="D3" s="90"/>
      <c r="E3" s="90"/>
      <c r="F3" s="90"/>
      <c r="G3" s="90"/>
      <c r="H3" s="90"/>
      <c r="I3" s="90"/>
      <c r="J3" s="90" t="s">
        <v>650</v>
      </c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</row>
    <row r="4" spans="1:90" s="69" customFormat="1" ht="20.100000000000001" customHeight="1" x14ac:dyDescent="0.2">
      <c r="A4" s="80"/>
      <c r="B4" s="55" t="s">
        <v>651</v>
      </c>
      <c r="C4" s="55" t="s">
        <v>652</v>
      </c>
      <c r="D4" s="55" t="s">
        <v>653</v>
      </c>
      <c r="E4" s="55" t="s">
        <v>654</v>
      </c>
      <c r="F4" s="55" t="s">
        <v>655</v>
      </c>
      <c r="G4" s="55" t="s">
        <v>656</v>
      </c>
      <c r="H4" s="55" t="s">
        <v>657</v>
      </c>
      <c r="I4" s="55" t="s">
        <v>658</v>
      </c>
      <c r="J4" s="55" t="s">
        <v>570</v>
      </c>
      <c r="K4" s="55" t="s">
        <v>571</v>
      </c>
      <c r="L4" s="55" t="s">
        <v>572</v>
      </c>
      <c r="M4" s="55" t="s">
        <v>573</v>
      </c>
      <c r="N4" s="55" t="s">
        <v>574</v>
      </c>
      <c r="O4" s="55" t="s">
        <v>659</v>
      </c>
      <c r="P4" s="55" t="s">
        <v>575</v>
      </c>
      <c r="Q4" s="55" t="s">
        <v>576</v>
      </c>
      <c r="R4" s="55" t="s">
        <v>577</v>
      </c>
      <c r="S4" s="55" t="s">
        <v>578</v>
      </c>
      <c r="T4" s="55" t="s">
        <v>579</v>
      </c>
      <c r="U4" s="55" t="s">
        <v>580</v>
      </c>
      <c r="V4" s="55" t="s">
        <v>581</v>
      </c>
      <c r="W4" s="55" t="s">
        <v>582</v>
      </c>
      <c r="X4" s="55" t="s">
        <v>583</v>
      </c>
      <c r="Y4" s="55" t="s">
        <v>584</v>
      </c>
      <c r="Z4" s="55" t="s">
        <v>585</v>
      </c>
      <c r="AA4" s="55" t="s">
        <v>586</v>
      </c>
      <c r="AB4" s="55" t="s">
        <v>587</v>
      </c>
      <c r="AC4" s="55" t="s">
        <v>588</v>
      </c>
      <c r="AD4" s="55" t="s">
        <v>589</v>
      </c>
      <c r="AE4" s="55" t="s">
        <v>590</v>
      </c>
      <c r="AF4" s="55" t="s">
        <v>591</v>
      </c>
      <c r="AG4" s="55" t="s">
        <v>592</v>
      </c>
      <c r="AH4" s="55" t="s">
        <v>593</v>
      </c>
      <c r="AI4" s="55" t="s">
        <v>594</v>
      </c>
      <c r="AJ4" s="55" t="s">
        <v>595</v>
      </c>
      <c r="AK4" s="55" t="s">
        <v>596</v>
      </c>
      <c r="AL4" s="55" t="s">
        <v>597</v>
      </c>
      <c r="AM4" s="55" t="s">
        <v>598</v>
      </c>
      <c r="AN4" s="55" t="s">
        <v>599</v>
      </c>
      <c r="AO4" s="55" t="s">
        <v>600</v>
      </c>
      <c r="AP4" s="55" t="s">
        <v>601</v>
      </c>
      <c r="AQ4" s="55" t="s">
        <v>602</v>
      </c>
      <c r="AR4" s="55" t="s">
        <v>603</v>
      </c>
      <c r="AS4" s="55" t="s">
        <v>604</v>
      </c>
      <c r="AT4" s="55" t="s">
        <v>605</v>
      </c>
      <c r="AU4" s="55" t="s">
        <v>606</v>
      </c>
      <c r="AV4" s="55" t="s">
        <v>607</v>
      </c>
      <c r="AW4" s="55" t="s">
        <v>608</v>
      </c>
      <c r="AX4" s="55" t="s">
        <v>609</v>
      </c>
      <c r="AY4" s="55" t="s">
        <v>610</v>
      </c>
      <c r="AZ4" s="55" t="s">
        <v>611</v>
      </c>
      <c r="BA4" s="55" t="s">
        <v>612</v>
      </c>
      <c r="BB4" s="55" t="s">
        <v>613</v>
      </c>
      <c r="BC4" s="55" t="s">
        <v>614</v>
      </c>
      <c r="BD4" s="55" t="s">
        <v>615</v>
      </c>
      <c r="BE4" s="55" t="s">
        <v>616</v>
      </c>
      <c r="BF4" s="55" t="s">
        <v>617</v>
      </c>
      <c r="BG4" s="55" t="s">
        <v>618</v>
      </c>
      <c r="BH4" s="55" t="s">
        <v>619</v>
      </c>
      <c r="BI4" s="55" t="s">
        <v>620</v>
      </c>
      <c r="BJ4" s="55" t="s">
        <v>621</v>
      </c>
      <c r="BK4" s="55" t="s">
        <v>622</v>
      </c>
      <c r="BL4" s="55" t="s">
        <v>623</v>
      </c>
      <c r="BM4" s="55" t="s">
        <v>624</v>
      </c>
      <c r="BN4" s="55" t="s">
        <v>625</v>
      </c>
      <c r="BO4" s="55" t="s">
        <v>626</v>
      </c>
      <c r="BP4" s="55" t="s">
        <v>627</v>
      </c>
      <c r="BQ4" s="55" t="s">
        <v>628</v>
      </c>
      <c r="BR4" s="55" t="s">
        <v>629</v>
      </c>
      <c r="BS4" s="55" t="s">
        <v>630</v>
      </c>
      <c r="BT4" s="55" t="s">
        <v>631</v>
      </c>
      <c r="BU4" s="55" t="s">
        <v>632</v>
      </c>
      <c r="BV4" s="55" t="s">
        <v>633</v>
      </c>
      <c r="BW4" s="55" t="s">
        <v>634</v>
      </c>
      <c r="BX4" s="55" t="s">
        <v>635</v>
      </c>
      <c r="BY4" s="55" t="s">
        <v>636</v>
      </c>
      <c r="BZ4" s="55" t="s">
        <v>637</v>
      </c>
      <c r="CA4" s="55" t="s">
        <v>638</v>
      </c>
      <c r="CB4" s="55" t="s">
        <v>639</v>
      </c>
      <c r="CC4" s="55" t="s">
        <v>640</v>
      </c>
      <c r="CD4" s="55" t="s">
        <v>641</v>
      </c>
      <c r="CE4" s="55" t="s">
        <v>642</v>
      </c>
      <c r="CF4" s="55" t="s">
        <v>660</v>
      </c>
      <c r="CG4" s="55" t="s">
        <v>643</v>
      </c>
      <c r="CH4" s="55" t="s">
        <v>644</v>
      </c>
      <c r="CI4" s="55" t="s">
        <v>645</v>
      </c>
      <c r="CJ4" s="55" t="s">
        <v>646</v>
      </c>
      <c r="CK4" s="55" t="s">
        <v>647</v>
      </c>
      <c r="CL4" s="55" t="s">
        <v>648</v>
      </c>
    </row>
    <row r="5" spans="1:90" s="31" customFormat="1" ht="18" customHeight="1" x14ac:dyDescent="0.2">
      <c r="A5" s="8" t="s">
        <v>192</v>
      </c>
      <c r="B5" s="14">
        <f>'H18'!B5-'H19'!B5</f>
        <v>-233</v>
      </c>
      <c r="C5" s="14">
        <f>'H18'!C5-'H19'!C5</f>
        <v>1284</v>
      </c>
      <c r="D5" s="14">
        <f>'H18'!D5-'H19'!D5</f>
        <v>-280</v>
      </c>
      <c r="E5" s="14">
        <f>'H18'!E5-'H19'!E5</f>
        <v>829</v>
      </c>
      <c r="F5" s="14">
        <f>'H18'!F5-'H19'!F5</f>
        <v>-205</v>
      </c>
      <c r="G5" s="14">
        <f>'H18'!G5-'H19'!G5</f>
        <v>491</v>
      </c>
      <c r="H5" s="14">
        <f>'H18'!H5-'H19'!H5</f>
        <v>-458</v>
      </c>
      <c r="I5" s="14">
        <f>'H18'!I5-'H19'!I5</f>
        <v>-122</v>
      </c>
      <c r="J5" s="14">
        <f>'H18'!J5-'H19'!J5</f>
        <v>-240</v>
      </c>
      <c r="K5" s="14">
        <f>'H18'!K5-'H19'!K5</f>
        <v>-35</v>
      </c>
      <c r="L5" s="14">
        <f>'H18'!L5-'H19'!L5</f>
        <v>-159</v>
      </c>
      <c r="M5" s="14">
        <f>'H18'!M5-'H19'!M5</f>
        <v>40</v>
      </c>
      <c r="N5" s="14">
        <f>'H18'!N5-'H19'!N5</f>
        <v>-757</v>
      </c>
      <c r="O5" s="14">
        <f>'H18'!O5-'H19'!O5</f>
        <v>-1151</v>
      </c>
      <c r="P5" s="14">
        <f>'H18'!P5-'H19'!P5</f>
        <v>416</v>
      </c>
      <c r="Q5" s="14">
        <f>'H18'!Q5-'H19'!Q5</f>
        <v>219</v>
      </c>
      <c r="R5" s="14">
        <f>'H18'!R5-'H19'!R5</f>
        <v>283</v>
      </c>
      <c r="S5" s="14">
        <f>'H18'!S5-'H19'!S5</f>
        <v>377</v>
      </c>
      <c r="T5" s="14">
        <f>'H18'!T5-'H19'!T5</f>
        <v>330</v>
      </c>
      <c r="U5" s="14">
        <f>'H18'!U5-'H19'!U5</f>
        <v>104</v>
      </c>
      <c r="V5" s="14">
        <f>'H18'!V5-'H19'!V5</f>
        <v>60</v>
      </c>
      <c r="W5" s="14">
        <f>'H18'!W5-'H19'!W5</f>
        <v>123</v>
      </c>
      <c r="X5" s="14">
        <f>'H18'!X5-'H19'!X5</f>
        <v>145</v>
      </c>
      <c r="Y5" s="14">
        <f>'H18'!Y5-'H19'!Y5</f>
        <v>145</v>
      </c>
      <c r="Z5" s="14">
        <f>'H18'!Z5-'H19'!Z5</f>
        <v>-22</v>
      </c>
      <c r="AA5" s="14">
        <f>'H18'!AA5-'H19'!AA5</f>
        <v>-93</v>
      </c>
      <c r="AB5" s="14">
        <f>'H18'!AB5-'H19'!AB5</f>
        <v>-14</v>
      </c>
      <c r="AC5" s="14">
        <f>'H18'!AC5-'H19'!AC5</f>
        <v>41</v>
      </c>
      <c r="AD5" s="14">
        <f>'H18'!AD5-'H19'!AD5</f>
        <v>-14</v>
      </c>
      <c r="AE5" s="14">
        <f>'H18'!AE5-'H19'!AE5</f>
        <v>-39</v>
      </c>
      <c r="AF5" s="14">
        <f>'H18'!AF5-'H19'!AF5</f>
        <v>-154</v>
      </c>
      <c r="AG5" s="14">
        <f>'H18'!AG5-'H19'!AG5</f>
        <v>53</v>
      </c>
      <c r="AH5" s="14">
        <f>'H18'!AH5-'H19'!AH5</f>
        <v>-38</v>
      </c>
      <c r="AI5" s="14">
        <f>'H18'!AI5-'H19'!AI5</f>
        <v>99</v>
      </c>
      <c r="AJ5" s="14">
        <f>'H18'!AJ5-'H19'!AJ5</f>
        <v>142</v>
      </c>
      <c r="AK5" s="14">
        <f>'H18'!AK5-'H19'!AK5</f>
        <v>236</v>
      </c>
      <c r="AL5" s="14">
        <f>'H18'!AL5-'H19'!AL5</f>
        <v>201</v>
      </c>
      <c r="AM5" s="14">
        <f>'H18'!AM5-'H19'!AM5</f>
        <v>50</v>
      </c>
      <c r="AN5" s="14">
        <f>'H18'!AN5-'H19'!AN5</f>
        <v>2</v>
      </c>
      <c r="AO5" s="14">
        <f>'H18'!AO5-'H19'!AO5</f>
        <v>99</v>
      </c>
      <c r="AP5" s="14">
        <f>'H18'!AP5-'H19'!AP5</f>
        <v>-12</v>
      </c>
      <c r="AQ5" s="14">
        <f>'H18'!AQ5-'H19'!AQ5</f>
        <v>-54</v>
      </c>
      <c r="AR5" s="14">
        <f>'H18'!AR5-'H19'!AR5</f>
        <v>20</v>
      </c>
      <c r="AS5" s="14">
        <f>'H18'!AS5-'H19'!AS5</f>
        <v>9</v>
      </c>
      <c r="AT5" s="14">
        <f>'H18'!AT5-'H19'!AT5</f>
        <v>-19</v>
      </c>
      <c r="AU5" s="14">
        <f>'H18'!AU5-'H19'!AU5</f>
        <v>-160</v>
      </c>
      <c r="AV5" s="14">
        <f>'H18'!AV5-'H19'!AV5</f>
        <v>-77</v>
      </c>
      <c r="AW5" s="14">
        <f>'H18'!AW5-'H19'!AW5</f>
        <v>115</v>
      </c>
      <c r="AX5" s="14">
        <f>'H18'!AX5-'H19'!AX5</f>
        <v>91</v>
      </c>
      <c r="AY5" s="14">
        <f>'H18'!AY5-'H19'!AY5</f>
        <v>-69</v>
      </c>
      <c r="AZ5" s="14">
        <f>'H18'!AZ5-'H19'!AZ5</f>
        <v>-49</v>
      </c>
      <c r="BA5" s="14">
        <f>'H18'!BA5-'H19'!BA5</f>
        <v>-166</v>
      </c>
      <c r="BB5" s="14">
        <f>'H18'!BB5-'H19'!BB5</f>
        <v>97</v>
      </c>
      <c r="BC5" s="14">
        <f>'H18'!BC5-'H19'!BC5</f>
        <v>-23</v>
      </c>
      <c r="BD5" s="14">
        <f>'H18'!BD5-'H19'!BD5</f>
        <v>-1</v>
      </c>
      <c r="BE5" s="14">
        <f>'H18'!BE5-'H19'!BE5</f>
        <v>58</v>
      </c>
      <c r="BF5" s="14">
        <f>'H18'!BF5-'H19'!BF5</f>
        <v>176</v>
      </c>
      <c r="BG5" s="14">
        <f>'H18'!BG5-'H19'!BG5</f>
        <v>7</v>
      </c>
      <c r="BH5" s="14">
        <f>'H18'!BH5-'H19'!BH5</f>
        <v>-12</v>
      </c>
      <c r="BI5" s="14">
        <f>'H18'!BI5-'H19'!BI5</f>
        <v>86</v>
      </c>
      <c r="BJ5" s="14">
        <f>'H18'!BJ5-'H19'!BJ5</f>
        <v>94</v>
      </c>
      <c r="BK5" s="14">
        <f>'H18'!BK5-'H19'!BK5</f>
        <v>262</v>
      </c>
      <c r="BL5" s="14">
        <f>'H18'!BL5-'H19'!BL5</f>
        <v>21</v>
      </c>
      <c r="BM5" s="14">
        <f>'H18'!BM5-'H19'!BM5</f>
        <v>-108</v>
      </c>
      <c r="BN5" s="14">
        <f>'H18'!BN5-'H19'!BN5</f>
        <v>-79</v>
      </c>
      <c r="BO5" s="14">
        <f>'H18'!BO5-'H19'!BO5</f>
        <v>-205</v>
      </c>
      <c r="BP5" s="14">
        <f>'H18'!BP5-'H19'!BP5</f>
        <v>38</v>
      </c>
      <c r="BQ5" s="14">
        <f>'H18'!BQ5-'H19'!BQ5</f>
        <v>41</v>
      </c>
      <c r="BR5" s="14">
        <f>'H18'!BR5-'H19'!BR5</f>
        <v>10</v>
      </c>
      <c r="BS5" s="14">
        <f>'H18'!BS5-'H19'!BS5</f>
        <v>-214</v>
      </c>
      <c r="BT5" s="14">
        <f>'H18'!BT5-'H19'!BT5</f>
        <v>179</v>
      </c>
      <c r="BU5" s="14">
        <f>'H18'!BU5-'H19'!BU5</f>
        <v>-88</v>
      </c>
      <c r="BV5" s="14">
        <f>'H18'!BV5-'H19'!BV5</f>
        <v>11</v>
      </c>
      <c r="BW5" s="14">
        <f>'H18'!BW5-'H19'!BW5</f>
        <v>-37</v>
      </c>
      <c r="BX5" s="14">
        <f>'H18'!BX5-'H19'!BX5</f>
        <v>-39</v>
      </c>
      <c r="BY5" s="14">
        <f>'H18'!BY5-'H19'!BY5</f>
        <v>-44</v>
      </c>
      <c r="BZ5" s="14">
        <f>'H18'!BZ5-'H19'!BZ5</f>
        <v>-31</v>
      </c>
      <c r="CA5" s="14">
        <f>'H18'!CA5-'H19'!CA5</f>
        <v>-32</v>
      </c>
      <c r="CB5" s="14">
        <f>'H18'!CB5-'H19'!CB5</f>
        <v>-14</v>
      </c>
      <c r="CC5" s="14">
        <f>'H18'!CC5-'H19'!CC5</f>
        <v>-308</v>
      </c>
      <c r="CD5" s="14">
        <f>'H18'!CD5-'H19'!CD5</f>
        <v>-270</v>
      </c>
      <c r="CE5" s="14">
        <f>'H18'!CE5-'H19'!CE5</f>
        <v>-310</v>
      </c>
      <c r="CF5" s="14">
        <f>'H18'!CF5-'H19'!CF5</f>
        <v>-902</v>
      </c>
      <c r="CG5" s="14">
        <f>'H18'!CG5-'H19'!CG5</f>
        <v>513</v>
      </c>
      <c r="CH5" s="14">
        <f>'H18'!CH5-'H19'!CH5</f>
        <v>178</v>
      </c>
      <c r="CI5" s="14">
        <f>'H18'!CI5-'H19'!CI5</f>
        <v>55</v>
      </c>
      <c r="CJ5" s="14">
        <f>'H18'!CJ5-'H19'!CJ5</f>
        <v>-34</v>
      </c>
      <c r="CK5" s="14">
        <f>'H18'!CK5-'H19'!CK5</f>
        <v>-91</v>
      </c>
      <c r="CL5" s="14">
        <f>'H18'!CL5-'H19'!CL5</f>
        <v>191</v>
      </c>
    </row>
    <row r="6" spans="1:90" x14ac:dyDescent="0.2">
      <c r="A6" s="24"/>
    </row>
    <row r="7" spans="1:90" x14ac:dyDescent="0.2">
      <c r="A7" s="24" t="s">
        <v>239</v>
      </c>
    </row>
    <row r="8" spans="1:90" x14ac:dyDescent="0.2">
      <c r="A8" s="24" t="s">
        <v>240</v>
      </c>
      <c r="B8" s="14">
        <f>'H18'!B8-'H19'!B8</f>
        <v>-175</v>
      </c>
      <c r="C8" s="14">
        <f>'H18'!C8-'H19'!C8</f>
        <v>577</v>
      </c>
      <c r="D8" s="14">
        <f>'H18'!D8-'H19'!D8</f>
        <v>-211</v>
      </c>
      <c r="E8" s="14">
        <f>'H18'!E8-'H19'!E8</f>
        <v>380</v>
      </c>
      <c r="F8" s="14">
        <f>'H18'!F8-'H19'!F8</f>
        <v>-133</v>
      </c>
      <c r="G8" s="14">
        <f>'H18'!G8-'H19'!G8</f>
        <v>233</v>
      </c>
      <c r="H8" s="14">
        <f>'H18'!H8-'H19'!H8</f>
        <v>-275</v>
      </c>
      <c r="I8" s="14">
        <f>'H18'!I8-'H19'!I8</f>
        <v>-93</v>
      </c>
      <c r="J8" s="14">
        <f>'H18'!J8-'H19'!J8</f>
        <v>-34</v>
      </c>
      <c r="K8" s="14">
        <f>'H18'!K8-'H19'!K8</f>
        <v>61</v>
      </c>
      <c r="L8" s="14">
        <f>'H18'!L8-'H19'!L8</f>
        <v>-91</v>
      </c>
      <c r="M8" s="14">
        <f>'H18'!M8-'H19'!M8</f>
        <v>-75</v>
      </c>
      <c r="N8" s="14">
        <f>'H18'!N8-'H19'!N8</f>
        <v>-382</v>
      </c>
      <c r="O8" s="14">
        <f>'H18'!O8-'H19'!O8</f>
        <v>-521</v>
      </c>
      <c r="P8" s="14">
        <f>'H18'!P8-'H19'!P8</f>
        <v>159</v>
      </c>
      <c r="Q8" s="14">
        <f>'H18'!Q8-'H19'!Q8</f>
        <v>85</v>
      </c>
      <c r="R8" s="14">
        <f>'H18'!R8-'H19'!R8</f>
        <v>102</v>
      </c>
      <c r="S8" s="14">
        <f>'H18'!S8-'H19'!S8</f>
        <v>166</v>
      </c>
      <c r="T8" s="14">
        <f>'H18'!T8-'H19'!T8</f>
        <v>159</v>
      </c>
      <c r="U8" s="14">
        <f>'H18'!U8-'H19'!U8</f>
        <v>26</v>
      </c>
      <c r="V8" s="14">
        <f>'H18'!V8-'H19'!V8</f>
        <v>32</v>
      </c>
      <c r="W8" s="14">
        <f>'H18'!W8-'H19'!W8</f>
        <v>54</v>
      </c>
      <c r="X8" s="14">
        <f>'H18'!X8-'H19'!X8</f>
        <v>43</v>
      </c>
      <c r="Y8" s="14">
        <f>'H18'!Y8-'H19'!Y8</f>
        <v>97</v>
      </c>
      <c r="Z8" s="14">
        <f>'H18'!Z8-'H19'!Z8</f>
        <v>-14</v>
      </c>
      <c r="AA8" s="14">
        <f>'H18'!AA8-'H19'!AA8</f>
        <v>-60</v>
      </c>
      <c r="AB8" s="14">
        <f>'H18'!AB8-'H19'!AB8</f>
        <v>1</v>
      </c>
      <c r="AC8" s="14">
        <f>'H18'!AC8-'H19'!AC8</f>
        <v>0</v>
      </c>
      <c r="AD8" s="14">
        <f>'H18'!AD8-'H19'!AD8</f>
        <v>-29</v>
      </c>
      <c r="AE8" s="14">
        <f>'H18'!AE8-'H19'!AE8</f>
        <v>-27</v>
      </c>
      <c r="AF8" s="14">
        <f>'H18'!AF8-'H19'!AF8</f>
        <v>-68</v>
      </c>
      <c r="AG8" s="14">
        <f>'H18'!AG8-'H19'!AG8</f>
        <v>52</v>
      </c>
      <c r="AH8" s="14">
        <f>'H18'!AH8-'H19'!AH8</f>
        <v>-66</v>
      </c>
      <c r="AI8" s="14">
        <f>'H18'!AI8-'H19'!AI8</f>
        <v>30</v>
      </c>
      <c r="AJ8" s="14">
        <f>'H18'!AJ8-'H19'!AJ8</f>
        <v>64</v>
      </c>
      <c r="AK8" s="14">
        <f>'H18'!AK8-'H19'!AK8</f>
        <v>109</v>
      </c>
      <c r="AL8" s="14">
        <f>'H18'!AL8-'H19'!AL8</f>
        <v>76</v>
      </c>
      <c r="AM8" s="14">
        <f>'H18'!AM8-'H19'!AM8</f>
        <v>27</v>
      </c>
      <c r="AN8" s="14">
        <f>'H18'!AN8-'H19'!AN8</f>
        <v>25</v>
      </c>
      <c r="AO8" s="14">
        <f>'H18'!AO8-'H19'!AO8</f>
        <v>49</v>
      </c>
      <c r="AP8" s="14">
        <f>'H18'!AP8-'H19'!AP8</f>
        <v>-17</v>
      </c>
      <c r="AQ8" s="14">
        <f>'H18'!AQ8-'H19'!AQ8</f>
        <v>-21</v>
      </c>
      <c r="AR8" s="14">
        <f>'H18'!AR8-'H19'!AR8</f>
        <v>8</v>
      </c>
      <c r="AS8" s="14">
        <f>'H18'!AS8-'H19'!AS8</f>
        <v>9</v>
      </c>
      <c r="AT8" s="14">
        <f>'H18'!AT8-'H19'!AT8</f>
        <v>5</v>
      </c>
      <c r="AU8" s="14">
        <f>'H18'!AU8-'H19'!AU8</f>
        <v>-98</v>
      </c>
      <c r="AV8" s="14">
        <f>'H18'!AV8-'H19'!AV8</f>
        <v>-27</v>
      </c>
      <c r="AW8" s="14">
        <f>'H18'!AW8-'H19'!AW8</f>
        <v>26</v>
      </c>
      <c r="AX8" s="14">
        <f>'H18'!AX8-'H19'!AX8</f>
        <v>19</v>
      </c>
      <c r="AY8" s="14">
        <f>'H18'!AY8-'H19'!AY8</f>
        <v>-22</v>
      </c>
      <c r="AZ8" s="14">
        <f>'H18'!AZ8-'H19'!AZ8</f>
        <v>-15</v>
      </c>
      <c r="BA8" s="14">
        <f>'H18'!BA8-'H19'!BA8</f>
        <v>-112</v>
      </c>
      <c r="BB8" s="14">
        <f>'H18'!BB8-'H19'!BB8</f>
        <v>38</v>
      </c>
      <c r="BC8" s="14">
        <f>'H18'!BC8-'H19'!BC8</f>
        <v>-17</v>
      </c>
      <c r="BD8" s="14">
        <f>'H18'!BD8-'H19'!BD8</f>
        <v>1</v>
      </c>
      <c r="BE8" s="14">
        <f>'H18'!BE8-'H19'!BE8</f>
        <v>25</v>
      </c>
      <c r="BF8" s="14">
        <f>'H18'!BF8-'H19'!BF8</f>
        <v>87</v>
      </c>
      <c r="BG8" s="14">
        <f>'H18'!BG8-'H19'!BG8</f>
        <v>6</v>
      </c>
      <c r="BH8" s="14">
        <f>'H18'!BH8-'H19'!BH8</f>
        <v>28</v>
      </c>
      <c r="BI8" s="14">
        <f>'H18'!BI8-'H19'!BI8</f>
        <v>54</v>
      </c>
      <c r="BJ8" s="14">
        <f>'H18'!BJ8-'H19'!BJ8</f>
        <v>52</v>
      </c>
      <c r="BK8" s="14">
        <f>'H18'!BK8-'H19'!BK8</f>
        <v>88</v>
      </c>
      <c r="BL8" s="14">
        <f>'H18'!BL8-'H19'!BL8</f>
        <v>22</v>
      </c>
      <c r="BM8" s="14">
        <f>'H18'!BM8-'H19'!BM8</f>
        <v>-39</v>
      </c>
      <c r="BN8" s="14">
        <f>'H18'!BN8-'H19'!BN8</f>
        <v>-24</v>
      </c>
      <c r="BO8" s="14">
        <f>'H18'!BO8-'H19'!BO8</f>
        <v>-83</v>
      </c>
      <c r="BP8" s="14">
        <f>'H18'!BP8-'H19'!BP8</f>
        <v>21</v>
      </c>
      <c r="BQ8" s="14">
        <f>'H18'!BQ8-'H19'!BQ8</f>
        <v>24</v>
      </c>
      <c r="BR8" s="14">
        <f>'H18'!BR8-'H19'!BR8</f>
        <v>-6</v>
      </c>
      <c r="BS8" s="14">
        <f>'H18'!BS8-'H19'!BS8</f>
        <v>-125</v>
      </c>
      <c r="BT8" s="14">
        <f>'H18'!BT8-'H19'!BT8</f>
        <v>77</v>
      </c>
      <c r="BU8" s="14">
        <f>'H18'!BU8-'H19'!BU8</f>
        <v>-54</v>
      </c>
      <c r="BV8" s="14">
        <f>'H18'!BV8-'H19'!BV8</f>
        <v>17</v>
      </c>
      <c r="BW8" s="14">
        <f>'H18'!BW8-'H19'!BW8</f>
        <v>-37</v>
      </c>
      <c r="BX8" s="14">
        <f>'H18'!BX8-'H19'!BX8</f>
        <v>-23</v>
      </c>
      <c r="BY8" s="14">
        <f>'H18'!BY8-'H19'!BY8</f>
        <v>-44</v>
      </c>
      <c r="BZ8" s="14">
        <f>'H18'!BZ8-'H19'!BZ8</f>
        <v>-18</v>
      </c>
      <c r="CA8" s="14">
        <f>'H18'!CA8-'H19'!CA8</f>
        <v>1</v>
      </c>
      <c r="CB8" s="14">
        <f>'H18'!CB8-'H19'!CB8</f>
        <v>18</v>
      </c>
      <c r="CC8" s="14">
        <f>'H18'!CC8-'H19'!CC8</f>
        <v>-120</v>
      </c>
      <c r="CD8" s="14">
        <f>'H18'!CD8-'H19'!CD8</f>
        <v>-151</v>
      </c>
      <c r="CE8" s="14">
        <f>'H18'!CE8-'H19'!CE8</f>
        <v>-235</v>
      </c>
      <c r="CF8" s="14">
        <f>'H18'!CF8-'H19'!CF8</f>
        <v>-488</v>
      </c>
      <c r="CG8" s="14">
        <f>'H18'!CG8-'H19'!CG8</f>
        <v>237</v>
      </c>
      <c r="CH8" s="14">
        <f>'H18'!CH8-'H19'!CH8</f>
        <v>69</v>
      </c>
      <c r="CI8" s="14">
        <f>'H18'!CI8-'H19'!CI8</f>
        <v>41</v>
      </c>
      <c r="CJ8" s="14">
        <f>'H18'!CJ8-'H19'!CJ8</f>
        <v>5</v>
      </c>
      <c r="CK8" s="14">
        <f>'H18'!CK8-'H19'!CK8</f>
        <v>-42</v>
      </c>
      <c r="CL8" s="14">
        <f>'H18'!CL8-'H19'!CL8</f>
        <v>84</v>
      </c>
    </row>
    <row r="9" spans="1:90" x14ac:dyDescent="0.2">
      <c r="A9" s="24" t="s">
        <v>241</v>
      </c>
      <c r="B9" s="14">
        <f>'H18'!B9-'H19'!B9</f>
        <v>83</v>
      </c>
      <c r="C9" s="14">
        <f>'H18'!C9-'H19'!C9</f>
        <v>566</v>
      </c>
      <c r="D9" s="14">
        <f>'H18'!D9-'H19'!D9</f>
        <v>-70</v>
      </c>
      <c r="E9" s="14">
        <f>'H18'!E9-'H19'!E9</f>
        <v>353</v>
      </c>
      <c r="F9" s="14">
        <f>'H18'!F9-'H19'!F9</f>
        <v>-91</v>
      </c>
      <c r="G9" s="14">
        <f>'H18'!G9-'H19'!G9</f>
        <v>214</v>
      </c>
      <c r="H9" s="14">
        <f>'H18'!H9-'H19'!H9</f>
        <v>-168</v>
      </c>
      <c r="I9" s="14">
        <f>'H18'!I9-'H19'!I9</f>
        <v>-50</v>
      </c>
      <c r="J9" s="14">
        <f>'H18'!J9-'H19'!J9</f>
        <v>-84</v>
      </c>
      <c r="K9" s="14">
        <f>'H18'!K9-'H19'!K9</f>
        <v>-42</v>
      </c>
      <c r="L9" s="14">
        <f>'H18'!L9-'H19'!L9</f>
        <v>-59</v>
      </c>
      <c r="M9" s="14">
        <f>'H18'!M9-'H19'!M9</f>
        <v>136</v>
      </c>
      <c r="N9" s="14">
        <f>'H18'!N9-'H19'!N9</f>
        <v>-363</v>
      </c>
      <c r="O9" s="14">
        <f>'H18'!O9-'H19'!O9</f>
        <v>-412</v>
      </c>
      <c r="P9" s="14">
        <f>'H18'!P9-'H19'!P9</f>
        <v>189</v>
      </c>
      <c r="Q9" s="14">
        <f>'H18'!Q9-'H19'!Q9</f>
        <v>118</v>
      </c>
      <c r="R9" s="14">
        <f>'H18'!R9-'H19'!R9</f>
        <v>188</v>
      </c>
      <c r="S9" s="14">
        <f>'H18'!S9-'H19'!S9</f>
        <v>174</v>
      </c>
      <c r="T9" s="14">
        <f>'H18'!T9-'H19'!T9</f>
        <v>129</v>
      </c>
      <c r="U9" s="14">
        <f>'H18'!U9-'H19'!U9</f>
        <v>67</v>
      </c>
      <c r="V9" s="14">
        <f>'H18'!V9-'H19'!V9</f>
        <v>24</v>
      </c>
      <c r="W9" s="14">
        <f>'H18'!W9-'H19'!W9</f>
        <v>65</v>
      </c>
      <c r="X9" s="14">
        <f>'H18'!X9-'H19'!X9</f>
        <v>67</v>
      </c>
      <c r="Y9" s="14">
        <f>'H18'!Y9-'H19'!Y9</f>
        <v>40</v>
      </c>
      <c r="Z9" s="14">
        <f>'H18'!Z9-'H19'!Z9</f>
        <v>-20</v>
      </c>
      <c r="AA9" s="14">
        <f>'H18'!AA9-'H19'!AA9</f>
        <v>-42</v>
      </c>
      <c r="AB9" s="14">
        <f>'H18'!AB9-'H19'!AB9</f>
        <v>-10</v>
      </c>
      <c r="AC9" s="14">
        <f>'H18'!AC9-'H19'!AC9</f>
        <v>30</v>
      </c>
      <c r="AD9" s="14">
        <f>'H18'!AD9-'H19'!AD9</f>
        <v>9</v>
      </c>
      <c r="AE9" s="14">
        <f>'H18'!AE9-'H19'!AE9</f>
        <v>-2</v>
      </c>
      <c r="AF9" s="14">
        <f>'H18'!AF9-'H19'!AF9</f>
        <v>-69</v>
      </c>
      <c r="AG9" s="14">
        <f>'H18'!AG9-'H19'!AG9</f>
        <v>10</v>
      </c>
      <c r="AH9" s="14">
        <f>'H18'!AH9-'H19'!AH9</f>
        <v>24</v>
      </c>
      <c r="AI9" s="14">
        <f>'H18'!AI9-'H19'!AI9</f>
        <v>42</v>
      </c>
      <c r="AJ9" s="14">
        <f>'H18'!AJ9-'H19'!AJ9</f>
        <v>46</v>
      </c>
      <c r="AK9" s="14">
        <f>'H18'!AK9-'H19'!AK9</f>
        <v>142</v>
      </c>
      <c r="AL9" s="14">
        <f>'H18'!AL9-'H19'!AL9</f>
        <v>103</v>
      </c>
      <c r="AM9" s="14">
        <f>'H18'!AM9-'H19'!AM9</f>
        <v>15</v>
      </c>
      <c r="AN9" s="14">
        <f>'H18'!AN9-'H19'!AN9</f>
        <v>-30</v>
      </c>
      <c r="AO9" s="14">
        <f>'H18'!AO9-'H19'!AO9</f>
        <v>35</v>
      </c>
      <c r="AP9" s="14">
        <f>'H18'!AP9-'H19'!AP9</f>
        <v>0</v>
      </c>
      <c r="AQ9" s="14">
        <f>'H18'!AQ9-'H19'!AQ9</f>
        <v>-31</v>
      </c>
      <c r="AR9" s="14">
        <f>'H18'!AR9-'H19'!AR9</f>
        <v>13</v>
      </c>
      <c r="AS9" s="14">
        <f>'H18'!AS9-'H19'!AS9</f>
        <v>-8</v>
      </c>
      <c r="AT9" s="14">
        <f>'H18'!AT9-'H19'!AT9</f>
        <v>-21</v>
      </c>
      <c r="AU9" s="14">
        <f>'H18'!AU9-'H19'!AU9</f>
        <v>18</v>
      </c>
      <c r="AV9" s="14">
        <f>'H18'!AV9-'H19'!AV9</f>
        <v>-52</v>
      </c>
      <c r="AW9" s="14">
        <f>'H18'!AW9-'H19'!AW9</f>
        <v>45</v>
      </c>
      <c r="AX9" s="14">
        <f>'H18'!AX9-'H19'!AX9</f>
        <v>25</v>
      </c>
      <c r="AY9" s="14">
        <f>'H18'!AY9-'H19'!AY9</f>
        <v>-50</v>
      </c>
      <c r="AZ9" s="14">
        <f>'H18'!AZ9-'H19'!AZ9</f>
        <v>-30</v>
      </c>
      <c r="BA9" s="14">
        <f>'H18'!BA9-'H19'!BA9</f>
        <v>-22</v>
      </c>
      <c r="BB9" s="14">
        <f>'H18'!BB9-'H19'!BB9</f>
        <v>40</v>
      </c>
      <c r="BC9" s="14">
        <f>'H18'!BC9-'H19'!BC9</f>
        <v>-25</v>
      </c>
      <c r="BD9" s="14">
        <f>'H18'!BD9-'H19'!BD9</f>
        <v>15</v>
      </c>
      <c r="BE9" s="14">
        <f>'H18'!BE9-'H19'!BE9</f>
        <v>22</v>
      </c>
      <c r="BF9" s="14">
        <f>'H18'!BF9-'H19'!BF9</f>
        <v>71</v>
      </c>
      <c r="BG9" s="14">
        <f>'H18'!BG9-'H19'!BG9</f>
        <v>2</v>
      </c>
      <c r="BH9" s="14">
        <f>'H18'!BH9-'H19'!BH9</f>
        <v>-67</v>
      </c>
      <c r="BI9" s="14">
        <f>'H18'!BI9-'H19'!BI9</f>
        <v>46</v>
      </c>
      <c r="BJ9" s="14">
        <f>'H18'!BJ9-'H19'!BJ9</f>
        <v>12</v>
      </c>
      <c r="BK9" s="14">
        <f>'H18'!BK9-'H19'!BK9</f>
        <v>158</v>
      </c>
      <c r="BL9" s="14">
        <f>'H18'!BL9-'H19'!BL9</f>
        <v>6</v>
      </c>
      <c r="BM9" s="14">
        <f>'H18'!BM9-'H19'!BM9</f>
        <v>-44</v>
      </c>
      <c r="BN9" s="14">
        <f>'H18'!BN9-'H19'!BN9</f>
        <v>-41</v>
      </c>
      <c r="BO9" s="14">
        <f>'H18'!BO9-'H19'!BO9</f>
        <v>-120</v>
      </c>
      <c r="BP9" s="14">
        <f>'H18'!BP9-'H19'!BP9</f>
        <v>8</v>
      </c>
      <c r="BQ9" s="14">
        <f>'H18'!BQ9-'H19'!BQ9</f>
        <v>9</v>
      </c>
      <c r="BR9" s="14">
        <f>'H18'!BR9-'H19'!BR9</f>
        <v>14</v>
      </c>
      <c r="BS9" s="14">
        <f>'H18'!BS9-'H19'!BS9</f>
        <v>-69</v>
      </c>
      <c r="BT9" s="14">
        <f>'H18'!BT9-'H19'!BT9</f>
        <v>99</v>
      </c>
      <c r="BU9" s="14">
        <f>'H18'!BU9-'H19'!BU9</f>
        <v>-30</v>
      </c>
      <c r="BV9" s="14">
        <f>'H18'!BV9-'H19'!BV9</f>
        <v>-5</v>
      </c>
      <c r="BW9" s="14">
        <f>'H18'!BW9-'H19'!BW9</f>
        <v>1</v>
      </c>
      <c r="BX9" s="14">
        <f>'H18'!BX9-'H19'!BX9</f>
        <v>-8</v>
      </c>
      <c r="BY9" s="14">
        <f>'H18'!BY9-'H19'!BY9</f>
        <v>-4</v>
      </c>
      <c r="BZ9" s="14">
        <f>'H18'!BZ9-'H19'!BZ9</f>
        <v>-22</v>
      </c>
      <c r="CA9" s="14">
        <f>'H18'!CA9-'H19'!CA9</f>
        <v>-18</v>
      </c>
      <c r="CB9" s="14">
        <f>'H18'!CB9-'H19'!CB9</f>
        <v>7</v>
      </c>
      <c r="CC9" s="14">
        <f>'H18'!CC9-'H19'!CC9</f>
        <v>-106</v>
      </c>
      <c r="CD9" s="14">
        <f>'H18'!CD9-'H19'!CD9</f>
        <v>-126</v>
      </c>
      <c r="CE9" s="14">
        <f>'H18'!CE9-'H19'!CE9</f>
        <v>-180</v>
      </c>
      <c r="CF9" s="14">
        <f>'H18'!CF9-'H19'!CF9</f>
        <v>-405</v>
      </c>
      <c r="CG9" s="14">
        <f>'H18'!CG9-'H19'!CG9</f>
        <v>262</v>
      </c>
      <c r="CH9" s="14">
        <f>'H18'!CH9-'H19'!CH9</f>
        <v>96</v>
      </c>
      <c r="CI9" s="14">
        <f>'H18'!CI9-'H19'!CI9</f>
        <v>19</v>
      </c>
      <c r="CJ9" s="14">
        <f>'H18'!CJ9-'H19'!CJ9</f>
        <v>-32</v>
      </c>
      <c r="CK9" s="14">
        <f>'H18'!CK9-'H19'!CK9</f>
        <v>-66</v>
      </c>
      <c r="CL9" s="14">
        <f>'H18'!CL9-'H19'!CL9</f>
        <v>94</v>
      </c>
    </row>
    <row r="10" spans="1:90" x14ac:dyDescent="0.2">
      <c r="A10" s="24" t="s">
        <v>242</v>
      </c>
      <c r="B10" s="14">
        <f>'H18'!B10-'H19'!B10</f>
        <v>-112</v>
      </c>
      <c r="C10" s="14">
        <f>'H18'!C10-'H19'!C10</f>
        <v>99</v>
      </c>
      <c r="D10" s="14">
        <f>'H18'!D10-'H19'!D10</f>
        <v>17</v>
      </c>
      <c r="E10" s="14">
        <f>'H18'!E10-'H19'!E10</f>
        <v>66</v>
      </c>
      <c r="F10" s="14">
        <f>'H18'!F10-'H19'!F10</f>
        <v>3</v>
      </c>
      <c r="G10" s="14">
        <f>'H18'!G10-'H19'!G10</f>
        <v>36</v>
      </c>
      <c r="H10" s="14">
        <f>'H18'!H10-'H19'!H10</f>
        <v>-2</v>
      </c>
      <c r="I10" s="14">
        <f>'H18'!I10-'H19'!I10</f>
        <v>-4</v>
      </c>
      <c r="J10" s="14">
        <f>'H18'!J10-'H19'!J10</f>
        <v>-59</v>
      </c>
      <c r="K10" s="14">
        <f>'H18'!K10-'H19'!K10</f>
        <v>2</v>
      </c>
      <c r="L10" s="14">
        <f>'H18'!L10-'H19'!L10</f>
        <v>-1</v>
      </c>
      <c r="M10" s="14">
        <f>'H18'!M10-'H19'!M10</f>
        <v>-54</v>
      </c>
      <c r="N10" s="14">
        <f>'H18'!N10-'H19'!N10</f>
        <v>-53</v>
      </c>
      <c r="O10" s="14">
        <f>'H18'!O10-'H19'!O10</f>
        <v>-165</v>
      </c>
      <c r="P10" s="14">
        <f>'H18'!P10-'H19'!P10</f>
        <v>31</v>
      </c>
      <c r="Q10" s="14">
        <f>'H18'!Q10-'H19'!Q10</f>
        <v>21</v>
      </c>
      <c r="R10" s="14">
        <f>'H18'!R10-'H19'!R10</f>
        <v>1</v>
      </c>
      <c r="S10" s="14">
        <f>'H18'!S10-'H19'!S10</f>
        <v>22</v>
      </c>
      <c r="T10" s="14">
        <f>'H18'!T10-'H19'!T10</f>
        <v>31</v>
      </c>
      <c r="U10" s="14">
        <f>'H18'!U10-'H19'!U10</f>
        <v>9</v>
      </c>
      <c r="V10" s="14">
        <f>'H18'!V10-'H19'!V10</f>
        <v>13</v>
      </c>
      <c r="W10" s="14">
        <f>'H18'!W10-'H19'!W10</f>
        <v>4</v>
      </c>
      <c r="X10" s="14">
        <f>'H18'!X10-'H19'!X10</f>
        <v>19</v>
      </c>
      <c r="Y10" s="14">
        <f>'H18'!Y10-'H19'!Y10</f>
        <v>1</v>
      </c>
      <c r="Z10" s="14">
        <f>'H18'!Z10-'H19'!Z10</f>
        <v>5</v>
      </c>
      <c r="AA10" s="14">
        <f>'H18'!AA10-'H19'!AA10</f>
        <v>0</v>
      </c>
      <c r="AB10" s="14">
        <f>'H18'!AB10-'H19'!AB10</f>
        <v>-6</v>
      </c>
      <c r="AC10" s="14">
        <f>'H18'!AC10-'H19'!AC10</f>
        <v>6</v>
      </c>
      <c r="AD10" s="14">
        <f>'H18'!AD10-'H19'!AD10</f>
        <v>4</v>
      </c>
      <c r="AE10" s="14">
        <f>'H18'!AE10-'H19'!AE10</f>
        <v>-4</v>
      </c>
      <c r="AF10" s="14">
        <f>'H18'!AF10-'H19'!AF10</f>
        <v>-5</v>
      </c>
      <c r="AG10" s="14">
        <f>'H18'!AG10-'H19'!AG10</f>
        <v>6</v>
      </c>
      <c r="AH10" s="14">
        <f>'H18'!AH10-'H19'!AH10</f>
        <v>11</v>
      </c>
      <c r="AI10" s="14">
        <f>'H18'!AI10-'H19'!AI10</f>
        <v>12</v>
      </c>
      <c r="AJ10" s="14">
        <f>'H18'!AJ10-'H19'!AJ10</f>
        <v>14</v>
      </c>
      <c r="AK10" s="14">
        <f>'H18'!AK10-'H19'!AK10</f>
        <v>1</v>
      </c>
      <c r="AL10" s="14">
        <f>'H18'!AL10-'H19'!AL10</f>
        <v>16</v>
      </c>
      <c r="AM10" s="14">
        <f>'H18'!AM10-'H19'!AM10</f>
        <v>12</v>
      </c>
      <c r="AN10" s="14">
        <f>'H18'!AN10-'H19'!AN10</f>
        <v>-5</v>
      </c>
      <c r="AO10" s="14">
        <f>'H18'!AO10-'H19'!AO10</f>
        <v>16</v>
      </c>
      <c r="AP10" s="14">
        <f>'H18'!AP10-'H19'!AP10</f>
        <v>2</v>
      </c>
      <c r="AQ10" s="14">
        <f>'H18'!AQ10-'H19'!AQ10</f>
        <v>2</v>
      </c>
      <c r="AR10" s="14">
        <f>'H18'!AR10-'H19'!AR10</f>
        <v>1</v>
      </c>
      <c r="AS10" s="14">
        <f>'H18'!AS10-'H19'!AS10</f>
        <v>7</v>
      </c>
      <c r="AT10" s="14">
        <f>'H18'!AT10-'H19'!AT10</f>
        <v>8</v>
      </c>
      <c r="AU10" s="14">
        <f>'H18'!AU10-'H19'!AU10</f>
        <v>-48</v>
      </c>
      <c r="AV10" s="14">
        <f>'H18'!AV10-'H19'!AV10</f>
        <v>0</v>
      </c>
      <c r="AW10" s="14">
        <f>'H18'!AW10-'H19'!AW10</f>
        <v>24</v>
      </c>
      <c r="AX10" s="14">
        <f>'H18'!AX10-'H19'!AX10</f>
        <v>18</v>
      </c>
      <c r="AY10" s="14">
        <f>'H18'!AY10-'H19'!AY10</f>
        <v>-5</v>
      </c>
      <c r="AZ10" s="14">
        <f>'H18'!AZ10-'H19'!AZ10</f>
        <v>-6</v>
      </c>
      <c r="BA10" s="14">
        <f>'H18'!BA10-'H19'!BA10</f>
        <v>-43</v>
      </c>
      <c r="BB10" s="14">
        <f>'H18'!BB10-'H19'!BB10</f>
        <v>12</v>
      </c>
      <c r="BC10" s="14">
        <f>'H18'!BC10-'H19'!BC10</f>
        <v>15</v>
      </c>
      <c r="BD10" s="14">
        <f>'H18'!BD10-'H19'!BD10</f>
        <v>-5</v>
      </c>
      <c r="BE10" s="14">
        <f>'H18'!BE10-'H19'!BE10</f>
        <v>6</v>
      </c>
      <c r="BF10" s="14">
        <f>'H18'!BF10-'H19'!BF10</f>
        <v>12</v>
      </c>
      <c r="BG10" s="14">
        <f>'H18'!BG10-'H19'!BG10</f>
        <v>-4</v>
      </c>
      <c r="BH10" s="14">
        <f>'H18'!BH10-'H19'!BH10</f>
        <v>15</v>
      </c>
      <c r="BI10" s="14">
        <f>'H18'!BI10-'H19'!BI10</f>
        <v>0</v>
      </c>
      <c r="BJ10" s="14">
        <f>'H18'!BJ10-'H19'!BJ10</f>
        <v>24</v>
      </c>
      <c r="BK10" s="14">
        <f>'H18'!BK10-'H19'!BK10</f>
        <v>12</v>
      </c>
      <c r="BL10" s="14">
        <f>'H18'!BL10-'H19'!BL10</f>
        <v>-2</v>
      </c>
      <c r="BM10" s="14">
        <f>'H18'!BM10-'H19'!BM10</f>
        <v>-6</v>
      </c>
      <c r="BN10" s="14">
        <f>'H18'!BN10-'H19'!BN10</f>
        <v>-3</v>
      </c>
      <c r="BO10" s="14">
        <f>'H18'!BO10-'H19'!BO10</f>
        <v>-2</v>
      </c>
      <c r="BP10" s="14">
        <f>'H18'!BP10-'H19'!BP10</f>
        <v>6</v>
      </c>
      <c r="BQ10" s="14">
        <f>'H18'!BQ10-'H19'!BQ10</f>
        <v>11</v>
      </c>
      <c r="BR10" s="14">
        <f>'H18'!BR10-'H19'!BR10</f>
        <v>6</v>
      </c>
      <c r="BS10" s="14">
        <f>'H18'!BS10-'H19'!BS10</f>
        <v>-17</v>
      </c>
      <c r="BT10" s="14">
        <f>'H18'!BT10-'H19'!BT10</f>
        <v>-2</v>
      </c>
      <c r="BU10" s="14">
        <f>'H18'!BU10-'H19'!BU10</f>
        <v>5</v>
      </c>
      <c r="BV10" s="14">
        <f>'H18'!BV10-'H19'!BV10</f>
        <v>4</v>
      </c>
      <c r="BW10" s="14">
        <f>'H18'!BW10-'H19'!BW10</f>
        <v>-1</v>
      </c>
      <c r="BX10" s="14">
        <f>'H18'!BX10-'H19'!BX10</f>
        <v>0</v>
      </c>
      <c r="BY10" s="14">
        <f>'H18'!BY10-'H19'!BY10</f>
        <v>-5</v>
      </c>
      <c r="BZ10" s="14">
        <f>'H18'!BZ10-'H19'!BZ10</f>
        <v>-4</v>
      </c>
      <c r="CA10" s="14">
        <f>'H18'!CA10-'H19'!CA10</f>
        <v>3</v>
      </c>
      <c r="CB10" s="14">
        <f>'H18'!CB10-'H19'!CB10</f>
        <v>-2</v>
      </c>
      <c r="CC10" s="14">
        <f>'H18'!CC10-'H19'!CC10</f>
        <v>-66</v>
      </c>
      <c r="CD10" s="14">
        <f>'H18'!CD10-'H19'!CD10</f>
        <v>-6</v>
      </c>
      <c r="CE10" s="14">
        <f>'H18'!CE10-'H19'!CE10</f>
        <v>25</v>
      </c>
      <c r="CF10" s="14">
        <f>'H18'!CF10-'H19'!CF10</f>
        <v>-49</v>
      </c>
      <c r="CG10" s="14">
        <f>'H18'!CG10-'H19'!CG10</f>
        <v>11</v>
      </c>
      <c r="CH10" s="14">
        <f>'H18'!CH10-'H19'!CH10</f>
        <v>4</v>
      </c>
      <c r="CI10" s="14">
        <f>'H18'!CI10-'H19'!CI10</f>
        <v>4</v>
      </c>
      <c r="CJ10" s="14">
        <f>'H18'!CJ10-'H19'!CJ10</f>
        <v>2</v>
      </c>
      <c r="CK10" s="14">
        <f>'H18'!CK10-'H19'!CK10</f>
        <v>2</v>
      </c>
      <c r="CL10" s="14">
        <f>'H18'!CL10-'H19'!CL10</f>
        <v>19</v>
      </c>
    </row>
    <row r="11" spans="1:90" x14ac:dyDescent="0.2">
      <c r="A11" s="24" t="s">
        <v>243</v>
      </c>
      <c r="B11" s="14">
        <f>'H18'!B11-'H19'!B11</f>
        <v>-29</v>
      </c>
      <c r="C11" s="14">
        <f>'H18'!C11-'H19'!C11</f>
        <v>42</v>
      </c>
      <c r="D11" s="14">
        <f>'H18'!D11-'H19'!D11</f>
        <v>-16</v>
      </c>
      <c r="E11" s="14">
        <f>'H18'!E11-'H19'!E11</f>
        <v>30</v>
      </c>
      <c r="F11" s="14">
        <f>'H18'!F11-'H19'!F11</f>
        <v>16</v>
      </c>
      <c r="G11" s="14">
        <f>'H18'!G11-'H19'!G11</f>
        <v>8</v>
      </c>
      <c r="H11" s="14">
        <f>'H18'!H11-'H19'!H11</f>
        <v>-13</v>
      </c>
      <c r="I11" s="14">
        <f>'H18'!I11-'H19'!I11</f>
        <v>25</v>
      </c>
      <c r="J11" s="14">
        <f>'H18'!J11-'H19'!J11</f>
        <v>-63</v>
      </c>
      <c r="K11" s="14">
        <f>'H18'!K11-'H19'!K11</f>
        <v>-56</v>
      </c>
      <c r="L11" s="14">
        <f>'H18'!L11-'H19'!L11</f>
        <v>-8</v>
      </c>
      <c r="M11" s="14">
        <f>'H18'!M11-'H19'!M11</f>
        <v>33</v>
      </c>
      <c r="N11" s="14">
        <f>'H18'!N11-'H19'!N11</f>
        <v>41</v>
      </c>
      <c r="O11" s="14">
        <f>'H18'!O11-'H19'!O11</f>
        <v>-53</v>
      </c>
      <c r="P11" s="14">
        <f>'H18'!P11-'H19'!P11</f>
        <v>37</v>
      </c>
      <c r="Q11" s="14">
        <f>'H18'!Q11-'H19'!Q11</f>
        <v>-5</v>
      </c>
      <c r="R11" s="14">
        <f>'H18'!R11-'H19'!R11</f>
        <v>-8</v>
      </c>
      <c r="S11" s="14">
        <f>'H18'!S11-'H19'!S11</f>
        <v>15</v>
      </c>
      <c r="T11" s="14">
        <f>'H18'!T11-'H19'!T11</f>
        <v>11</v>
      </c>
      <c r="U11" s="14">
        <f>'H18'!U11-'H19'!U11</f>
        <v>2</v>
      </c>
      <c r="V11" s="14">
        <f>'H18'!V11-'H19'!V11</f>
        <v>-9</v>
      </c>
      <c r="W11" s="14">
        <f>'H18'!W11-'H19'!W11</f>
        <v>0</v>
      </c>
      <c r="X11" s="14">
        <f>'H18'!X11-'H19'!X11</f>
        <v>16</v>
      </c>
      <c r="Y11" s="14">
        <f>'H18'!Y11-'H19'!Y11</f>
        <v>7</v>
      </c>
      <c r="Z11" s="14">
        <f>'H18'!Z11-'H19'!Z11</f>
        <v>7</v>
      </c>
      <c r="AA11" s="14">
        <f>'H18'!AA11-'H19'!AA11</f>
        <v>9</v>
      </c>
      <c r="AB11" s="14">
        <f>'H18'!AB11-'H19'!AB11</f>
        <v>1</v>
      </c>
      <c r="AC11" s="14">
        <f>'H18'!AC11-'H19'!AC11</f>
        <v>5</v>
      </c>
      <c r="AD11" s="14">
        <f>'H18'!AD11-'H19'!AD11</f>
        <v>2</v>
      </c>
      <c r="AE11" s="14">
        <f>'H18'!AE11-'H19'!AE11</f>
        <v>-6</v>
      </c>
      <c r="AF11" s="14">
        <f>'H18'!AF11-'H19'!AF11</f>
        <v>-12</v>
      </c>
      <c r="AG11" s="14">
        <f>'H18'!AG11-'H19'!AG11</f>
        <v>-15</v>
      </c>
      <c r="AH11" s="14">
        <f>'H18'!AH11-'H19'!AH11</f>
        <v>-7</v>
      </c>
      <c r="AI11" s="14">
        <f>'H18'!AI11-'H19'!AI11</f>
        <v>15</v>
      </c>
      <c r="AJ11" s="14">
        <f>'H18'!AJ11-'H19'!AJ11</f>
        <v>18</v>
      </c>
      <c r="AK11" s="14">
        <f>'H18'!AK11-'H19'!AK11</f>
        <v>-16</v>
      </c>
      <c r="AL11" s="14">
        <f>'H18'!AL11-'H19'!AL11</f>
        <v>6</v>
      </c>
      <c r="AM11" s="14">
        <f>'H18'!AM11-'H19'!AM11</f>
        <v>-4</v>
      </c>
      <c r="AN11" s="14">
        <f>'H18'!AN11-'H19'!AN11</f>
        <v>12</v>
      </c>
      <c r="AO11" s="14">
        <f>'H18'!AO11-'H19'!AO11</f>
        <v>-1</v>
      </c>
      <c r="AP11" s="14">
        <f>'H18'!AP11-'H19'!AP11</f>
        <v>3</v>
      </c>
      <c r="AQ11" s="14">
        <f>'H18'!AQ11-'H19'!AQ11</f>
        <v>-4</v>
      </c>
      <c r="AR11" s="14">
        <f>'H18'!AR11-'H19'!AR11</f>
        <v>-2</v>
      </c>
      <c r="AS11" s="14">
        <f>'H18'!AS11-'H19'!AS11</f>
        <v>1</v>
      </c>
      <c r="AT11" s="14">
        <f>'H18'!AT11-'H19'!AT11</f>
        <v>-11</v>
      </c>
      <c r="AU11" s="14">
        <f>'H18'!AU11-'H19'!AU11</f>
        <v>-32</v>
      </c>
      <c r="AV11" s="14">
        <f>'H18'!AV11-'H19'!AV11</f>
        <v>2</v>
      </c>
      <c r="AW11" s="14">
        <f>'H18'!AW11-'H19'!AW11</f>
        <v>20</v>
      </c>
      <c r="AX11" s="14">
        <f>'H18'!AX11-'H19'!AX11</f>
        <v>29</v>
      </c>
      <c r="AY11" s="14">
        <f>'H18'!AY11-'H19'!AY11</f>
        <v>8</v>
      </c>
      <c r="AZ11" s="14">
        <f>'H18'!AZ11-'H19'!AZ11</f>
        <v>2</v>
      </c>
      <c r="BA11" s="14">
        <f>'H18'!BA11-'H19'!BA11</f>
        <v>11</v>
      </c>
      <c r="BB11" s="14">
        <f>'H18'!BB11-'H19'!BB11</f>
        <v>7</v>
      </c>
      <c r="BC11" s="14">
        <f>'H18'!BC11-'H19'!BC11</f>
        <v>4</v>
      </c>
      <c r="BD11" s="14">
        <f>'H18'!BD11-'H19'!BD11</f>
        <v>-12</v>
      </c>
      <c r="BE11" s="14">
        <f>'H18'!BE11-'H19'!BE11</f>
        <v>5</v>
      </c>
      <c r="BF11" s="14">
        <f>'H18'!BF11-'H19'!BF11</f>
        <v>6</v>
      </c>
      <c r="BG11" s="14">
        <f>'H18'!BG11-'H19'!BG11</f>
        <v>3</v>
      </c>
      <c r="BH11" s="14">
        <f>'H18'!BH11-'H19'!BH11</f>
        <v>12</v>
      </c>
      <c r="BI11" s="14">
        <f>'H18'!BI11-'H19'!BI11</f>
        <v>-14</v>
      </c>
      <c r="BJ11" s="14">
        <f>'H18'!BJ11-'H19'!BJ11</f>
        <v>6</v>
      </c>
      <c r="BK11" s="14">
        <f>'H18'!BK11-'H19'!BK11</f>
        <v>4</v>
      </c>
      <c r="BL11" s="14">
        <f>'H18'!BL11-'H19'!BL11</f>
        <v>-5</v>
      </c>
      <c r="BM11" s="14">
        <f>'H18'!BM11-'H19'!BM11</f>
        <v>-19</v>
      </c>
      <c r="BN11" s="14">
        <f>'H18'!BN11-'H19'!BN11</f>
        <v>-11</v>
      </c>
      <c r="BO11" s="14">
        <f>'H18'!BO11-'H19'!BO11</f>
        <v>0</v>
      </c>
      <c r="BP11" s="14">
        <f>'H18'!BP11-'H19'!BP11</f>
        <v>3</v>
      </c>
      <c r="BQ11" s="14">
        <f>'H18'!BQ11-'H19'!BQ11</f>
        <v>-3</v>
      </c>
      <c r="BR11" s="14">
        <f>'H18'!BR11-'H19'!BR11</f>
        <v>-4</v>
      </c>
      <c r="BS11" s="14">
        <f>'H18'!BS11-'H19'!BS11</f>
        <v>-3</v>
      </c>
      <c r="BT11" s="14">
        <f>'H18'!BT11-'H19'!BT11</f>
        <v>5</v>
      </c>
      <c r="BU11" s="14">
        <f>'H18'!BU11-'H19'!BU11</f>
        <v>-9</v>
      </c>
      <c r="BV11" s="14">
        <f>'H18'!BV11-'H19'!BV11</f>
        <v>-5</v>
      </c>
      <c r="BW11" s="14">
        <f>'H18'!BW11-'H19'!BW11</f>
        <v>0</v>
      </c>
      <c r="BX11" s="14">
        <f>'H18'!BX11-'H19'!BX11</f>
        <v>-8</v>
      </c>
      <c r="BY11" s="14">
        <f>'H18'!BY11-'H19'!BY11</f>
        <v>9</v>
      </c>
      <c r="BZ11" s="14">
        <f>'H18'!BZ11-'H19'!BZ11</f>
        <v>13</v>
      </c>
      <c r="CA11" s="14">
        <f>'H18'!CA11-'H19'!CA11</f>
        <v>-18</v>
      </c>
      <c r="CB11" s="14">
        <f>'H18'!CB11-'H19'!CB11</f>
        <v>-37</v>
      </c>
      <c r="CC11" s="14">
        <f>'H18'!CC11-'H19'!CC11</f>
        <v>-16</v>
      </c>
      <c r="CD11" s="14">
        <f>'H18'!CD11-'H19'!CD11</f>
        <v>13</v>
      </c>
      <c r="CE11" s="14">
        <f>'H18'!CE11-'H19'!CE11</f>
        <v>80</v>
      </c>
      <c r="CF11" s="14">
        <f>'H18'!CF11-'H19'!CF11</f>
        <v>40</v>
      </c>
      <c r="CG11" s="14">
        <f>'H18'!CG11-'H19'!CG11</f>
        <v>3</v>
      </c>
      <c r="CH11" s="14">
        <f>'H18'!CH11-'H19'!CH11</f>
        <v>9</v>
      </c>
      <c r="CI11" s="14">
        <f>'H18'!CI11-'H19'!CI11</f>
        <v>-9</v>
      </c>
      <c r="CJ11" s="14">
        <f>'H18'!CJ11-'H19'!CJ11</f>
        <v>-9</v>
      </c>
      <c r="CK11" s="14">
        <f>'H18'!CK11-'H19'!CK11</f>
        <v>15</v>
      </c>
      <c r="CL11" s="14">
        <f>'H18'!CL11-'H19'!CL11</f>
        <v>-6</v>
      </c>
    </row>
    <row r="12" spans="1:90" x14ac:dyDescent="0.2">
      <c r="A12" s="24"/>
    </row>
    <row r="13" spans="1:90" x14ac:dyDescent="0.2">
      <c r="A13" s="24" t="s">
        <v>244</v>
      </c>
    </row>
    <row r="14" spans="1:90" x14ac:dyDescent="0.2">
      <c r="A14" s="24" t="s">
        <v>245</v>
      </c>
      <c r="B14" s="14">
        <f>'H18'!B14-'H19'!B14</f>
        <v>-292</v>
      </c>
      <c r="C14" s="14">
        <f>'H18'!C14-'H19'!C14</f>
        <v>309</v>
      </c>
      <c r="D14" s="14">
        <f>'H18'!D14-'H19'!D14</f>
        <v>-33</v>
      </c>
      <c r="E14" s="14">
        <f>'H18'!E14-'H19'!E14</f>
        <v>152</v>
      </c>
      <c r="F14" s="14">
        <f>'H18'!F14-'H19'!F14</f>
        <v>9</v>
      </c>
      <c r="G14" s="14">
        <f>'H18'!G14-'H19'!G14</f>
        <v>128</v>
      </c>
      <c r="H14" s="14">
        <f>'H18'!H14-'H19'!H14</f>
        <v>-4</v>
      </c>
      <c r="I14" s="14">
        <f>'H18'!I14-'H19'!I14</f>
        <v>-3</v>
      </c>
      <c r="J14" s="14">
        <f>'H18'!J14-'H19'!J14</f>
        <v>-92</v>
      </c>
      <c r="K14" s="14">
        <f>'H18'!K14-'H19'!K14</f>
        <v>-47</v>
      </c>
      <c r="L14" s="14">
        <f>'H18'!L14-'H19'!L14</f>
        <v>-61</v>
      </c>
      <c r="M14" s="14">
        <f>'H18'!M14-'H19'!M14</f>
        <v>-57</v>
      </c>
      <c r="N14" s="14">
        <f>'H18'!N14-'H19'!N14</f>
        <v>-155</v>
      </c>
      <c r="O14" s="14">
        <f>'H18'!O14-'H19'!O14</f>
        <v>-412</v>
      </c>
      <c r="P14" s="14">
        <f>'H18'!P14-'H19'!P14</f>
        <v>94</v>
      </c>
      <c r="Q14" s="14">
        <f>'H18'!Q14-'H19'!Q14</f>
        <v>11</v>
      </c>
      <c r="R14" s="14">
        <f>'H18'!R14-'H19'!R14</f>
        <v>15</v>
      </c>
      <c r="S14" s="14">
        <f>'H18'!S14-'H19'!S14</f>
        <v>84</v>
      </c>
      <c r="T14" s="14">
        <f>'H18'!T14-'H19'!T14</f>
        <v>121</v>
      </c>
      <c r="U14" s="14">
        <f>'H18'!U14-'H19'!U14</f>
        <v>22</v>
      </c>
      <c r="V14" s="14">
        <f>'H18'!V14-'H19'!V14</f>
        <v>-5</v>
      </c>
      <c r="W14" s="14">
        <f>'H18'!W14-'H19'!W14</f>
        <v>23</v>
      </c>
      <c r="X14" s="14">
        <f>'H18'!X14-'H19'!X14</f>
        <v>54</v>
      </c>
      <c r="Y14" s="14">
        <f>'H18'!Y14-'H19'!Y14</f>
        <v>10</v>
      </c>
      <c r="Z14" s="14">
        <f>'H18'!Z14-'H19'!Z14</f>
        <v>7</v>
      </c>
      <c r="AA14" s="14">
        <f>'H18'!AA14-'H19'!AA14</f>
        <v>-4</v>
      </c>
      <c r="AB14" s="14">
        <f>'H18'!AB14-'H19'!AB14</f>
        <v>-9</v>
      </c>
      <c r="AC14" s="14">
        <f>'H18'!AC14-'H19'!AC14</f>
        <v>8</v>
      </c>
      <c r="AD14" s="14">
        <f>'H18'!AD14-'H19'!AD14</f>
        <v>15</v>
      </c>
      <c r="AE14" s="14">
        <f>'H18'!AE14-'H19'!AE14</f>
        <v>8</v>
      </c>
      <c r="AF14" s="14">
        <f>'H18'!AF14-'H19'!AF14</f>
        <v>-61</v>
      </c>
      <c r="AG14" s="14">
        <f>'H18'!AG14-'H19'!AG14</f>
        <v>15</v>
      </c>
      <c r="AH14" s="14">
        <f>'H18'!AH14-'H19'!AH14</f>
        <v>-12</v>
      </c>
      <c r="AI14" s="14">
        <f>'H18'!AI14-'H19'!AI14</f>
        <v>50</v>
      </c>
      <c r="AJ14" s="14">
        <f>'H18'!AJ14-'H19'!AJ14</f>
        <v>48</v>
      </c>
      <c r="AK14" s="14">
        <f>'H18'!AK14-'H19'!AK14</f>
        <v>-6</v>
      </c>
      <c r="AL14" s="14">
        <f>'H18'!AL14-'H19'!AL14</f>
        <v>18</v>
      </c>
      <c r="AM14" s="14">
        <f>'H18'!AM14-'H19'!AM14</f>
        <v>-6</v>
      </c>
      <c r="AN14" s="14">
        <f>'H18'!AN14-'H19'!AN14</f>
        <v>15</v>
      </c>
      <c r="AO14" s="14">
        <f>'H18'!AO14-'H19'!AO14</f>
        <v>33</v>
      </c>
      <c r="AP14" s="14">
        <f>'H18'!AP14-'H19'!AP14</f>
        <v>2</v>
      </c>
      <c r="AQ14" s="14">
        <f>'H18'!AQ14-'H19'!AQ14</f>
        <v>4</v>
      </c>
      <c r="AR14" s="14">
        <f>'H18'!AR14-'H19'!AR14</f>
        <v>7</v>
      </c>
      <c r="AS14" s="14">
        <f>'H18'!AS14-'H19'!AS14</f>
        <v>2</v>
      </c>
      <c r="AT14" s="14">
        <f>'H18'!AT14-'H19'!AT14</f>
        <v>-6</v>
      </c>
      <c r="AU14" s="14">
        <f>'H18'!AU14-'H19'!AU14</f>
        <v>-51</v>
      </c>
      <c r="AV14" s="14">
        <f>'H18'!AV14-'H19'!AV14</f>
        <v>-7</v>
      </c>
      <c r="AW14" s="14">
        <f>'H18'!AW14-'H19'!AW14</f>
        <v>41</v>
      </c>
      <c r="AX14" s="14">
        <f>'H18'!AX14-'H19'!AX14</f>
        <v>29</v>
      </c>
      <c r="AY14" s="14">
        <f>'H18'!AY14-'H19'!AY14</f>
        <v>-2</v>
      </c>
      <c r="AZ14" s="14">
        <f>'H18'!AZ14-'H19'!AZ14</f>
        <v>-10</v>
      </c>
      <c r="BA14" s="14">
        <f>'H18'!BA14-'H19'!BA14</f>
        <v>-82</v>
      </c>
      <c r="BB14" s="14">
        <f>'H18'!BB14-'H19'!BB14</f>
        <v>43</v>
      </c>
      <c r="BC14" s="14">
        <f>'H18'!BC14-'H19'!BC14</f>
        <v>18</v>
      </c>
      <c r="BD14" s="14">
        <f>'H18'!BD14-'H19'!BD14</f>
        <v>-13</v>
      </c>
      <c r="BE14" s="14">
        <f>'H18'!BE14-'H19'!BE14</f>
        <v>29</v>
      </c>
      <c r="BF14" s="14">
        <f>'H18'!BF14-'H19'!BF14</f>
        <v>39</v>
      </c>
      <c r="BG14" s="14">
        <f>'H18'!BG14-'H19'!BG14</f>
        <v>21</v>
      </c>
      <c r="BH14" s="14">
        <f>'H18'!BH14-'H19'!BH14</f>
        <v>25</v>
      </c>
      <c r="BI14" s="14">
        <f>'H18'!BI14-'H19'!BI14</f>
        <v>10</v>
      </c>
      <c r="BJ14" s="14">
        <f>'H18'!BJ14-'H19'!BJ14</f>
        <v>53</v>
      </c>
      <c r="BK14" s="14">
        <f>'H18'!BK14-'H19'!BK14</f>
        <v>13</v>
      </c>
      <c r="BL14" s="14">
        <f>'H18'!BL14-'H19'!BL14</f>
        <v>9</v>
      </c>
      <c r="BM14" s="14">
        <f>'H18'!BM14-'H19'!BM14</f>
        <v>-37</v>
      </c>
      <c r="BN14" s="14">
        <f>'H18'!BN14-'H19'!BN14</f>
        <v>-7</v>
      </c>
      <c r="BO14" s="14">
        <f>'H18'!BO14-'H19'!BO14</f>
        <v>-12</v>
      </c>
      <c r="BP14" s="14">
        <f>'H18'!BP14-'H19'!BP14</f>
        <v>33</v>
      </c>
      <c r="BQ14" s="14">
        <f>'H18'!BQ14-'H19'!BQ14</f>
        <v>15</v>
      </c>
      <c r="BR14" s="14">
        <f>'H18'!BR14-'H19'!BR14</f>
        <v>-3</v>
      </c>
      <c r="BS14" s="14">
        <f>'H18'!BS14-'H19'!BS14</f>
        <v>-64</v>
      </c>
      <c r="BT14" s="14">
        <f>'H18'!BT14-'H19'!BT14</f>
        <v>14</v>
      </c>
      <c r="BU14" s="14">
        <f>'H18'!BU14-'H19'!BU14</f>
        <v>-16</v>
      </c>
      <c r="BV14" s="14">
        <f>'H18'!BV14-'H19'!BV14</f>
        <v>16</v>
      </c>
      <c r="BW14" s="14">
        <f>'H18'!BW14-'H19'!BW14</f>
        <v>8</v>
      </c>
      <c r="BX14" s="14">
        <f>'H18'!BX14-'H19'!BX14</f>
        <v>-21</v>
      </c>
      <c r="BY14" s="14">
        <f>'H18'!BY14-'H19'!BY14</f>
        <v>18</v>
      </c>
      <c r="BZ14" s="14">
        <f>'H18'!BZ14-'H19'!BZ14</f>
        <v>15</v>
      </c>
      <c r="CA14" s="14">
        <f>'H18'!CA14-'H19'!CA14</f>
        <v>-15</v>
      </c>
      <c r="CB14" s="14">
        <f>'H18'!CB14-'H19'!CB14</f>
        <v>-232</v>
      </c>
      <c r="CC14" s="14">
        <f>'H18'!CC14-'H19'!CC14</f>
        <v>-87</v>
      </c>
      <c r="CD14" s="14">
        <f>'H18'!CD14-'H19'!CD14</f>
        <v>-90</v>
      </c>
      <c r="CE14" s="14">
        <f>'H18'!CE14-'H19'!CE14</f>
        <v>226</v>
      </c>
      <c r="CF14" s="14">
        <f>'H18'!CF14-'H19'!CF14</f>
        <v>-183</v>
      </c>
      <c r="CG14" s="14">
        <f>'H18'!CG14-'H19'!CG14</f>
        <v>93</v>
      </c>
      <c r="CH14" s="14">
        <f>'H18'!CH14-'H19'!CH14</f>
        <v>63</v>
      </c>
      <c r="CI14" s="14">
        <f>'H18'!CI14-'H19'!CI14</f>
        <v>5</v>
      </c>
      <c r="CJ14" s="14">
        <f>'H18'!CJ14-'H19'!CJ14</f>
        <v>15</v>
      </c>
      <c r="CK14" s="14">
        <f>'H18'!CK14-'H19'!CK14</f>
        <v>-5</v>
      </c>
      <c r="CL14" s="14">
        <f>'H18'!CL14-'H19'!CL14</f>
        <v>24</v>
      </c>
    </row>
    <row r="15" spans="1:90" x14ac:dyDescent="0.2">
      <c r="A15" s="24" t="s">
        <v>246</v>
      </c>
      <c r="B15" s="14">
        <f>'H18'!B15-'H19'!B15</f>
        <v>-422</v>
      </c>
      <c r="C15" s="14">
        <f>'H18'!C15-'H19'!C15</f>
        <v>317</v>
      </c>
      <c r="D15" s="14">
        <f>'H18'!D15-'H19'!D15</f>
        <v>75</v>
      </c>
      <c r="E15" s="14">
        <f>'H18'!E15-'H19'!E15</f>
        <v>289</v>
      </c>
      <c r="F15" s="14">
        <f>'H18'!F15-'H19'!F15</f>
        <v>-35</v>
      </c>
      <c r="G15" s="14">
        <f>'H18'!G15-'H19'!G15</f>
        <v>108</v>
      </c>
      <c r="H15" s="14">
        <f>'H18'!H15-'H19'!H15</f>
        <v>-69</v>
      </c>
      <c r="I15" s="14">
        <f>'H18'!I15-'H19'!I15</f>
        <v>-17</v>
      </c>
      <c r="J15" s="14">
        <f>'H18'!J15-'H19'!J15</f>
        <v>-119</v>
      </c>
      <c r="K15" s="14">
        <f>'H18'!K15-'H19'!K15</f>
        <v>-68</v>
      </c>
      <c r="L15" s="14">
        <f>'H18'!L15-'H19'!L15</f>
        <v>-80</v>
      </c>
      <c r="M15" s="14">
        <f>'H18'!M15-'H19'!M15</f>
        <v>-97</v>
      </c>
      <c r="N15" s="14">
        <f>'H18'!N15-'H19'!N15</f>
        <v>-133</v>
      </c>
      <c r="O15" s="14">
        <f>'H18'!O15-'H19'!O15</f>
        <v>-497</v>
      </c>
      <c r="P15" s="14">
        <f>'H18'!P15-'H19'!P15</f>
        <v>57</v>
      </c>
      <c r="Q15" s="14">
        <f>'H18'!Q15-'H19'!Q15</f>
        <v>-3</v>
      </c>
      <c r="R15" s="14">
        <f>'H18'!R15-'H19'!R15</f>
        <v>21</v>
      </c>
      <c r="S15" s="14">
        <f>'H18'!S15-'H19'!S15</f>
        <v>57</v>
      </c>
      <c r="T15" s="14">
        <f>'H18'!T15-'H19'!T15</f>
        <v>76</v>
      </c>
      <c r="U15" s="14">
        <f>'H18'!U15-'H19'!U15</f>
        <v>55</v>
      </c>
      <c r="V15" s="14">
        <f>'H18'!V15-'H19'!V15</f>
        <v>19</v>
      </c>
      <c r="W15" s="14">
        <f>'H18'!W15-'H19'!W15</f>
        <v>63</v>
      </c>
      <c r="X15" s="14">
        <f>'H18'!X15-'H19'!X15</f>
        <v>17</v>
      </c>
      <c r="Y15" s="14">
        <f>'H18'!Y15-'H19'!Y15</f>
        <v>30</v>
      </c>
      <c r="Z15" s="14">
        <f>'H18'!Z15-'H19'!Z15</f>
        <v>23</v>
      </c>
      <c r="AA15" s="14">
        <f>'H18'!AA15-'H19'!AA15</f>
        <v>-23</v>
      </c>
      <c r="AB15" s="14">
        <f>'H18'!AB15-'H19'!AB15</f>
        <v>9</v>
      </c>
      <c r="AC15" s="14">
        <f>'H18'!AC15-'H19'!AC15</f>
        <v>18</v>
      </c>
      <c r="AD15" s="14">
        <f>'H18'!AD15-'H19'!AD15</f>
        <v>17</v>
      </c>
      <c r="AE15" s="14">
        <f>'H18'!AE15-'H19'!AE15</f>
        <v>5</v>
      </c>
      <c r="AF15" s="14">
        <f>'H18'!AF15-'H19'!AF15</f>
        <v>3</v>
      </c>
      <c r="AG15" s="14">
        <f>'H18'!AG15-'H19'!AG15</f>
        <v>12</v>
      </c>
      <c r="AH15" s="14">
        <f>'H18'!AH15-'H19'!AH15</f>
        <v>11</v>
      </c>
      <c r="AI15" s="14">
        <f>'H18'!AI15-'H19'!AI15</f>
        <v>33</v>
      </c>
      <c r="AJ15" s="14">
        <f>'H18'!AJ15-'H19'!AJ15</f>
        <v>45</v>
      </c>
      <c r="AK15" s="14">
        <f>'H18'!AK15-'H19'!AK15</f>
        <v>52</v>
      </c>
      <c r="AL15" s="14">
        <f>'H18'!AL15-'H19'!AL15</f>
        <v>88</v>
      </c>
      <c r="AM15" s="14">
        <f>'H18'!AM15-'H19'!AM15</f>
        <v>38</v>
      </c>
      <c r="AN15" s="14">
        <f>'H18'!AN15-'H19'!AN15</f>
        <v>22</v>
      </c>
      <c r="AO15" s="14">
        <f>'H18'!AO15-'H19'!AO15</f>
        <v>11</v>
      </c>
      <c r="AP15" s="14">
        <f>'H18'!AP15-'H19'!AP15</f>
        <v>-7</v>
      </c>
      <c r="AQ15" s="14">
        <f>'H18'!AQ15-'H19'!AQ15</f>
        <v>4</v>
      </c>
      <c r="AR15" s="14">
        <f>'H18'!AR15-'H19'!AR15</f>
        <v>25</v>
      </c>
      <c r="AS15" s="14">
        <f>'H18'!AS15-'H19'!AS15</f>
        <v>6</v>
      </c>
      <c r="AT15" s="14">
        <f>'H18'!AT15-'H19'!AT15</f>
        <v>-15</v>
      </c>
      <c r="AU15" s="14">
        <f>'H18'!AU15-'H19'!AU15</f>
        <v>-63</v>
      </c>
      <c r="AV15" s="14">
        <f>'H18'!AV15-'H19'!AV15</f>
        <v>-13</v>
      </c>
      <c r="AW15" s="14">
        <f>'H18'!AW15-'H19'!AW15</f>
        <v>21</v>
      </c>
      <c r="AX15" s="14">
        <f>'H18'!AX15-'H19'!AX15</f>
        <v>48</v>
      </c>
      <c r="AY15" s="14">
        <f>'H18'!AY15-'H19'!AY15</f>
        <v>-16</v>
      </c>
      <c r="AZ15" s="14">
        <f>'H18'!AZ15-'H19'!AZ15</f>
        <v>-25</v>
      </c>
      <c r="BA15" s="14">
        <f>'H18'!BA15-'H19'!BA15</f>
        <v>-64</v>
      </c>
      <c r="BB15" s="14">
        <f>'H18'!BB15-'H19'!BB15</f>
        <v>42</v>
      </c>
      <c r="BC15" s="14">
        <f>'H18'!BC15-'H19'!BC15</f>
        <v>2</v>
      </c>
      <c r="BD15" s="14">
        <f>'H18'!BD15-'H19'!BD15</f>
        <v>23</v>
      </c>
      <c r="BE15" s="14">
        <f>'H18'!BE15-'H19'!BE15</f>
        <v>14</v>
      </c>
      <c r="BF15" s="14">
        <f>'H18'!BF15-'H19'!BF15</f>
        <v>24</v>
      </c>
      <c r="BG15" s="14">
        <f>'H18'!BG15-'H19'!BG15</f>
        <v>9</v>
      </c>
      <c r="BH15" s="14">
        <f>'H18'!BH15-'H19'!BH15</f>
        <v>-15</v>
      </c>
      <c r="BI15" s="14">
        <f>'H18'!BI15-'H19'!BI15</f>
        <v>46</v>
      </c>
      <c r="BJ15" s="14">
        <f>'H18'!BJ15-'H19'!BJ15</f>
        <v>42</v>
      </c>
      <c r="BK15" s="14">
        <f>'H18'!BK15-'H19'!BK15</f>
        <v>10</v>
      </c>
      <c r="BL15" s="14">
        <f>'H18'!BL15-'H19'!BL15</f>
        <v>-5</v>
      </c>
      <c r="BM15" s="14">
        <f>'H18'!BM15-'H19'!BM15</f>
        <v>-20</v>
      </c>
      <c r="BN15" s="14">
        <f>'H18'!BN15-'H19'!BN15</f>
        <v>-9</v>
      </c>
      <c r="BO15" s="14">
        <f>'H18'!BO15-'H19'!BO15</f>
        <v>-65</v>
      </c>
      <c r="BP15" s="14">
        <f>'H18'!BP15-'H19'!BP15</f>
        <v>-1</v>
      </c>
      <c r="BQ15" s="14">
        <f>'H18'!BQ15-'H19'!BQ15</f>
        <v>27</v>
      </c>
      <c r="BR15" s="14">
        <f>'H18'!BR15-'H19'!BR15</f>
        <v>10</v>
      </c>
      <c r="BS15" s="14">
        <f>'H18'!BS15-'H19'!BS15</f>
        <v>-50</v>
      </c>
      <c r="BT15" s="14">
        <f>'H18'!BT15-'H19'!BT15</f>
        <v>13</v>
      </c>
      <c r="BU15" s="14">
        <f>'H18'!BU15-'H19'!BU15</f>
        <v>6</v>
      </c>
      <c r="BV15" s="14">
        <f>'H18'!BV15-'H19'!BV15</f>
        <v>1</v>
      </c>
      <c r="BW15" s="14">
        <f>'H18'!BW15-'H19'!BW15</f>
        <v>-19</v>
      </c>
      <c r="BX15" s="14">
        <f>'H18'!BX15-'H19'!BX15</f>
        <v>-4</v>
      </c>
      <c r="BY15" s="14">
        <f>'H18'!BY15-'H19'!BY15</f>
        <v>5</v>
      </c>
      <c r="BZ15" s="14">
        <f>'H18'!BZ15-'H19'!BZ15</f>
        <v>17</v>
      </c>
      <c r="CA15" s="14">
        <f>'H18'!CA15-'H19'!CA15</f>
        <v>12</v>
      </c>
      <c r="CB15" s="14">
        <f>'H18'!CB15-'H19'!CB15</f>
        <v>-52</v>
      </c>
      <c r="CC15" s="14">
        <f>'H18'!CC15-'H19'!CC15</f>
        <v>-134</v>
      </c>
      <c r="CD15" s="14">
        <f>'H18'!CD15-'H19'!CD15</f>
        <v>-71</v>
      </c>
      <c r="CE15" s="14">
        <f>'H18'!CE15-'H19'!CE15</f>
        <v>-81</v>
      </c>
      <c r="CF15" s="14">
        <f>'H18'!CF15-'H19'!CF15</f>
        <v>-338</v>
      </c>
      <c r="CG15" s="14">
        <f>'H18'!CG15-'H19'!CG15</f>
        <v>168</v>
      </c>
      <c r="CH15" s="14">
        <f>'H18'!CH15-'H19'!CH15</f>
        <v>40</v>
      </c>
      <c r="CI15" s="14">
        <f>'H18'!CI15-'H19'!CI15</f>
        <v>29</v>
      </c>
      <c r="CJ15" s="14">
        <f>'H18'!CJ15-'H19'!CJ15</f>
        <v>-14</v>
      </c>
      <c r="CK15" s="14">
        <f>'H18'!CK15-'H19'!CK15</f>
        <v>-26</v>
      </c>
      <c r="CL15" s="14">
        <f>'H18'!CL15-'H19'!CL15</f>
        <v>112</v>
      </c>
    </row>
    <row r="16" spans="1:90" x14ac:dyDescent="0.2">
      <c r="A16" s="24" t="s">
        <v>247</v>
      </c>
      <c r="B16" s="14">
        <f>'H18'!B16-'H19'!B16</f>
        <v>156</v>
      </c>
      <c r="C16" s="14">
        <f>'H18'!C16-'H19'!C16</f>
        <v>254</v>
      </c>
      <c r="D16" s="14">
        <f>'H18'!D16-'H19'!D16</f>
        <v>-108</v>
      </c>
      <c r="E16" s="14">
        <f>'H18'!E16-'H19'!E16</f>
        <v>114</v>
      </c>
      <c r="F16" s="14">
        <f>'H18'!F16-'H19'!F16</f>
        <v>-35</v>
      </c>
      <c r="G16" s="14">
        <f>'H18'!G16-'H19'!G16</f>
        <v>98</v>
      </c>
      <c r="H16" s="14">
        <f>'H18'!H16-'H19'!H16</f>
        <v>-136</v>
      </c>
      <c r="I16" s="14">
        <f>'H18'!I16-'H19'!I16</f>
        <v>-3</v>
      </c>
      <c r="J16" s="14">
        <f>'H18'!J16-'H19'!J16</f>
        <v>-61</v>
      </c>
      <c r="K16" s="14">
        <f>'H18'!K16-'H19'!K16</f>
        <v>65</v>
      </c>
      <c r="L16" s="14">
        <f>'H18'!L16-'H19'!L16</f>
        <v>-3</v>
      </c>
      <c r="M16" s="14">
        <f>'H18'!M16-'H19'!M16</f>
        <v>36</v>
      </c>
      <c r="N16" s="14">
        <f>'H18'!N16-'H19'!N16</f>
        <v>-216</v>
      </c>
      <c r="O16" s="14">
        <f>'H18'!O16-'H19'!O16</f>
        <v>-179</v>
      </c>
      <c r="P16" s="14">
        <f>'H18'!P16-'H19'!P16</f>
        <v>113</v>
      </c>
      <c r="Q16" s="14">
        <f>'H18'!Q16-'H19'!Q16</f>
        <v>117</v>
      </c>
      <c r="R16" s="14">
        <f>'H18'!R16-'H19'!R16</f>
        <v>105</v>
      </c>
      <c r="S16" s="14">
        <f>'H18'!S16-'H19'!S16</f>
        <v>65</v>
      </c>
      <c r="T16" s="14">
        <f>'H18'!T16-'H19'!T16</f>
        <v>27</v>
      </c>
      <c r="U16" s="14">
        <f>'H18'!U16-'H19'!U16</f>
        <v>-5</v>
      </c>
      <c r="V16" s="14">
        <f>'H18'!V16-'H19'!V16</f>
        <v>50</v>
      </c>
      <c r="W16" s="14">
        <f>'H18'!W16-'H19'!W16</f>
        <v>18</v>
      </c>
      <c r="X16" s="14">
        <f>'H18'!X16-'H19'!X16</f>
        <v>42</v>
      </c>
      <c r="Y16" s="14">
        <f>'H18'!Y16-'H19'!Y16</f>
        <v>57</v>
      </c>
      <c r="Z16" s="14">
        <f>'H18'!Z16-'H19'!Z16</f>
        <v>-21</v>
      </c>
      <c r="AA16" s="14">
        <f>'H18'!AA16-'H19'!AA16</f>
        <v>-8</v>
      </c>
      <c r="AB16" s="14">
        <f>'H18'!AB16-'H19'!AB16</f>
        <v>0</v>
      </c>
      <c r="AC16" s="14">
        <f>'H18'!AC16-'H19'!AC16</f>
        <v>8</v>
      </c>
      <c r="AD16" s="14">
        <f>'H18'!AD16-'H19'!AD16</f>
        <v>4</v>
      </c>
      <c r="AE16" s="14">
        <f>'H18'!AE16-'H19'!AE16</f>
        <v>-8</v>
      </c>
      <c r="AF16" s="14">
        <f>'H18'!AF16-'H19'!AF16</f>
        <v>-49</v>
      </c>
      <c r="AG16" s="14">
        <f>'H18'!AG16-'H19'!AG16</f>
        <v>4</v>
      </c>
      <c r="AH16" s="14">
        <f>'H18'!AH16-'H19'!AH16</f>
        <v>-38</v>
      </c>
      <c r="AI16" s="14">
        <f>'H18'!AI16-'H19'!AI16</f>
        <v>5</v>
      </c>
      <c r="AJ16" s="14">
        <f>'H18'!AJ16-'H19'!AJ16</f>
        <v>7</v>
      </c>
      <c r="AK16" s="14">
        <f>'H18'!AK16-'H19'!AK16</f>
        <v>57</v>
      </c>
      <c r="AL16" s="14">
        <f>'H18'!AL16-'H19'!AL16</f>
        <v>35</v>
      </c>
      <c r="AM16" s="14">
        <f>'H18'!AM16-'H19'!AM16</f>
        <v>7</v>
      </c>
      <c r="AN16" s="14">
        <f>'H18'!AN16-'H19'!AN16</f>
        <v>-18</v>
      </c>
      <c r="AO16" s="14">
        <f>'H18'!AO16-'H19'!AO16</f>
        <v>21</v>
      </c>
      <c r="AP16" s="14">
        <f>'H18'!AP16-'H19'!AP16</f>
        <v>5</v>
      </c>
      <c r="AQ16" s="14">
        <f>'H18'!AQ16-'H19'!AQ16</f>
        <v>-27</v>
      </c>
      <c r="AR16" s="14">
        <f>'H18'!AR16-'H19'!AR16</f>
        <v>-24</v>
      </c>
      <c r="AS16" s="14">
        <f>'H18'!AS16-'H19'!AS16</f>
        <v>-3</v>
      </c>
      <c r="AT16" s="14">
        <f>'H18'!AT16-'H19'!AT16</f>
        <v>17</v>
      </c>
      <c r="AU16" s="14">
        <f>'H18'!AU16-'H19'!AU16</f>
        <v>-9</v>
      </c>
      <c r="AV16" s="14">
        <f>'H18'!AV16-'H19'!AV16</f>
        <v>-31</v>
      </c>
      <c r="AW16" s="14">
        <f>'H18'!AW16-'H19'!AW16</f>
        <v>44</v>
      </c>
      <c r="AX16" s="14">
        <f>'H18'!AX16-'H19'!AX16</f>
        <v>-4</v>
      </c>
      <c r="AY16" s="14">
        <f>'H18'!AY16-'H19'!AY16</f>
        <v>-27</v>
      </c>
      <c r="AZ16" s="14">
        <f>'H18'!AZ16-'H19'!AZ16</f>
        <v>24</v>
      </c>
      <c r="BA16" s="14">
        <f>'H18'!BA16-'H19'!BA16</f>
        <v>34</v>
      </c>
      <c r="BB16" s="14">
        <f>'H18'!BB16-'H19'!BB16</f>
        <v>16</v>
      </c>
      <c r="BC16" s="14">
        <f>'H18'!BC16-'H19'!BC16</f>
        <v>-13</v>
      </c>
      <c r="BD16" s="14">
        <f>'H18'!BD16-'H19'!BD16</f>
        <v>-23</v>
      </c>
      <c r="BE16" s="14">
        <f>'H18'!BE16-'H19'!BE16</f>
        <v>-3</v>
      </c>
      <c r="BF16" s="14">
        <f>'H18'!BF16-'H19'!BF16</f>
        <v>52</v>
      </c>
      <c r="BG16" s="14">
        <f>'H18'!BG16-'H19'!BG16</f>
        <v>-16</v>
      </c>
      <c r="BH16" s="14">
        <f>'H18'!BH16-'H19'!BH16</f>
        <v>-10</v>
      </c>
      <c r="BI16" s="14">
        <f>'H18'!BI16-'H19'!BI16</f>
        <v>-13</v>
      </c>
      <c r="BJ16" s="14">
        <f>'H18'!BJ16-'H19'!BJ16</f>
        <v>-6</v>
      </c>
      <c r="BK16" s="14">
        <f>'H18'!BK16-'H19'!BK16</f>
        <v>102</v>
      </c>
      <c r="BL16" s="14">
        <f>'H18'!BL16-'H19'!BL16</f>
        <v>1</v>
      </c>
      <c r="BM16" s="14">
        <f>'H18'!BM16-'H19'!BM16</f>
        <v>-23</v>
      </c>
      <c r="BN16" s="14">
        <f>'H18'!BN16-'H19'!BN16</f>
        <v>-17</v>
      </c>
      <c r="BO16" s="14">
        <f>'H18'!BO16-'H19'!BO16</f>
        <v>-49</v>
      </c>
      <c r="BP16" s="14">
        <f>'H18'!BP16-'H19'!BP16</f>
        <v>-1</v>
      </c>
      <c r="BQ16" s="14">
        <f>'H18'!BQ16-'H19'!BQ16</f>
        <v>-8</v>
      </c>
      <c r="BR16" s="14">
        <f>'H18'!BR16-'H19'!BR16</f>
        <v>0</v>
      </c>
      <c r="BS16" s="14">
        <f>'H18'!BS16-'H19'!BS16</f>
        <v>-10</v>
      </c>
      <c r="BT16" s="14">
        <f>'H18'!BT16-'H19'!BT16</f>
        <v>54</v>
      </c>
      <c r="BU16" s="14">
        <f>'H18'!BU16-'H19'!BU16</f>
        <v>-46</v>
      </c>
      <c r="BV16" s="14">
        <f>'H18'!BV16-'H19'!BV16</f>
        <v>0</v>
      </c>
      <c r="BW16" s="14">
        <f>'H18'!BW16-'H19'!BW16</f>
        <v>-8</v>
      </c>
      <c r="BX16" s="14">
        <f>'H18'!BX16-'H19'!BX16</f>
        <v>-9</v>
      </c>
      <c r="BY16" s="14">
        <f>'H18'!BY16-'H19'!BY16</f>
        <v>-11</v>
      </c>
      <c r="BZ16" s="14">
        <f>'H18'!BZ16-'H19'!BZ16</f>
        <v>-31</v>
      </c>
      <c r="CA16" s="14">
        <f>'H18'!CA16-'H19'!CA16</f>
        <v>-31</v>
      </c>
      <c r="CB16" s="14">
        <f>'H18'!CB16-'H19'!CB16</f>
        <v>232</v>
      </c>
      <c r="CC16" s="14">
        <f>'H18'!CC16-'H19'!CC16</f>
        <v>-14</v>
      </c>
      <c r="CD16" s="14">
        <f>'H18'!CD16-'H19'!CD16</f>
        <v>-27</v>
      </c>
      <c r="CE16" s="14">
        <f>'H18'!CE16-'H19'!CE16</f>
        <v>-196</v>
      </c>
      <c r="CF16" s="14">
        <f>'H18'!CF16-'H19'!CF16</f>
        <v>-5</v>
      </c>
      <c r="CG16" s="14">
        <f>'H18'!CG16-'H19'!CG16</f>
        <v>38</v>
      </c>
      <c r="CH16" s="14">
        <f>'H18'!CH16-'H19'!CH16</f>
        <v>22</v>
      </c>
      <c r="CI16" s="14">
        <f>'H18'!CI16-'H19'!CI16</f>
        <v>11</v>
      </c>
      <c r="CJ16" s="14">
        <f>'H18'!CJ16-'H19'!CJ16</f>
        <v>-17</v>
      </c>
      <c r="CK16" s="14">
        <f>'H18'!CK16-'H19'!CK16</f>
        <v>-12</v>
      </c>
      <c r="CL16" s="14">
        <f>'H18'!CL16-'H19'!CL16</f>
        <v>-9</v>
      </c>
    </row>
    <row r="17" spans="1:90" x14ac:dyDescent="0.2">
      <c r="A17" s="24" t="s">
        <v>248</v>
      </c>
      <c r="B17" s="14">
        <f>'H18'!B17-'H19'!B17</f>
        <v>658</v>
      </c>
      <c r="C17" s="14">
        <f>'H18'!C17-'H19'!C17</f>
        <v>101</v>
      </c>
      <c r="D17" s="14">
        <f>'H18'!D17-'H19'!D17</f>
        <v>-131</v>
      </c>
      <c r="E17" s="14">
        <f>'H18'!E17-'H19'!E17</f>
        <v>-14</v>
      </c>
      <c r="F17" s="14">
        <f>'H18'!F17-'H19'!F17</f>
        <v>-118</v>
      </c>
      <c r="G17" s="14">
        <f>'H18'!G17-'H19'!G17</f>
        <v>20</v>
      </c>
      <c r="H17" s="14">
        <f>'H18'!H17-'H19'!H17</f>
        <v>-140</v>
      </c>
      <c r="I17" s="14">
        <f>'H18'!I17-'H19'!I17</f>
        <v>-56</v>
      </c>
      <c r="J17" s="14">
        <f>'H18'!J17-'H19'!J17</f>
        <v>62</v>
      </c>
      <c r="K17" s="14">
        <f>'H18'!K17-'H19'!K17</f>
        <v>142</v>
      </c>
      <c r="L17" s="14">
        <f>'H18'!L17-'H19'!L17</f>
        <v>57</v>
      </c>
      <c r="M17" s="14">
        <f>'H18'!M17-'H19'!M17</f>
        <v>233</v>
      </c>
      <c r="N17" s="14">
        <f>'H18'!N17-'H19'!N17</f>
        <v>-29</v>
      </c>
      <c r="O17" s="14">
        <f>'H18'!O17-'H19'!O17</f>
        <v>465</v>
      </c>
      <c r="P17" s="14">
        <f>'H18'!P17-'H19'!P17</f>
        <v>50</v>
      </c>
      <c r="Q17" s="14">
        <f>'H18'!Q17-'H19'!Q17</f>
        <v>65</v>
      </c>
      <c r="R17" s="14">
        <f>'H18'!R17-'H19'!R17</f>
        <v>78</v>
      </c>
      <c r="S17" s="14">
        <f>'H18'!S17-'H19'!S17</f>
        <v>55</v>
      </c>
      <c r="T17" s="14">
        <f>'H18'!T17-'H19'!T17</f>
        <v>8</v>
      </c>
      <c r="U17" s="14">
        <f>'H18'!U17-'H19'!U17</f>
        <v>1</v>
      </c>
      <c r="V17" s="14">
        <f>'H18'!V17-'H19'!V17</f>
        <v>-11</v>
      </c>
      <c r="W17" s="14">
        <f>'H18'!W17-'H19'!W17</f>
        <v>-15</v>
      </c>
      <c r="X17" s="14">
        <f>'H18'!X17-'H19'!X17</f>
        <v>19</v>
      </c>
      <c r="Y17" s="14">
        <f>'H18'!Y17-'H19'!Y17</f>
        <v>44</v>
      </c>
      <c r="Z17" s="14">
        <f>'H18'!Z17-'H19'!Z17</f>
        <v>-21</v>
      </c>
      <c r="AA17" s="14">
        <f>'H18'!AA17-'H19'!AA17</f>
        <v>-20</v>
      </c>
      <c r="AB17" s="14">
        <f>'H18'!AB17-'H19'!AB17</f>
        <v>-5</v>
      </c>
      <c r="AC17" s="14">
        <f>'H18'!AC17-'H19'!AC17</f>
        <v>-15</v>
      </c>
      <c r="AD17" s="14">
        <f>'H18'!AD17-'H19'!AD17</f>
        <v>-22</v>
      </c>
      <c r="AE17" s="14">
        <f>'H18'!AE17-'H19'!AE17</f>
        <v>-21</v>
      </c>
      <c r="AF17" s="14">
        <f>'H18'!AF17-'H19'!AF17</f>
        <v>-39</v>
      </c>
      <c r="AG17" s="14">
        <f>'H18'!AG17-'H19'!AG17</f>
        <v>10</v>
      </c>
      <c r="AH17" s="14">
        <f>'H18'!AH17-'H19'!AH17</f>
        <v>2</v>
      </c>
      <c r="AI17" s="14">
        <f>'H18'!AI17-'H19'!AI17</f>
        <v>-15</v>
      </c>
      <c r="AJ17" s="14">
        <f>'H18'!AJ17-'H19'!AJ17</f>
        <v>11</v>
      </c>
      <c r="AK17" s="14">
        <f>'H18'!AK17-'H19'!AK17</f>
        <v>52</v>
      </c>
      <c r="AL17" s="14">
        <f>'H18'!AL17-'H19'!AL17</f>
        <v>-19</v>
      </c>
      <c r="AM17" s="14">
        <f>'H18'!AM17-'H19'!AM17</f>
        <v>-1</v>
      </c>
      <c r="AN17" s="14">
        <f>'H18'!AN17-'H19'!AN17</f>
        <v>-24</v>
      </c>
      <c r="AO17" s="14">
        <f>'H18'!AO17-'H19'!AO17</f>
        <v>-18</v>
      </c>
      <c r="AP17" s="14">
        <f>'H18'!AP17-'H19'!AP17</f>
        <v>-3</v>
      </c>
      <c r="AQ17" s="14">
        <f>'H18'!AQ17-'H19'!AQ17</f>
        <v>-18</v>
      </c>
      <c r="AR17" s="14">
        <f>'H18'!AR17-'H19'!AR17</f>
        <v>-1</v>
      </c>
      <c r="AS17" s="14">
        <f>'H18'!AS17-'H19'!AS17</f>
        <v>-4</v>
      </c>
      <c r="AT17" s="14">
        <f>'H18'!AT17-'H19'!AT17</f>
        <v>-12</v>
      </c>
      <c r="AU17" s="14">
        <f>'H18'!AU17-'H19'!AU17</f>
        <v>-27</v>
      </c>
      <c r="AV17" s="14">
        <f>'H18'!AV17-'H19'!AV17</f>
        <v>-16</v>
      </c>
      <c r="AW17" s="14">
        <f>'H18'!AW17-'H19'!AW17</f>
        <v>-6</v>
      </c>
      <c r="AX17" s="14">
        <f>'H18'!AX17-'H19'!AX17</f>
        <v>13</v>
      </c>
      <c r="AY17" s="14">
        <f>'H18'!AY17-'H19'!AY17</f>
        <v>-23</v>
      </c>
      <c r="AZ17" s="14">
        <f>'H18'!AZ17-'H19'!AZ17</f>
        <v>-21</v>
      </c>
      <c r="BA17" s="14">
        <f>'H18'!BA17-'H19'!BA17</f>
        <v>60</v>
      </c>
      <c r="BB17" s="14">
        <f>'H18'!BB17-'H19'!BB17</f>
        <v>-1</v>
      </c>
      <c r="BC17" s="14">
        <f>'H18'!BC17-'H19'!BC17</f>
        <v>-37</v>
      </c>
      <c r="BD17" s="14">
        <f>'H18'!BD17-'H19'!BD17</f>
        <v>-1</v>
      </c>
      <c r="BE17" s="14">
        <f>'H18'!BE17-'H19'!BE17</f>
        <v>-9</v>
      </c>
      <c r="BF17" s="14">
        <f>'H18'!BF17-'H19'!BF17</f>
        <v>15</v>
      </c>
      <c r="BG17" s="14">
        <f>'H18'!BG17-'H19'!BG17</f>
        <v>-17</v>
      </c>
      <c r="BH17" s="14">
        <f>'H18'!BH17-'H19'!BH17</f>
        <v>-20</v>
      </c>
      <c r="BI17" s="14">
        <f>'H18'!BI17-'H19'!BI17</f>
        <v>-19</v>
      </c>
      <c r="BJ17" s="14">
        <f>'H18'!BJ17-'H19'!BJ17</f>
        <v>-13</v>
      </c>
      <c r="BK17" s="14">
        <f>'H18'!BK17-'H19'!BK17</f>
        <v>90</v>
      </c>
      <c r="BL17" s="14">
        <f>'H18'!BL17-'H19'!BL17</f>
        <v>-6</v>
      </c>
      <c r="BM17" s="14">
        <f>'H18'!BM17-'H19'!BM17</f>
        <v>-22</v>
      </c>
      <c r="BN17" s="14">
        <f>'H18'!BN17-'H19'!BN17</f>
        <v>-22</v>
      </c>
      <c r="BO17" s="14">
        <f>'H18'!BO17-'H19'!BO17</f>
        <v>-40</v>
      </c>
      <c r="BP17" s="14">
        <f>'H18'!BP17-'H19'!BP17</f>
        <v>-20</v>
      </c>
      <c r="BQ17" s="14">
        <f>'H18'!BQ17-'H19'!BQ17</f>
        <v>-6</v>
      </c>
      <c r="BR17" s="14">
        <f>'H18'!BR17-'H19'!BR17</f>
        <v>-3</v>
      </c>
      <c r="BS17" s="14">
        <f>'H18'!BS17-'H19'!BS17</f>
        <v>-9</v>
      </c>
      <c r="BT17" s="14">
        <f>'H18'!BT17-'H19'!BT17</f>
        <v>31</v>
      </c>
      <c r="BU17" s="14">
        <f>'H18'!BU17-'H19'!BU17</f>
        <v>-10</v>
      </c>
      <c r="BV17" s="14">
        <f>'H18'!BV17-'H19'!BV17</f>
        <v>-6</v>
      </c>
      <c r="BW17" s="14">
        <f>'H18'!BW17-'H19'!BW17</f>
        <v>0</v>
      </c>
      <c r="BX17" s="14">
        <f>'H18'!BX17-'H19'!BX17</f>
        <v>-9</v>
      </c>
      <c r="BY17" s="14">
        <f>'H18'!BY17-'H19'!BY17</f>
        <v>-25</v>
      </c>
      <c r="BZ17" s="14">
        <f>'H18'!BZ17-'H19'!BZ17</f>
        <v>-21</v>
      </c>
      <c r="CA17" s="14">
        <f>'H18'!CA17-'H19'!CA17</f>
        <v>-9</v>
      </c>
      <c r="CB17" s="14">
        <f>'H18'!CB17-'H19'!CB17</f>
        <v>119</v>
      </c>
      <c r="CC17" s="14">
        <f>'H18'!CC17-'H19'!CC17</f>
        <v>-3</v>
      </c>
      <c r="CD17" s="14">
        <f>'H18'!CD17-'H19'!CD17</f>
        <v>17</v>
      </c>
      <c r="CE17" s="14">
        <f>'H18'!CE17-'H19'!CE17</f>
        <v>-102</v>
      </c>
      <c r="CF17" s="14">
        <f>'H18'!CF17-'H19'!CF17</f>
        <v>31</v>
      </c>
      <c r="CG17" s="14">
        <f>'H18'!CG17-'H19'!CG17</f>
        <v>36</v>
      </c>
      <c r="CH17" s="14">
        <f>'H18'!CH17-'H19'!CH17</f>
        <v>-9</v>
      </c>
      <c r="CI17" s="14">
        <f>'H18'!CI17-'H19'!CI17</f>
        <v>-8</v>
      </c>
      <c r="CJ17" s="14">
        <f>'H18'!CJ17-'H19'!CJ17</f>
        <v>-19</v>
      </c>
      <c r="CK17" s="14">
        <f>'H18'!CK17-'H19'!CK17</f>
        <v>-29</v>
      </c>
      <c r="CL17" s="14">
        <f>'H18'!CL17-'H19'!CL17</f>
        <v>-49</v>
      </c>
    </row>
    <row r="18" spans="1:90" ht="3" customHeight="1" x14ac:dyDescent="0.2">
      <c r="A18" s="2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</row>
    <row r="19" spans="1:90" x14ac:dyDescent="0.2">
      <c r="A19" s="24"/>
    </row>
    <row r="20" spans="1:90" x14ac:dyDescent="0.2">
      <c r="A20" s="24" t="s">
        <v>249</v>
      </c>
    </row>
    <row r="21" spans="1:90" x14ac:dyDescent="0.2">
      <c r="A21" s="24" t="s">
        <v>194</v>
      </c>
      <c r="B21" s="14">
        <f>'H18'!B21-'H19'!B21</f>
        <v>190</v>
      </c>
      <c r="C21" s="14">
        <f>'H18'!C21-'H19'!C21</f>
        <v>51</v>
      </c>
      <c r="D21" s="14">
        <f>'H18'!D21-'H19'!D21</f>
        <v>-68</v>
      </c>
      <c r="E21" s="14">
        <f>'H18'!E21-'H19'!E21</f>
        <v>-38</v>
      </c>
      <c r="F21" s="14">
        <f>'H18'!F21-'H19'!F21</f>
        <v>-42</v>
      </c>
      <c r="G21" s="14">
        <f>'H18'!G21-'H19'!G21</f>
        <v>38</v>
      </c>
      <c r="H21" s="14">
        <f>'H18'!H21-'H19'!H21</f>
        <v>-44</v>
      </c>
      <c r="I21" s="14">
        <f>'H18'!I21-'H19'!I21</f>
        <v>-70</v>
      </c>
      <c r="J21" s="14">
        <f>'H18'!J21-'H19'!J21</f>
        <v>25</v>
      </c>
      <c r="K21" s="14">
        <f>'H18'!K21-'H19'!K21</f>
        <v>31</v>
      </c>
      <c r="L21" s="14">
        <f>'H18'!L21-'H19'!L21</f>
        <v>28</v>
      </c>
      <c r="M21" s="14">
        <f>'H18'!M21-'H19'!M21</f>
        <v>59</v>
      </c>
      <c r="N21" s="14">
        <f>'H18'!N21-'H19'!N21</f>
        <v>43</v>
      </c>
      <c r="O21" s="14">
        <f>'H18'!O21-'H19'!O21</f>
        <v>186</v>
      </c>
      <c r="P21" s="14">
        <f>'H18'!P21-'H19'!P21</f>
        <v>6</v>
      </c>
      <c r="Q21" s="14">
        <f>'H18'!Q21-'H19'!Q21</f>
        <v>-1</v>
      </c>
      <c r="R21" s="14">
        <f>'H18'!R21-'H19'!R21</f>
        <v>-1</v>
      </c>
      <c r="S21" s="14">
        <f>'H18'!S21-'H19'!S21</f>
        <v>-8</v>
      </c>
      <c r="T21" s="14">
        <f>'H18'!T21-'H19'!T21</f>
        <v>-3</v>
      </c>
      <c r="U21" s="14">
        <f>'H18'!U21-'H19'!U21</f>
        <v>-2</v>
      </c>
      <c r="V21" s="14">
        <f>'H18'!V21-'H19'!V21</f>
        <v>-3</v>
      </c>
      <c r="W21" s="14">
        <f>'H18'!W21-'H19'!W21</f>
        <v>-4</v>
      </c>
      <c r="X21" s="14">
        <f>'H18'!X21-'H19'!X21</f>
        <v>9</v>
      </c>
      <c r="Y21" s="14">
        <f>'H18'!Y21-'H19'!Y21</f>
        <v>62</v>
      </c>
      <c r="Z21" s="14">
        <f>'H18'!Z21-'H19'!Z21</f>
        <v>-10</v>
      </c>
      <c r="AA21" s="14">
        <f>'H18'!AA21-'H19'!AA21</f>
        <v>-17</v>
      </c>
      <c r="AB21" s="14">
        <f>'H18'!AB21-'H19'!AB21</f>
        <v>-8</v>
      </c>
      <c r="AC21" s="14">
        <f>'H18'!AC21-'H19'!AC21</f>
        <v>3</v>
      </c>
      <c r="AD21" s="14">
        <f>'H18'!AD21-'H19'!AD21</f>
        <v>1</v>
      </c>
      <c r="AE21" s="14">
        <f>'H18'!AE21-'H19'!AE21</f>
        <v>-4</v>
      </c>
      <c r="AF21" s="14">
        <f>'H18'!AF21-'H19'!AF21</f>
        <v>-1</v>
      </c>
      <c r="AG21" s="14">
        <f>'H18'!AG21-'H19'!AG21</f>
        <v>1</v>
      </c>
      <c r="AH21" s="14">
        <f>'H18'!AH21-'H19'!AH21</f>
        <v>-33</v>
      </c>
      <c r="AI21" s="14">
        <f>'H18'!AI21-'H19'!AI21</f>
        <v>-15</v>
      </c>
      <c r="AJ21" s="14">
        <f>'H18'!AJ21-'H19'!AJ21</f>
        <v>-8</v>
      </c>
      <c r="AK21" s="14">
        <f>'H18'!AK21-'H19'!AK21</f>
        <v>9</v>
      </c>
      <c r="AL21" s="14">
        <f>'H18'!AL21-'H19'!AL21</f>
        <v>-1</v>
      </c>
      <c r="AM21" s="14">
        <f>'H18'!AM21-'H19'!AM21</f>
        <v>-12</v>
      </c>
      <c r="AN21" s="14">
        <f>'H18'!AN21-'H19'!AN21</f>
        <v>-5</v>
      </c>
      <c r="AO21" s="14">
        <f>'H18'!AO21-'H19'!AO21</f>
        <v>-6</v>
      </c>
      <c r="AP21" s="14">
        <f>'H18'!AP21-'H19'!AP21</f>
        <v>-2</v>
      </c>
      <c r="AQ21" s="14">
        <f>'H18'!AQ21-'H19'!AQ21</f>
        <v>-12</v>
      </c>
      <c r="AR21" s="14">
        <f>'H18'!AR21-'H19'!AR21</f>
        <v>-10</v>
      </c>
      <c r="AS21" s="14">
        <f>'H18'!AS21-'H19'!AS21</f>
        <v>2</v>
      </c>
      <c r="AT21" s="14">
        <f>'H18'!AT21-'H19'!AT21</f>
        <v>-2</v>
      </c>
      <c r="AU21" s="14">
        <f>'H18'!AU21-'H19'!AU21</f>
        <v>-15</v>
      </c>
      <c r="AV21" s="14">
        <f>'H18'!AV21-'H19'!AV21</f>
        <v>0</v>
      </c>
      <c r="AW21" s="14">
        <f>'H18'!AW21-'H19'!AW21</f>
        <v>3</v>
      </c>
      <c r="AX21" s="14">
        <f>'H18'!AX21-'H19'!AX21</f>
        <v>2</v>
      </c>
      <c r="AY21" s="14">
        <f>'H18'!AY21-'H19'!AY21</f>
        <v>-16</v>
      </c>
      <c r="AZ21" s="14">
        <f>'H18'!AZ21-'H19'!AZ21</f>
        <v>8</v>
      </c>
      <c r="BA21" s="14">
        <f>'H18'!BA21-'H19'!BA21</f>
        <v>55</v>
      </c>
      <c r="BB21" s="14">
        <f>'H18'!BB21-'H19'!BB21</f>
        <v>-14</v>
      </c>
      <c r="BC21" s="14">
        <f>'H18'!BC21-'H19'!BC21</f>
        <v>-16</v>
      </c>
      <c r="BD21" s="14">
        <f>'H18'!BD21-'H19'!BD21</f>
        <v>2</v>
      </c>
      <c r="BE21" s="14">
        <f>'H18'!BE21-'H19'!BE21</f>
        <v>1</v>
      </c>
      <c r="BF21" s="14">
        <f>'H18'!BF21-'H19'!BF21</f>
        <v>-5</v>
      </c>
      <c r="BG21" s="14">
        <f>'H18'!BG21-'H19'!BG21</f>
        <v>-10</v>
      </c>
      <c r="BH21" s="14">
        <f>'H18'!BH21-'H19'!BH21</f>
        <v>-1</v>
      </c>
      <c r="BI21" s="14">
        <f>'H18'!BI21-'H19'!BI21</f>
        <v>0</v>
      </c>
      <c r="BJ21" s="14">
        <f>'H18'!BJ21-'H19'!BJ21</f>
        <v>-1</v>
      </c>
      <c r="BK21" s="14">
        <f>'H18'!BK21-'H19'!BK21</f>
        <v>25</v>
      </c>
      <c r="BL21" s="14">
        <f>'H18'!BL21-'H19'!BL21</f>
        <v>5</v>
      </c>
      <c r="BM21" s="14">
        <f>'H18'!BM21-'H19'!BM21</f>
        <v>-3</v>
      </c>
      <c r="BN21" s="14">
        <f>'H18'!BN21-'H19'!BN21</f>
        <v>3</v>
      </c>
      <c r="BO21" s="14">
        <f>'H18'!BO21-'H19'!BO21</f>
        <v>-11</v>
      </c>
      <c r="BP21" s="14">
        <f>'H18'!BP21-'H19'!BP21</f>
        <v>-7</v>
      </c>
      <c r="BQ21" s="14">
        <f>'H18'!BQ21-'H19'!BQ21</f>
        <v>-4</v>
      </c>
      <c r="BR21" s="14">
        <f>'H18'!BR21-'H19'!BR21</f>
        <v>-3</v>
      </c>
      <c r="BS21" s="14">
        <f>'H18'!BS21-'H19'!BS21</f>
        <v>10</v>
      </c>
      <c r="BT21" s="14">
        <f>'H18'!BT21-'H19'!BT21</f>
        <v>8</v>
      </c>
      <c r="BU21" s="14">
        <f>'H18'!BU21-'H19'!BU21</f>
        <v>-7</v>
      </c>
      <c r="BV21" s="14">
        <f>'H18'!BV21-'H19'!BV21</f>
        <v>-5</v>
      </c>
      <c r="BW21" s="14">
        <f>'H18'!BW21-'H19'!BW21</f>
        <v>-10</v>
      </c>
      <c r="BX21" s="14">
        <f>'H18'!BX21-'H19'!BX21</f>
        <v>-3</v>
      </c>
      <c r="BY21" s="14">
        <f>'H18'!BY21-'H19'!BY21</f>
        <v>-5</v>
      </c>
      <c r="BZ21" s="14">
        <f>'H18'!BZ21-'H19'!BZ21</f>
        <v>-10</v>
      </c>
      <c r="CA21" s="14">
        <f>'H18'!CA21-'H19'!CA21</f>
        <v>-8</v>
      </c>
      <c r="CB21" s="14">
        <f>'H18'!CB21-'H19'!CB21</f>
        <v>-22</v>
      </c>
      <c r="CC21" s="14">
        <f>'H18'!CC21-'H19'!CC21</f>
        <v>9</v>
      </c>
      <c r="CD21" s="14">
        <f>'H18'!CD21-'H19'!CD21</f>
        <v>-5</v>
      </c>
      <c r="CE21" s="14">
        <f>'H18'!CE21-'H19'!CE21</f>
        <v>-14</v>
      </c>
      <c r="CF21" s="14">
        <f>'H18'!CF21-'H19'!CF21</f>
        <v>-32</v>
      </c>
      <c r="CG21" s="14">
        <f>'H18'!CG21-'H19'!CG21</f>
        <v>-1</v>
      </c>
      <c r="CH21" s="14">
        <f>'H18'!CH21-'H19'!CH21</f>
        <v>-5</v>
      </c>
      <c r="CI21" s="14">
        <f>'H18'!CI21-'H19'!CI21</f>
        <v>-8</v>
      </c>
      <c r="CJ21" s="14">
        <f>'H18'!CJ21-'H19'!CJ21</f>
        <v>-1</v>
      </c>
      <c r="CK21" s="14">
        <f>'H18'!CK21-'H19'!CK21</f>
        <v>7</v>
      </c>
      <c r="CL21" s="14">
        <f>'H18'!CL21-'H19'!CL21</f>
        <v>-22</v>
      </c>
    </row>
    <row r="22" spans="1:90" x14ac:dyDescent="0.2">
      <c r="A22" s="24" t="s">
        <v>250</v>
      </c>
      <c r="B22" s="14">
        <f>'H18'!B22-'H19'!B22</f>
        <v>301</v>
      </c>
      <c r="C22" s="14">
        <f>'H18'!C22-'H19'!C22</f>
        <v>-59</v>
      </c>
      <c r="D22" s="14">
        <f>'H18'!D22-'H19'!D22</f>
        <v>-59</v>
      </c>
      <c r="E22" s="14">
        <f>'H18'!E22-'H19'!E22</f>
        <v>-48</v>
      </c>
      <c r="F22" s="14">
        <f>'H18'!F22-'H19'!F22</f>
        <v>-53</v>
      </c>
      <c r="G22" s="14">
        <f>'H18'!G22-'H19'!G22</f>
        <v>11</v>
      </c>
      <c r="H22" s="14">
        <f>'H18'!H22-'H19'!H22</f>
        <v>-46</v>
      </c>
      <c r="I22" s="14">
        <f>'H18'!I22-'H19'!I22</f>
        <v>-33</v>
      </c>
      <c r="J22" s="14">
        <f>'H18'!J22-'H19'!J22</f>
        <v>41</v>
      </c>
      <c r="K22" s="14">
        <f>'H18'!K22-'H19'!K22</f>
        <v>98</v>
      </c>
      <c r="L22" s="14">
        <f>'H18'!L22-'H19'!L22</f>
        <v>58</v>
      </c>
      <c r="M22" s="14">
        <f>'H18'!M22-'H19'!M22</f>
        <v>34</v>
      </c>
      <c r="N22" s="14">
        <f>'H18'!N22-'H19'!N22</f>
        <v>59</v>
      </c>
      <c r="O22" s="14">
        <f>'H18'!O22-'H19'!O22</f>
        <v>290</v>
      </c>
      <c r="P22" s="14">
        <f>'H18'!P22-'H19'!P22</f>
        <v>8</v>
      </c>
      <c r="Q22" s="14">
        <f>'H18'!Q22-'H19'!Q22</f>
        <v>-4</v>
      </c>
      <c r="R22" s="14">
        <f>'H18'!R22-'H19'!R22</f>
        <v>7</v>
      </c>
      <c r="S22" s="14">
        <f>'H18'!S22-'H19'!S22</f>
        <v>-11</v>
      </c>
      <c r="T22" s="14">
        <f>'H18'!T22-'H19'!T22</f>
        <v>-13</v>
      </c>
      <c r="U22" s="14">
        <f>'H18'!U22-'H19'!U22</f>
        <v>1</v>
      </c>
      <c r="V22" s="14">
        <f>'H18'!V22-'H19'!V22</f>
        <v>-15</v>
      </c>
      <c r="W22" s="14">
        <f>'H18'!W22-'H19'!W22</f>
        <v>-11</v>
      </c>
      <c r="X22" s="14">
        <f>'H18'!X22-'H19'!X22</f>
        <v>-4</v>
      </c>
      <c r="Y22" s="14">
        <f>'H18'!Y22-'H19'!Y22</f>
        <v>-6</v>
      </c>
      <c r="Z22" s="14">
        <f>'H18'!Z22-'H19'!Z22</f>
        <v>-10</v>
      </c>
      <c r="AA22" s="14">
        <f>'H18'!AA22-'H19'!AA22</f>
        <v>-13</v>
      </c>
      <c r="AB22" s="14">
        <f>'H18'!AB22-'H19'!AB22</f>
        <v>-9</v>
      </c>
      <c r="AC22" s="14">
        <f>'H18'!AC22-'H19'!AC22</f>
        <v>-5</v>
      </c>
      <c r="AD22" s="14">
        <f>'H18'!AD22-'H19'!AD22</f>
        <v>-8</v>
      </c>
      <c r="AE22" s="14">
        <f>'H18'!AE22-'H19'!AE22</f>
        <v>5</v>
      </c>
      <c r="AF22" s="14">
        <f>'H18'!AF22-'H19'!AF22</f>
        <v>-16</v>
      </c>
      <c r="AG22" s="14">
        <f>'H18'!AG22-'H19'!AG22</f>
        <v>-4</v>
      </c>
      <c r="AH22" s="14">
        <f>'H18'!AH22-'H19'!AH22</f>
        <v>1</v>
      </c>
      <c r="AI22" s="14">
        <f>'H18'!AI22-'H19'!AI22</f>
        <v>0</v>
      </c>
      <c r="AJ22" s="14">
        <f>'H18'!AJ22-'H19'!AJ22</f>
        <v>-1</v>
      </c>
      <c r="AK22" s="14">
        <f>'H18'!AK22-'H19'!AK22</f>
        <v>9</v>
      </c>
      <c r="AL22" s="14">
        <f>'H18'!AL22-'H19'!AL22</f>
        <v>-25</v>
      </c>
      <c r="AM22" s="14">
        <f>'H18'!AM22-'H19'!AM22</f>
        <v>-10</v>
      </c>
      <c r="AN22" s="14">
        <f>'H18'!AN22-'H19'!AN22</f>
        <v>-16</v>
      </c>
      <c r="AO22" s="14">
        <f>'H18'!AO22-'H19'!AO22</f>
        <v>-5</v>
      </c>
      <c r="AP22" s="14">
        <f>'H18'!AP22-'H19'!AP22</f>
        <v>-6</v>
      </c>
      <c r="AQ22" s="14">
        <f>'H18'!AQ22-'H19'!AQ22</f>
        <v>-11</v>
      </c>
      <c r="AR22" s="14">
        <f>'H18'!AR22-'H19'!AR22</f>
        <v>-5</v>
      </c>
      <c r="AS22" s="14">
        <f>'H18'!AS22-'H19'!AS22</f>
        <v>-8</v>
      </c>
      <c r="AT22" s="14">
        <f>'H18'!AT22-'H19'!AT22</f>
        <v>-10</v>
      </c>
      <c r="AU22" s="14">
        <f>'H18'!AU22-'H19'!AU22</f>
        <v>-8</v>
      </c>
      <c r="AV22" s="14">
        <f>'H18'!AV22-'H19'!AV22</f>
        <v>-15</v>
      </c>
      <c r="AW22" s="14">
        <f>'H18'!AW22-'H19'!AW22</f>
        <v>-7</v>
      </c>
      <c r="AX22" s="14">
        <f>'H18'!AX22-'H19'!AX22</f>
        <v>2</v>
      </c>
      <c r="AY22" s="14">
        <f>'H18'!AY22-'H19'!AY22</f>
        <v>4</v>
      </c>
      <c r="AZ22" s="14">
        <f>'H18'!AZ22-'H19'!AZ22</f>
        <v>11</v>
      </c>
      <c r="BA22" s="14">
        <f>'H18'!BA22-'H19'!BA22</f>
        <v>47</v>
      </c>
      <c r="BB22" s="14">
        <f>'H18'!BB22-'H19'!BB22</f>
        <v>-4</v>
      </c>
      <c r="BC22" s="14">
        <f>'H18'!BC22-'H19'!BC22</f>
        <v>-20</v>
      </c>
      <c r="BD22" s="14">
        <f>'H18'!BD22-'H19'!BD22</f>
        <v>-4</v>
      </c>
      <c r="BE22" s="14">
        <f>'H18'!BE22-'H19'!BE22</f>
        <v>-4</v>
      </c>
      <c r="BF22" s="14">
        <f>'H18'!BF22-'H19'!BF22</f>
        <v>-2</v>
      </c>
      <c r="BG22" s="14">
        <f>'H18'!BG22-'H19'!BG22</f>
        <v>0</v>
      </c>
      <c r="BH22" s="14">
        <f>'H18'!BH22-'H19'!BH22</f>
        <v>-17</v>
      </c>
      <c r="BI22" s="14">
        <f>'H18'!BI22-'H19'!BI22</f>
        <v>1</v>
      </c>
      <c r="BJ22" s="14">
        <f>'H18'!BJ22-'H19'!BJ22</f>
        <v>-19</v>
      </c>
      <c r="BK22" s="14">
        <f>'H18'!BK22-'H19'!BK22</f>
        <v>49</v>
      </c>
      <c r="BL22" s="14">
        <f>'H18'!BL22-'H19'!BL22</f>
        <v>-5</v>
      </c>
      <c r="BM22" s="14">
        <f>'H18'!BM22-'H19'!BM22</f>
        <v>-11</v>
      </c>
      <c r="BN22" s="14">
        <f>'H18'!BN22-'H19'!BN22</f>
        <v>-13</v>
      </c>
      <c r="BO22" s="14">
        <f>'H18'!BO22-'H19'!BO22</f>
        <v>-5</v>
      </c>
      <c r="BP22" s="14">
        <f>'H18'!BP22-'H19'!BP22</f>
        <v>-12</v>
      </c>
      <c r="BQ22" s="14">
        <f>'H18'!BQ22-'H19'!BQ22</f>
        <v>-10</v>
      </c>
      <c r="BR22" s="14">
        <f>'H18'!BR22-'H19'!BR22</f>
        <v>-9</v>
      </c>
      <c r="BS22" s="14">
        <f>'H18'!BS22-'H19'!BS22</f>
        <v>25</v>
      </c>
      <c r="BT22" s="14">
        <f>'H18'!BT22-'H19'!BT22</f>
        <v>18</v>
      </c>
      <c r="BU22" s="14">
        <f>'H18'!BU22-'H19'!BU22</f>
        <v>-9</v>
      </c>
      <c r="BV22" s="14">
        <f>'H18'!BV22-'H19'!BV22</f>
        <v>-11</v>
      </c>
      <c r="BW22" s="14">
        <f>'H18'!BW22-'H19'!BW22</f>
        <v>3</v>
      </c>
      <c r="BX22" s="14">
        <f>'H18'!BX22-'H19'!BX22</f>
        <v>-2</v>
      </c>
      <c r="BY22" s="14">
        <f>'H18'!BY22-'H19'!BY22</f>
        <v>-5</v>
      </c>
      <c r="BZ22" s="14">
        <f>'H18'!BZ22-'H19'!BZ22</f>
        <v>-16</v>
      </c>
      <c r="CA22" s="14">
        <f>'H18'!CA22-'H19'!CA22</f>
        <v>-4</v>
      </c>
      <c r="CB22" s="14">
        <f>'H18'!CB22-'H19'!CB22</f>
        <v>41</v>
      </c>
      <c r="CC22" s="14">
        <f>'H18'!CC22-'H19'!CC22</f>
        <v>1</v>
      </c>
      <c r="CD22" s="14">
        <f>'H18'!CD22-'H19'!CD22</f>
        <v>-2</v>
      </c>
      <c r="CE22" s="14">
        <f>'H18'!CE22-'H19'!CE22</f>
        <v>-22</v>
      </c>
      <c r="CF22" s="14">
        <f>'H18'!CF22-'H19'!CF22</f>
        <v>18</v>
      </c>
      <c r="CG22" s="14">
        <f>'H18'!CG22-'H19'!CG22</f>
        <v>-2</v>
      </c>
      <c r="CH22" s="14">
        <f>'H18'!CH22-'H19'!CH22</f>
        <v>-1</v>
      </c>
      <c r="CI22" s="14">
        <f>'H18'!CI22-'H19'!CI22</f>
        <v>0</v>
      </c>
      <c r="CJ22" s="14">
        <f>'H18'!CJ22-'H19'!CJ22</f>
        <v>-5</v>
      </c>
      <c r="CK22" s="14">
        <f>'H18'!CK22-'H19'!CK22</f>
        <v>-19</v>
      </c>
      <c r="CL22" s="14">
        <f>'H18'!CL22-'H19'!CL22</f>
        <v>-20</v>
      </c>
    </row>
    <row r="23" spans="1:90" x14ac:dyDescent="0.2">
      <c r="A23" s="24" t="s">
        <v>196</v>
      </c>
      <c r="B23" s="14">
        <f>'H18'!B23-'H19'!B23</f>
        <v>51</v>
      </c>
      <c r="C23" s="14">
        <f>'H18'!C23-'H19'!C23</f>
        <v>-10</v>
      </c>
      <c r="D23" s="14">
        <f>'H18'!D23-'H19'!D23</f>
        <v>4</v>
      </c>
      <c r="E23" s="14">
        <f>'H18'!E23-'H19'!E23</f>
        <v>-8</v>
      </c>
      <c r="F23" s="14">
        <f>'H18'!F23-'H19'!F23</f>
        <v>-8</v>
      </c>
      <c r="G23" s="14">
        <f>'H18'!G23-'H19'!G23</f>
        <v>3</v>
      </c>
      <c r="H23" s="14">
        <f>'H18'!H23-'H19'!H23</f>
        <v>-11</v>
      </c>
      <c r="I23" s="14">
        <f>'H18'!I23-'H19'!I23</f>
        <v>-10</v>
      </c>
      <c r="J23" s="14">
        <f>'H18'!J23-'H19'!J23</f>
        <v>13</v>
      </c>
      <c r="K23" s="14">
        <f>'H18'!K23-'H19'!K23</f>
        <v>10</v>
      </c>
      <c r="L23" s="14">
        <f>'H18'!L23-'H19'!L23</f>
        <v>6</v>
      </c>
      <c r="M23" s="14">
        <f>'H18'!M23-'H19'!M23</f>
        <v>9</v>
      </c>
      <c r="N23" s="14">
        <f>'H18'!N23-'H19'!N23</f>
        <v>15</v>
      </c>
      <c r="O23" s="14">
        <f>'H18'!O23-'H19'!O23</f>
        <v>53</v>
      </c>
      <c r="P23" s="14">
        <f>'H18'!P23-'H19'!P23</f>
        <v>0</v>
      </c>
      <c r="Q23" s="14">
        <f>'H18'!Q23-'H19'!Q23</f>
        <v>-3</v>
      </c>
      <c r="R23" s="14">
        <f>'H18'!R23-'H19'!R23</f>
        <v>1</v>
      </c>
      <c r="S23" s="14">
        <f>'H18'!S23-'H19'!S23</f>
        <v>-3</v>
      </c>
      <c r="T23" s="14">
        <f>'H18'!T23-'H19'!T23</f>
        <v>-3</v>
      </c>
      <c r="U23" s="14">
        <f>'H18'!U23-'H19'!U23</f>
        <v>0</v>
      </c>
      <c r="V23" s="14">
        <f>'H18'!V23-'H19'!V23</f>
        <v>-2</v>
      </c>
      <c r="W23" s="14">
        <f>'H18'!W23-'H19'!W23</f>
        <v>-3</v>
      </c>
      <c r="X23" s="14">
        <f>'H18'!X23-'H19'!X23</f>
        <v>-2</v>
      </c>
      <c r="Y23" s="14">
        <f>'H18'!Y23-'H19'!Y23</f>
        <v>3</v>
      </c>
      <c r="Z23" s="14">
        <f>'H18'!Z23-'H19'!Z23</f>
        <v>-5</v>
      </c>
      <c r="AA23" s="14">
        <f>'H18'!AA23-'H19'!AA23</f>
        <v>5</v>
      </c>
      <c r="AB23" s="14">
        <f>'H18'!AB23-'H19'!AB23</f>
        <v>-4</v>
      </c>
      <c r="AC23" s="14">
        <f>'H18'!AC23-'H19'!AC23</f>
        <v>-3</v>
      </c>
      <c r="AD23" s="14">
        <f>'H18'!AD23-'H19'!AD23</f>
        <v>1</v>
      </c>
      <c r="AE23" s="14">
        <f>'H18'!AE23-'H19'!AE23</f>
        <v>2</v>
      </c>
      <c r="AF23" s="14">
        <f>'H18'!AF23-'H19'!AF23</f>
        <v>3</v>
      </c>
      <c r="AG23" s="14">
        <f>'H18'!AG23-'H19'!AG23</f>
        <v>0</v>
      </c>
      <c r="AH23" s="14">
        <f>'H18'!AH23-'H19'!AH23</f>
        <v>5</v>
      </c>
      <c r="AI23" s="14">
        <f>'H18'!AI23-'H19'!AI23</f>
        <v>0</v>
      </c>
      <c r="AJ23" s="14">
        <f>'H18'!AJ23-'H19'!AJ23</f>
        <v>-3</v>
      </c>
      <c r="AK23" s="14">
        <f>'H18'!AK23-'H19'!AK23</f>
        <v>2</v>
      </c>
      <c r="AL23" s="14">
        <f>'H18'!AL23-'H19'!AL23</f>
        <v>0</v>
      </c>
      <c r="AM23" s="14">
        <f>'H18'!AM23-'H19'!AM23</f>
        <v>-2</v>
      </c>
      <c r="AN23" s="14">
        <f>'H18'!AN23-'H19'!AN23</f>
        <v>-4</v>
      </c>
      <c r="AO23" s="14">
        <f>'H18'!AO23-'H19'!AO23</f>
        <v>-1</v>
      </c>
      <c r="AP23" s="14">
        <f>'H18'!AP23-'H19'!AP23</f>
        <v>0</v>
      </c>
      <c r="AQ23" s="14">
        <f>'H18'!AQ23-'H19'!AQ23</f>
        <v>-1</v>
      </c>
      <c r="AR23" s="14">
        <f>'H18'!AR23-'H19'!AR23</f>
        <v>1</v>
      </c>
      <c r="AS23" s="14">
        <f>'H18'!AS23-'H19'!AS23</f>
        <v>-2</v>
      </c>
      <c r="AT23" s="14">
        <f>'H18'!AT23-'H19'!AT23</f>
        <v>1</v>
      </c>
      <c r="AU23" s="14">
        <f>'H18'!AU23-'H19'!AU23</f>
        <v>-4</v>
      </c>
      <c r="AV23" s="14">
        <f>'H18'!AV23-'H19'!AV23</f>
        <v>-1</v>
      </c>
      <c r="AW23" s="14">
        <f>'H18'!AW23-'H19'!AW23</f>
        <v>2</v>
      </c>
      <c r="AX23" s="14">
        <f>'H18'!AX23-'H19'!AX23</f>
        <v>0</v>
      </c>
      <c r="AY23" s="14">
        <f>'H18'!AY23-'H19'!AY23</f>
        <v>-2</v>
      </c>
      <c r="AZ23" s="14">
        <f>'H18'!AZ23-'H19'!AZ23</f>
        <v>-2</v>
      </c>
      <c r="BA23" s="14">
        <f>'H18'!BA23-'H19'!BA23</f>
        <v>4</v>
      </c>
      <c r="BB23" s="14">
        <f>'H18'!BB23-'H19'!BB23</f>
        <v>0</v>
      </c>
      <c r="BC23" s="14">
        <f>'H18'!BC23-'H19'!BC23</f>
        <v>2</v>
      </c>
      <c r="BD23" s="14">
        <f>'H18'!BD23-'H19'!BD23</f>
        <v>-3</v>
      </c>
      <c r="BE23" s="14">
        <f>'H18'!BE23-'H19'!BE23</f>
        <v>-1</v>
      </c>
      <c r="BF23" s="14">
        <f>'H18'!BF23-'H19'!BF23</f>
        <v>2</v>
      </c>
      <c r="BG23" s="14">
        <f>'H18'!BG23-'H19'!BG23</f>
        <v>0</v>
      </c>
      <c r="BH23" s="14">
        <f>'H18'!BH23-'H19'!BH23</f>
        <v>-2</v>
      </c>
      <c r="BI23" s="14">
        <f>'H18'!BI23-'H19'!BI23</f>
        <v>-1</v>
      </c>
      <c r="BJ23" s="14">
        <f>'H18'!BJ23-'H19'!BJ23</f>
        <v>1</v>
      </c>
      <c r="BK23" s="14">
        <f>'H18'!BK23-'H19'!BK23</f>
        <v>4</v>
      </c>
      <c r="BL23" s="14">
        <f>'H18'!BL23-'H19'!BL23</f>
        <v>0</v>
      </c>
      <c r="BM23" s="14">
        <f>'H18'!BM23-'H19'!BM23</f>
        <v>-3</v>
      </c>
      <c r="BN23" s="14">
        <f>'H18'!BN23-'H19'!BN23</f>
        <v>-1</v>
      </c>
      <c r="BO23" s="14">
        <f>'H18'!BO23-'H19'!BO23</f>
        <v>-1</v>
      </c>
      <c r="BP23" s="14">
        <f>'H18'!BP23-'H19'!BP23</f>
        <v>-2</v>
      </c>
      <c r="BQ23" s="14">
        <f>'H18'!BQ23-'H19'!BQ23</f>
        <v>0</v>
      </c>
      <c r="BR23" s="14">
        <f>'H18'!BR23-'H19'!BR23</f>
        <v>0</v>
      </c>
      <c r="BS23" s="14">
        <f>'H18'!BS23-'H19'!BS23</f>
        <v>1</v>
      </c>
      <c r="BT23" s="14">
        <f>'H18'!BT23-'H19'!BT23</f>
        <v>-3</v>
      </c>
      <c r="BU23" s="14">
        <f>'H18'!BU23-'H19'!BU23</f>
        <v>-1</v>
      </c>
      <c r="BV23" s="14">
        <f>'H18'!BV23-'H19'!BV23</f>
        <v>0</v>
      </c>
      <c r="BW23" s="14">
        <f>'H18'!BW23-'H19'!BW23</f>
        <v>1</v>
      </c>
      <c r="BX23" s="14">
        <f>'H18'!BX23-'H19'!BX23</f>
        <v>0</v>
      </c>
      <c r="BY23" s="14">
        <f>'H18'!BY23-'H19'!BY23</f>
        <v>-2</v>
      </c>
      <c r="BZ23" s="14">
        <f>'H18'!BZ23-'H19'!BZ23</f>
        <v>-3</v>
      </c>
      <c r="CA23" s="14">
        <f>'H18'!CA23-'H19'!CA23</f>
        <v>-2</v>
      </c>
      <c r="CB23" s="14">
        <f>'H18'!CB23-'H19'!CB23</f>
        <v>4</v>
      </c>
      <c r="CC23" s="14">
        <f>'H18'!CC23-'H19'!CC23</f>
        <v>-2</v>
      </c>
      <c r="CD23" s="14">
        <f>'H18'!CD23-'H19'!CD23</f>
        <v>0</v>
      </c>
      <c r="CE23" s="14">
        <f>'H18'!CE23-'H19'!CE23</f>
        <v>-5</v>
      </c>
      <c r="CF23" s="14">
        <f>'H18'!CF23-'H19'!CF23</f>
        <v>-3</v>
      </c>
      <c r="CG23" s="14">
        <f>'H18'!CG23-'H19'!CG23</f>
        <v>2</v>
      </c>
      <c r="CH23" s="14">
        <f>'H18'!CH23-'H19'!CH23</f>
        <v>-4</v>
      </c>
      <c r="CI23" s="14">
        <f>'H18'!CI23-'H19'!CI23</f>
        <v>1</v>
      </c>
      <c r="CJ23" s="14">
        <f>'H18'!CJ23-'H19'!CJ23</f>
        <v>0</v>
      </c>
      <c r="CK23" s="14">
        <f>'H18'!CK23-'H19'!CK23</f>
        <v>0</v>
      </c>
      <c r="CL23" s="14">
        <f>'H18'!CL23-'H19'!CL23</f>
        <v>-4</v>
      </c>
    </row>
    <row r="24" spans="1:90" x14ac:dyDescent="0.2">
      <c r="A24" s="24" t="s">
        <v>197</v>
      </c>
      <c r="B24" s="14">
        <f>'H18'!B24-'H19'!B24</f>
        <v>-8</v>
      </c>
      <c r="C24" s="14">
        <f>'H18'!C24-'H19'!C24</f>
        <v>37</v>
      </c>
      <c r="D24" s="14">
        <f>'H18'!D24-'H19'!D24</f>
        <v>9</v>
      </c>
      <c r="E24" s="14">
        <f>'H18'!E24-'H19'!E24</f>
        <v>-34</v>
      </c>
      <c r="F24" s="14">
        <f>'H18'!F24-'H19'!F24</f>
        <v>0</v>
      </c>
      <c r="G24" s="14">
        <f>'H18'!G24-'H19'!G24</f>
        <v>21</v>
      </c>
      <c r="H24" s="14">
        <f>'H18'!H24-'H19'!H24</f>
        <v>33</v>
      </c>
      <c r="I24" s="14">
        <f>'H18'!I24-'H19'!I24</f>
        <v>-31</v>
      </c>
      <c r="J24" s="14">
        <f>'H18'!J24-'H19'!J24</f>
        <v>-17</v>
      </c>
      <c r="K24" s="14">
        <f>'H18'!K24-'H19'!K24</f>
        <v>-9</v>
      </c>
      <c r="L24" s="14">
        <f>'H18'!L24-'H19'!L24</f>
        <v>-30</v>
      </c>
      <c r="M24" s="14">
        <f>'H18'!M24-'H19'!M24</f>
        <v>10</v>
      </c>
      <c r="N24" s="14">
        <f>'H18'!N24-'H19'!N24</f>
        <v>-9</v>
      </c>
      <c r="O24" s="14">
        <f>'H18'!O24-'H19'!O24</f>
        <v>-55</v>
      </c>
      <c r="P24" s="14">
        <f>'H18'!P24-'H19'!P24</f>
        <v>58</v>
      </c>
      <c r="Q24" s="14">
        <f>'H18'!Q24-'H19'!Q24</f>
        <v>6</v>
      </c>
      <c r="R24" s="14">
        <f>'H18'!R24-'H19'!R24</f>
        <v>-17</v>
      </c>
      <c r="S24" s="14">
        <f>'H18'!S24-'H19'!S24</f>
        <v>13</v>
      </c>
      <c r="T24" s="14">
        <f>'H18'!T24-'H19'!T24</f>
        <v>17</v>
      </c>
      <c r="U24" s="14">
        <f>'H18'!U24-'H19'!U24</f>
        <v>4</v>
      </c>
      <c r="V24" s="14">
        <f>'H18'!V24-'H19'!V24</f>
        <v>-11</v>
      </c>
      <c r="W24" s="14">
        <f>'H18'!W24-'H19'!W24</f>
        <v>-5</v>
      </c>
      <c r="X24" s="14">
        <f>'H18'!X24-'H19'!X24</f>
        <v>7</v>
      </c>
      <c r="Y24" s="14">
        <f>'H18'!Y24-'H19'!Y24</f>
        <v>12</v>
      </c>
      <c r="Z24" s="14">
        <f>'H18'!Z24-'H19'!Z24</f>
        <v>4</v>
      </c>
      <c r="AA24" s="14">
        <f>'H18'!AA24-'H19'!AA24</f>
        <v>11</v>
      </c>
      <c r="AB24" s="14">
        <f>'H18'!AB24-'H19'!AB24</f>
        <v>-2</v>
      </c>
      <c r="AC24" s="14">
        <f>'H18'!AC24-'H19'!AC24</f>
        <v>4</v>
      </c>
      <c r="AD24" s="14">
        <f>'H18'!AD24-'H19'!AD24</f>
        <v>22</v>
      </c>
      <c r="AE24" s="14">
        <f>'H18'!AE24-'H19'!AE24</f>
        <v>18</v>
      </c>
      <c r="AF24" s="14">
        <f>'H18'!AF24-'H19'!AF24</f>
        <v>-28</v>
      </c>
      <c r="AG24" s="14">
        <f>'H18'!AG24-'H19'!AG24</f>
        <v>-7</v>
      </c>
      <c r="AH24" s="14">
        <f>'H18'!AH24-'H19'!AH24</f>
        <v>-13</v>
      </c>
      <c r="AI24" s="14">
        <f>'H18'!AI24-'H19'!AI24</f>
        <v>-1</v>
      </c>
      <c r="AJ24" s="14">
        <f>'H18'!AJ24-'H19'!AJ24</f>
        <v>-1</v>
      </c>
      <c r="AK24" s="14">
        <f>'H18'!AK24-'H19'!AK24</f>
        <v>-11</v>
      </c>
      <c r="AL24" s="14">
        <f>'H18'!AL24-'H19'!AL24</f>
        <v>6</v>
      </c>
      <c r="AM24" s="14">
        <f>'H18'!AM24-'H19'!AM24</f>
        <v>-21</v>
      </c>
      <c r="AN24" s="14">
        <f>'H18'!AN24-'H19'!AN24</f>
        <v>5</v>
      </c>
      <c r="AO24" s="14">
        <f>'H18'!AO24-'H19'!AO24</f>
        <v>-11</v>
      </c>
      <c r="AP24" s="14">
        <f>'H18'!AP24-'H19'!AP24</f>
        <v>-4</v>
      </c>
      <c r="AQ24" s="14">
        <f>'H18'!AQ24-'H19'!AQ24</f>
        <v>3</v>
      </c>
      <c r="AR24" s="14">
        <f>'H18'!AR24-'H19'!AR24</f>
        <v>7</v>
      </c>
      <c r="AS24" s="14">
        <f>'H18'!AS24-'H19'!AS24</f>
        <v>-6</v>
      </c>
      <c r="AT24" s="14">
        <f>'H18'!AT24-'H19'!AT24</f>
        <v>-28</v>
      </c>
      <c r="AU24" s="14">
        <f>'H18'!AU24-'H19'!AU24</f>
        <v>-79</v>
      </c>
      <c r="AV24" s="14">
        <f>'H18'!AV24-'H19'!AV24</f>
        <v>-6</v>
      </c>
      <c r="AW24" s="14">
        <f>'H18'!AW24-'H19'!AW24</f>
        <v>39</v>
      </c>
      <c r="AX24" s="14">
        <f>'H18'!AX24-'H19'!AX24</f>
        <v>57</v>
      </c>
      <c r="AY24" s="14">
        <f>'H18'!AY24-'H19'!AY24</f>
        <v>6</v>
      </c>
      <c r="AZ24" s="14">
        <f>'H18'!AZ24-'H19'!AZ24</f>
        <v>11</v>
      </c>
      <c r="BA24" s="14">
        <f>'H18'!BA24-'H19'!BA24</f>
        <v>46</v>
      </c>
      <c r="BB24" s="14">
        <f>'H18'!BB24-'H19'!BB24</f>
        <v>-4</v>
      </c>
      <c r="BC24" s="14">
        <f>'H18'!BC24-'H19'!BC24</f>
        <v>-18</v>
      </c>
      <c r="BD24" s="14">
        <f>'H18'!BD24-'H19'!BD24</f>
        <v>-8</v>
      </c>
      <c r="BE24" s="14">
        <f>'H18'!BE24-'H19'!BE24</f>
        <v>17</v>
      </c>
      <c r="BF24" s="14">
        <f>'H18'!BF24-'H19'!BF24</f>
        <v>-6</v>
      </c>
      <c r="BG24" s="14">
        <f>'H18'!BG24-'H19'!BG24</f>
        <v>-3</v>
      </c>
      <c r="BH24" s="14">
        <f>'H18'!BH24-'H19'!BH24</f>
        <v>12</v>
      </c>
      <c r="BI24" s="14">
        <f>'H18'!BI24-'H19'!BI24</f>
        <v>-11</v>
      </c>
      <c r="BJ24" s="14">
        <f>'H18'!BJ24-'H19'!BJ24</f>
        <v>3</v>
      </c>
      <c r="BK24" s="14">
        <f>'H18'!BK24-'H19'!BK24</f>
        <v>-3</v>
      </c>
      <c r="BL24" s="14">
        <f>'H18'!BL24-'H19'!BL24</f>
        <v>-2</v>
      </c>
      <c r="BM24" s="14">
        <f>'H18'!BM24-'H19'!BM24</f>
        <v>-2</v>
      </c>
      <c r="BN24" s="14">
        <f>'H18'!BN24-'H19'!BN24</f>
        <v>-6</v>
      </c>
      <c r="BO24" s="14">
        <f>'H18'!BO24-'H19'!BO24</f>
        <v>2</v>
      </c>
      <c r="BP24" s="14">
        <f>'H18'!BP24-'H19'!BP24</f>
        <v>16</v>
      </c>
      <c r="BQ24" s="14">
        <f>'H18'!BQ24-'H19'!BQ24</f>
        <v>8</v>
      </c>
      <c r="BR24" s="14">
        <f>'H18'!BR24-'H19'!BR24</f>
        <v>-6</v>
      </c>
      <c r="BS24" s="14">
        <f>'H18'!BS24-'H19'!BS24</f>
        <v>-1</v>
      </c>
      <c r="BT24" s="14">
        <f>'H18'!BT24-'H19'!BT24</f>
        <v>21</v>
      </c>
      <c r="BU24" s="14">
        <f>'H18'!BU24-'H19'!BU24</f>
        <v>-10</v>
      </c>
      <c r="BV24" s="14">
        <f>'H18'!BV24-'H19'!BV24</f>
        <v>16</v>
      </c>
      <c r="BW24" s="14">
        <f>'H18'!BW24-'H19'!BW24</f>
        <v>-4</v>
      </c>
      <c r="BX24" s="14">
        <f>'H18'!BX24-'H19'!BX24</f>
        <v>-19</v>
      </c>
      <c r="BY24" s="14">
        <f>'H18'!BY24-'H19'!BY24</f>
        <v>18</v>
      </c>
      <c r="BZ24" s="14">
        <f>'H18'!BZ24-'H19'!BZ24</f>
        <v>-2</v>
      </c>
      <c r="CA24" s="14">
        <f>'H18'!CA24-'H19'!CA24</f>
        <v>-14</v>
      </c>
      <c r="CB24" s="14">
        <f>'H18'!CB24-'H19'!CB24</f>
        <v>-19</v>
      </c>
      <c r="CC24" s="14">
        <f>'H18'!CC24-'H19'!CC24</f>
        <v>-44</v>
      </c>
      <c r="CD24" s="14">
        <f>'H18'!CD24-'H19'!CD24</f>
        <v>2</v>
      </c>
      <c r="CE24" s="14">
        <f>'H18'!CE24-'H19'!CE24</f>
        <v>58</v>
      </c>
      <c r="CF24" s="14">
        <f>'H18'!CF24-'H19'!CF24</f>
        <v>-3</v>
      </c>
      <c r="CG24" s="14">
        <f>'H18'!CG24-'H19'!CG24</f>
        <v>-10</v>
      </c>
      <c r="CH24" s="14">
        <f>'H18'!CH24-'H19'!CH24</f>
        <v>-3</v>
      </c>
      <c r="CI24" s="14">
        <f>'H18'!CI24-'H19'!CI24</f>
        <v>-6</v>
      </c>
      <c r="CJ24" s="14">
        <f>'H18'!CJ24-'H19'!CJ24</f>
        <v>-4</v>
      </c>
      <c r="CK24" s="14">
        <f>'H18'!CK24-'H19'!CK24</f>
        <v>-2</v>
      </c>
      <c r="CL24" s="14">
        <f>'H18'!CL24-'H19'!CL24</f>
        <v>11</v>
      </c>
    </row>
    <row r="25" spans="1:90" x14ac:dyDescent="0.2">
      <c r="A25" s="24" t="s">
        <v>198</v>
      </c>
      <c r="B25" s="14">
        <f>'H18'!B25-'H19'!B25</f>
        <v>268</v>
      </c>
      <c r="C25" s="14">
        <f>'H18'!C25-'H19'!C25</f>
        <v>47</v>
      </c>
      <c r="D25" s="14">
        <f>'H18'!D25-'H19'!D25</f>
        <v>15</v>
      </c>
      <c r="E25" s="14">
        <f>'H18'!E25-'H19'!E25</f>
        <v>27</v>
      </c>
      <c r="F25" s="14">
        <f>'H18'!F25-'H19'!F25</f>
        <v>-25</v>
      </c>
      <c r="G25" s="14">
        <f>'H18'!G25-'H19'!G25</f>
        <v>38</v>
      </c>
      <c r="H25" s="14">
        <f>'H18'!H25-'H19'!H25</f>
        <v>-60</v>
      </c>
      <c r="I25" s="14">
        <f>'H18'!I25-'H19'!I25</f>
        <v>13</v>
      </c>
      <c r="J25" s="14">
        <f>'H18'!J25-'H19'!J25</f>
        <v>30</v>
      </c>
      <c r="K25" s="14">
        <f>'H18'!K25-'H19'!K25</f>
        <v>77</v>
      </c>
      <c r="L25" s="14">
        <f>'H18'!L25-'H19'!L25</f>
        <v>43</v>
      </c>
      <c r="M25" s="14">
        <f>'H18'!M25-'H19'!M25</f>
        <v>88</v>
      </c>
      <c r="N25" s="14">
        <f>'H18'!N25-'H19'!N25</f>
        <v>30</v>
      </c>
      <c r="O25" s="14">
        <f>'H18'!O25-'H19'!O25</f>
        <v>268</v>
      </c>
      <c r="P25" s="14">
        <f>'H18'!P25-'H19'!P25</f>
        <v>-11</v>
      </c>
      <c r="Q25" s="14">
        <f>'H18'!Q25-'H19'!Q25</f>
        <v>-10</v>
      </c>
      <c r="R25" s="14">
        <f>'H18'!R25-'H19'!R25</f>
        <v>21</v>
      </c>
      <c r="S25" s="14">
        <f>'H18'!S25-'H19'!S25</f>
        <v>-11</v>
      </c>
      <c r="T25" s="14">
        <f>'H18'!T25-'H19'!T25</f>
        <v>2</v>
      </c>
      <c r="U25" s="14">
        <f>'H18'!U25-'H19'!U25</f>
        <v>-7</v>
      </c>
      <c r="V25" s="14">
        <f>'H18'!V25-'H19'!V25</f>
        <v>7</v>
      </c>
      <c r="W25" s="14">
        <f>'H18'!W25-'H19'!W25</f>
        <v>6</v>
      </c>
      <c r="X25" s="14">
        <f>'H18'!X25-'H19'!X25</f>
        <v>26</v>
      </c>
      <c r="Y25" s="14">
        <f>'H18'!Y25-'H19'!Y25</f>
        <v>24</v>
      </c>
      <c r="Z25" s="14">
        <f>'H18'!Z25-'H19'!Z25</f>
        <v>-1</v>
      </c>
      <c r="AA25" s="14">
        <f>'H18'!AA25-'H19'!AA25</f>
        <v>-16</v>
      </c>
      <c r="AB25" s="14">
        <f>'H18'!AB25-'H19'!AB25</f>
        <v>21</v>
      </c>
      <c r="AC25" s="14">
        <f>'H18'!AC25-'H19'!AC25</f>
        <v>10</v>
      </c>
      <c r="AD25" s="14">
        <f>'H18'!AD25-'H19'!AD25</f>
        <v>-7</v>
      </c>
      <c r="AE25" s="14">
        <f>'H18'!AE25-'H19'!AE25</f>
        <v>10</v>
      </c>
      <c r="AF25" s="14">
        <f>'H18'!AF25-'H19'!AF25</f>
        <v>-44</v>
      </c>
      <c r="AG25" s="14">
        <f>'H18'!AG25-'H19'!AG25</f>
        <v>-2</v>
      </c>
      <c r="AH25" s="14">
        <f>'H18'!AH25-'H19'!AH25</f>
        <v>44</v>
      </c>
      <c r="AI25" s="14">
        <f>'H18'!AI25-'H19'!AI25</f>
        <v>10</v>
      </c>
      <c r="AJ25" s="14">
        <f>'H18'!AJ25-'H19'!AJ25</f>
        <v>19</v>
      </c>
      <c r="AK25" s="14">
        <f>'H18'!AK25-'H19'!AK25</f>
        <v>38</v>
      </c>
      <c r="AL25" s="14">
        <f>'H18'!AL25-'H19'!AL25</f>
        <v>18</v>
      </c>
      <c r="AM25" s="14">
        <f>'H18'!AM25-'H19'!AM25</f>
        <v>-20</v>
      </c>
      <c r="AN25" s="14">
        <f>'H18'!AN25-'H19'!AN25</f>
        <v>-24</v>
      </c>
      <c r="AO25" s="14">
        <f>'H18'!AO25-'H19'!AO25</f>
        <v>-14</v>
      </c>
      <c r="AP25" s="14">
        <f>'H18'!AP25-'H19'!AP25</f>
        <v>-9</v>
      </c>
      <c r="AQ25" s="14">
        <f>'H18'!AQ25-'H19'!AQ25</f>
        <v>-21</v>
      </c>
      <c r="AR25" s="14">
        <f>'H18'!AR25-'H19'!AR25</f>
        <v>20</v>
      </c>
      <c r="AS25" s="14">
        <f>'H18'!AS25-'H19'!AS25</f>
        <v>4</v>
      </c>
      <c r="AT25" s="14">
        <f>'H18'!AT25-'H19'!AT25</f>
        <v>18</v>
      </c>
      <c r="AU25" s="14">
        <f>'H18'!AU25-'H19'!AU25</f>
        <v>-10</v>
      </c>
      <c r="AV25" s="14">
        <f>'H18'!AV25-'H19'!AV25</f>
        <v>-25</v>
      </c>
      <c r="AW25" s="14">
        <f>'H18'!AW25-'H19'!AW25</f>
        <v>-11</v>
      </c>
      <c r="AX25" s="14">
        <f>'H18'!AX25-'H19'!AX25</f>
        <v>2</v>
      </c>
      <c r="AY25" s="14">
        <f>'H18'!AY25-'H19'!AY25</f>
        <v>-23</v>
      </c>
      <c r="AZ25" s="14">
        <f>'H18'!AZ25-'H19'!AZ25</f>
        <v>30</v>
      </c>
      <c r="BA25" s="14">
        <f>'H18'!BA25-'H19'!BA25</f>
        <v>57</v>
      </c>
      <c r="BB25" s="14">
        <f>'H18'!BB25-'H19'!BB25</f>
        <v>-2</v>
      </c>
      <c r="BC25" s="14">
        <f>'H18'!BC25-'H19'!BC25</f>
        <v>-11</v>
      </c>
      <c r="BD25" s="14">
        <f>'H18'!BD25-'H19'!BD25</f>
        <v>-11</v>
      </c>
      <c r="BE25" s="14">
        <f>'H18'!BE25-'H19'!BE25</f>
        <v>-14</v>
      </c>
      <c r="BF25" s="14">
        <f>'H18'!BF25-'H19'!BF25</f>
        <v>1</v>
      </c>
      <c r="BG25" s="14">
        <f>'H18'!BG25-'H19'!BG25</f>
        <v>-9</v>
      </c>
      <c r="BH25" s="14">
        <f>'H18'!BH25-'H19'!BH25</f>
        <v>-15</v>
      </c>
      <c r="BI25" s="14">
        <f>'H18'!BI25-'H19'!BI25</f>
        <v>18</v>
      </c>
      <c r="BJ25" s="14">
        <f>'H18'!BJ25-'H19'!BJ25</f>
        <v>9</v>
      </c>
      <c r="BK25" s="14">
        <f>'H18'!BK25-'H19'!BK25</f>
        <v>20</v>
      </c>
      <c r="BL25" s="14">
        <f>'H18'!BL25-'H19'!BL25</f>
        <v>-4</v>
      </c>
      <c r="BM25" s="14">
        <f>'H18'!BM25-'H19'!BM25</f>
        <v>-1</v>
      </c>
      <c r="BN25" s="14">
        <f>'H18'!BN25-'H19'!BN25</f>
        <v>-10</v>
      </c>
      <c r="BO25" s="14">
        <f>'H18'!BO25-'H19'!BO25</f>
        <v>-28</v>
      </c>
      <c r="BP25" s="14">
        <f>'H18'!BP25-'H19'!BP25</f>
        <v>-11</v>
      </c>
      <c r="BQ25" s="14">
        <f>'H18'!BQ25-'H19'!BQ25</f>
        <v>3</v>
      </c>
      <c r="BR25" s="14">
        <f>'H18'!BR25-'H19'!BR25</f>
        <v>2</v>
      </c>
      <c r="BS25" s="14">
        <f>'H18'!BS25-'H19'!BS25</f>
        <v>-14</v>
      </c>
      <c r="BT25" s="14">
        <f>'H18'!BT25-'H19'!BT25</f>
        <v>14</v>
      </c>
      <c r="BU25" s="14">
        <f>'H18'!BU25-'H19'!BU25</f>
        <v>-4</v>
      </c>
      <c r="BV25" s="14">
        <f>'H18'!BV25-'H19'!BV25</f>
        <v>4</v>
      </c>
      <c r="BW25" s="14">
        <f>'H18'!BW25-'H19'!BW25</f>
        <v>-10</v>
      </c>
      <c r="BX25" s="14">
        <f>'H18'!BX25-'H19'!BX25</f>
        <v>-8</v>
      </c>
      <c r="BY25" s="14">
        <f>'H18'!BY25-'H19'!BY25</f>
        <v>12</v>
      </c>
      <c r="BZ25" s="14">
        <f>'H18'!BZ25-'H19'!BZ25</f>
        <v>-10</v>
      </c>
      <c r="CA25" s="14">
        <f>'H18'!CA25-'H19'!CA25</f>
        <v>-7</v>
      </c>
      <c r="CB25" s="14">
        <f>'H18'!CB25-'H19'!CB25</f>
        <v>120</v>
      </c>
      <c r="CC25" s="14">
        <f>'H18'!CC25-'H19'!CC25</f>
        <v>-62</v>
      </c>
      <c r="CD25" s="14">
        <f>'H18'!CD25-'H19'!CD25</f>
        <v>-6</v>
      </c>
      <c r="CE25" s="14">
        <f>'H18'!CE25-'H19'!CE25</f>
        <v>-79</v>
      </c>
      <c r="CF25" s="14">
        <f>'H18'!CF25-'H19'!CF25</f>
        <v>-27</v>
      </c>
      <c r="CG25" s="14">
        <f>'H18'!CG25-'H19'!CG25</f>
        <v>55</v>
      </c>
      <c r="CH25" s="14">
        <f>'H18'!CH25-'H19'!CH25</f>
        <v>64</v>
      </c>
      <c r="CI25" s="14">
        <f>'H18'!CI25-'H19'!CI25</f>
        <v>-6</v>
      </c>
      <c r="CJ25" s="14">
        <f>'H18'!CJ25-'H19'!CJ25</f>
        <v>-25</v>
      </c>
      <c r="CK25" s="14">
        <f>'H18'!CK25-'H19'!CK25</f>
        <v>-24</v>
      </c>
      <c r="CL25" s="14">
        <f>'H18'!CL25-'H19'!CL25</f>
        <v>-17</v>
      </c>
    </row>
    <row r="26" spans="1:90" x14ac:dyDescent="0.2">
      <c r="A26" s="24" t="s">
        <v>199</v>
      </c>
      <c r="B26" s="14">
        <f>'H18'!B26-'H19'!B26</f>
        <v>-1</v>
      </c>
      <c r="C26" s="14">
        <f>'H18'!C26-'H19'!C26</f>
        <v>19</v>
      </c>
      <c r="D26" s="14">
        <f>'H18'!D26-'H19'!D26</f>
        <v>12</v>
      </c>
      <c r="E26" s="14">
        <f>'H18'!E26-'H19'!E26</f>
        <v>-31</v>
      </c>
      <c r="F26" s="14">
        <f>'H18'!F26-'H19'!F26</f>
        <v>17</v>
      </c>
      <c r="G26" s="14">
        <f>'H18'!G26-'H19'!G26</f>
        <v>4</v>
      </c>
      <c r="H26" s="14">
        <f>'H18'!H26-'H19'!H26</f>
        <v>-2</v>
      </c>
      <c r="I26" s="14">
        <f>'H18'!I26-'H19'!I26</f>
        <v>14</v>
      </c>
      <c r="J26" s="14">
        <f>'H18'!J26-'H19'!J26</f>
        <v>-1</v>
      </c>
      <c r="K26" s="14">
        <f>'H18'!K26-'H19'!K26</f>
        <v>10</v>
      </c>
      <c r="L26" s="14">
        <f>'H18'!L26-'H19'!L26</f>
        <v>20</v>
      </c>
      <c r="M26" s="14">
        <f>'H18'!M26-'H19'!M26</f>
        <v>-12</v>
      </c>
      <c r="N26" s="14">
        <f>'H18'!N26-'H19'!N26</f>
        <v>-13</v>
      </c>
      <c r="O26" s="14">
        <f>'H18'!O26-'H19'!O26</f>
        <v>4</v>
      </c>
      <c r="P26" s="14">
        <f>'H18'!P26-'H19'!P26</f>
        <v>2</v>
      </c>
      <c r="Q26" s="14">
        <f>'H18'!Q26-'H19'!Q26</f>
        <v>2</v>
      </c>
      <c r="R26" s="14">
        <f>'H18'!R26-'H19'!R26</f>
        <v>-9</v>
      </c>
      <c r="S26" s="14">
        <f>'H18'!S26-'H19'!S26</f>
        <v>-1</v>
      </c>
      <c r="T26" s="14">
        <f>'H18'!T26-'H19'!T26</f>
        <v>10</v>
      </c>
      <c r="U26" s="14">
        <f>'H18'!U26-'H19'!U26</f>
        <v>9</v>
      </c>
      <c r="V26" s="14">
        <f>'H18'!V26-'H19'!V26</f>
        <v>0</v>
      </c>
      <c r="W26" s="14">
        <f>'H18'!W26-'H19'!W26</f>
        <v>-6</v>
      </c>
      <c r="X26" s="14">
        <f>'H18'!X26-'H19'!X26</f>
        <v>3</v>
      </c>
      <c r="Y26" s="14">
        <f>'H18'!Y26-'H19'!Y26</f>
        <v>4</v>
      </c>
      <c r="Z26" s="14">
        <f>'H18'!Z26-'H19'!Z26</f>
        <v>0</v>
      </c>
      <c r="AA26" s="14">
        <f>'H18'!AA26-'H19'!AA26</f>
        <v>5</v>
      </c>
      <c r="AB26" s="14">
        <f>'H18'!AB26-'H19'!AB26</f>
        <v>4</v>
      </c>
      <c r="AC26" s="14">
        <f>'H18'!AC26-'H19'!AC26</f>
        <v>-3</v>
      </c>
      <c r="AD26" s="14">
        <f>'H18'!AD26-'H19'!AD26</f>
        <v>8</v>
      </c>
      <c r="AE26" s="14">
        <f>'H18'!AE26-'H19'!AE26</f>
        <v>-4</v>
      </c>
      <c r="AF26" s="14">
        <f>'H18'!AF26-'H19'!AF26</f>
        <v>-4</v>
      </c>
      <c r="AG26" s="14">
        <f>'H18'!AG26-'H19'!AG26</f>
        <v>3</v>
      </c>
      <c r="AH26" s="14">
        <f>'H18'!AH26-'H19'!AH26</f>
        <v>3</v>
      </c>
      <c r="AI26" s="14">
        <f>'H18'!AI26-'H19'!AI26</f>
        <v>0</v>
      </c>
      <c r="AJ26" s="14">
        <f>'H18'!AJ26-'H19'!AJ26</f>
        <v>-4</v>
      </c>
      <c r="AK26" s="14">
        <f>'H18'!AK26-'H19'!AK26</f>
        <v>0</v>
      </c>
      <c r="AL26" s="14">
        <f>'H18'!AL26-'H19'!AL26</f>
        <v>-6</v>
      </c>
      <c r="AM26" s="14">
        <f>'H18'!AM26-'H19'!AM26</f>
        <v>-14</v>
      </c>
      <c r="AN26" s="14">
        <f>'H18'!AN26-'H19'!AN26</f>
        <v>-8</v>
      </c>
      <c r="AO26" s="14">
        <f>'H18'!AO26-'H19'!AO26</f>
        <v>1</v>
      </c>
      <c r="AP26" s="14">
        <f>'H18'!AP26-'H19'!AP26</f>
        <v>4</v>
      </c>
      <c r="AQ26" s="14">
        <f>'H18'!AQ26-'H19'!AQ26</f>
        <v>-1</v>
      </c>
      <c r="AR26" s="14">
        <f>'H18'!AR26-'H19'!AR26</f>
        <v>3</v>
      </c>
      <c r="AS26" s="14">
        <f>'H18'!AS26-'H19'!AS26</f>
        <v>6</v>
      </c>
      <c r="AT26" s="14">
        <f>'H18'!AT26-'H19'!AT26</f>
        <v>10</v>
      </c>
      <c r="AU26" s="14">
        <f>'H18'!AU26-'H19'!AU26</f>
        <v>-3</v>
      </c>
      <c r="AV26" s="14">
        <f>'H18'!AV26-'H19'!AV26</f>
        <v>-4</v>
      </c>
      <c r="AW26" s="14">
        <f>'H18'!AW26-'H19'!AW26</f>
        <v>6</v>
      </c>
      <c r="AX26" s="14">
        <f>'H18'!AX26-'H19'!AX26</f>
        <v>1</v>
      </c>
      <c r="AY26" s="14">
        <f>'H18'!AY26-'H19'!AY26</f>
        <v>1</v>
      </c>
      <c r="AZ26" s="14">
        <f>'H18'!AZ26-'H19'!AZ26</f>
        <v>-6</v>
      </c>
      <c r="BA26" s="14">
        <f>'H18'!BA26-'H19'!BA26</f>
        <v>-5</v>
      </c>
      <c r="BB26" s="14">
        <f>'H18'!BB26-'H19'!BB26</f>
        <v>-3</v>
      </c>
      <c r="BC26" s="14">
        <f>'H18'!BC26-'H19'!BC26</f>
        <v>7</v>
      </c>
      <c r="BD26" s="14">
        <f>'H18'!BD26-'H19'!BD26</f>
        <v>2</v>
      </c>
      <c r="BE26" s="14">
        <f>'H18'!BE26-'H19'!BE26</f>
        <v>-3</v>
      </c>
      <c r="BF26" s="14">
        <f>'H18'!BF26-'H19'!BF26</f>
        <v>6</v>
      </c>
      <c r="BG26" s="14">
        <f>'H18'!BG26-'H19'!BG26</f>
        <v>-4</v>
      </c>
      <c r="BH26" s="14">
        <f>'H18'!BH26-'H19'!BH26</f>
        <v>-4</v>
      </c>
      <c r="BI26" s="14">
        <f>'H18'!BI26-'H19'!BI26</f>
        <v>5</v>
      </c>
      <c r="BJ26" s="14">
        <f>'H18'!BJ26-'H19'!BJ26</f>
        <v>4</v>
      </c>
      <c r="BK26" s="14">
        <f>'H18'!BK26-'H19'!BK26</f>
        <v>-4</v>
      </c>
      <c r="BL26" s="14">
        <f>'H18'!BL26-'H19'!BL26</f>
        <v>-1</v>
      </c>
      <c r="BM26" s="14">
        <f>'H18'!BM26-'H19'!BM26</f>
        <v>4</v>
      </c>
      <c r="BN26" s="14">
        <f>'H18'!BN26-'H19'!BN26</f>
        <v>1</v>
      </c>
      <c r="BO26" s="14">
        <f>'H18'!BO26-'H19'!BO26</f>
        <v>-1</v>
      </c>
      <c r="BP26" s="14">
        <f>'H18'!BP26-'H19'!BP26</f>
        <v>-5</v>
      </c>
      <c r="BQ26" s="14">
        <f>'H18'!BQ26-'H19'!BQ26</f>
        <v>-1</v>
      </c>
      <c r="BR26" s="14">
        <f>'H18'!BR26-'H19'!BR26</f>
        <v>3</v>
      </c>
      <c r="BS26" s="14">
        <f>'H18'!BS26-'H19'!BS26</f>
        <v>-1</v>
      </c>
      <c r="BT26" s="14">
        <f>'H18'!BT26-'H19'!BT26</f>
        <v>-6</v>
      </c>
      <c r="BU26" s="14">
        <f>'H18'!BU26-'H19'!BU26</f>
        <v>4</v>
      </c>
      <c r="BV26" s="14">
        <f>'H18'!BV26-'H19'!BV26</f>
        <v>4</v>
      </c>
      <c r="BW26" s="14">
        <f>'H18'!BW26-'H19'!BW26</f>
        <v>-2</v>
      </c>
      <c r="BX26" s="14">
        <f>'H18'!BX26-'H19'!BX26</f>
        <v>1</v>
      </c>
      <c r="BY26" s="14">
        <f>'H18'!BY26-'H19'!BY26</f>
        <v>-2</v>
      </c>
      <c r="BZ26" s="14">
        <f>'H18'!BZ26-'H19'!BZ26</f>
        <v>3</v>
      </c>
      <c r="CA26" s="14">
        <f>'H18'!CA26-'H19'!CA26</f>
        <v>0</v>
      </c>
      <c r="CB26" s="14">
        <f>'H18'!CB26-'H19'!CB26</f>
        <v>32</v>
      </c>
      <c r="CC26" s="14">
        <f>'H18'!CC26-'H19'!CC26</f>
        <v>-25</v>
      </c>
      <c r="CD26" s="14">
        <f>'H18'!CD26-'H19'!CD26</f>
        <v>-10</v>
      </c>
      <c r="CE26" s="14">
        <f>'H18'!CE26-'H19'!CE26</f>
        <v>-6</v>
      </c>
      <c r="CF26" s="14">
        <f>'H18'!CF26-'H19'!CF26</f>
        <v>-9</v>
      </c>
      <c r="CG26" s="14">
        <f>'H18'!CG26-'H19'!CG26</f>
        <v>4</v>
      </c>
      <c r="CH26" s="14">
        <f>'H18'!CH26-'H19'!CH26</f>
        <v>14</v>
      </c>
      <c r="CI26" s="14">
        <f>'H18'!CI26-'H19'!CI26</f>
        <v>5</v>
      </c>
      <c r="CJ26" s="14">
        <f>'H18'!CJ26-'H19'!CJ26</f>
        <v>-3</v>
      </c>
      <c r="CK26" s="14">
        <f>'H18'!CK26-'H19'!CK26</f>
        <v>2</v>
      </c>
      <c r="CL26" s="14">
        <f>'H18'!CL26-'H19'!CL26</f>
        <v>1</v>
      </c>
    </row>
    <row r="27" spans="1:90" x14ac:dyDescent="0.2">
      <c r="A27" s="24" t="s">
        <v>200</v>
      </c>
      <c r="B27" s="14">
        <f>'H18'!B27-'H19'!B27</f>
        <v>-688</v>
      </c>
      <c r="C27" s="14">
        <f>'H18'!C27-'H19'!C27</f>
        <v>573</v>
      </c>
      <c r="D27" s="14">
        <f>'H18'!D27-'H19'!D27</f>
        <v>-107</v>
      </c>
      <c r="E27" s="14">
        <f>'H18'!E27-'H19'!E27</f>
        <v>534</v>
      </c>
      <c r="F27" s="14">
        <f>'H18'!F27-'H19'!F27</f>
        <v>-115</v>
      </c>
      <c r="G27" s="14">
        <f>'H18'!G27-'H19'!G27</f>
        <v>18</v>
      </c>
      <c r="H27" s="14">
        <f>'H18'!H27-'H19'!H27</f>
        <v>-122</v>
      </c>
      <c r="I27" s="14">
        <f>'H18'!I27-'H19'!I27</f>
        <v>4</v>
      </c>
      <c r="J27" s="14">
        <f>'H18'!J27-'H19'!J27</f>
        <v>-161</v>
      </c>
      <c r="K27" s="14">
        <f>'H18'!K27-'H19'!K27</f>
        <v>-206</v>
      </c>
      <c r="L27" s="14">
        <f>'H18'!L27-'H19'!L27</f>
        <v>-214</v>
      </c>
      <c r="M27" s="14">
        <f>'H18'!M27-'H19'!M27</f>
        <v>-77</v>
      </c>
      <c r="N27" s="14">
        <f>'H18'!N27-'H19'!N27</f>
        <v>-399</v>
      </c>
      <c r="O27" s="14">
        <f>'H18'!O27-'H19'!O27</f>
        <v>-1057</v>
      </c>
      <c r="P27" s="14">
        <f>'H18'!P27-'H19'!P27</f>
        <v>165</v>
      </c>
      <c r="Q27" s="14">
        <f>'H18'!Q27-'H19'!Q27</f>
        <v>92</v>
      </c>
      <c r="R27" s="14">
        <f>'H18'!R27-'H19'!R27</f>
        <v>112</v>
      </c>
      <c r="S27" s="14">
        <f>'H18'!S27-'H19'!S27</f>
        <v>224</v>
      </c>
      <c r="T27" s="14">
        <f>'H18'!T27-'H19'!T27</f>
        <v>104</v>
      </c>
      <c r="U27" s="14">
        <f>'H18'!U27-'H19'!U27</f>
        <v>33</v>
      </c>
      <c r="V27" s="14">
        <f>'H18'!V27-'H19'!V27</f>
        <v>62</v>
      </c>
      <c r="W27" s="14">
        <f>'H18'!W27-'H19'!W27</f>
        <v>73</v>
      </c>
      <c r="X27" s="14">
        <f>'H18'!X27-'H19'!X27</f>
        <v>38</v>
      </c>
      <c r="Y27" s="14">
        <f>'H18'!Y27-'H19'!Y27</f>
        <v>39</v>
      </c>
      <c r="Z27" s="14">
        <f>'H18'!Z27-'H19'!Z27</f>
        <v>15</v>
      </c>
      <c r="AA27" s="14">
        <f>'H18'!AA27-'H19'!AA27</f>
        <v>12</v>
      </c>
      <c r="AB27" s="14">
        <f>'H18'!AB27-'H19'!AB27</f>
        <v>-14</v>
      </c>
      <c r="AC27" s="14">
        <f>'H18'!AC27-'H19'!AC27</f>
        <v>8</v>
      </c>
      <c r="AD27" s="14">
        <f>'H18'!AD27-'H19'!AD27</f>
        <v>-6</v>
      </c>
      <c r="AE27" s="14">
        <f>'H18'!AE27-'H19'!AE27</f>
        <v>-31</v>
      </c>
      <c r="AF27" s="14">
        <f>'H18'!AF27-'H19'!AF27</f>
        <v>-4</v>
      </c>
      <c r="AG27" s="14">
        <f>'H18'!AG27-'H19'!AG27</f>
        <v>-19</v>
      </c>
      <c r="AH27" s="14">
        <f>'H18'!AH27-'H19'!AH27</f>
        <v>-68</v>
      </c>
      <c r="AI27" s="14">
        <f>'H18'!AI27-'H19'!AI27</f>
        <v>35</v>
      </c>
      <c r="AJ27" s="14">
        <f>'H18'!AJ27-'H19'!AJ27</f>
        <v>83</v>
      </c>
      <c r="AK27" s="14">
        <f>'H18'!AK27-'H19'!AK27</f>
        <v>92</v>
      </c>
      <c r="AL27" s="14">
        <f>'H18'!AL27-'H19'!AL27</f>
        <v>149</v>
      </c>
      <c r="AM27" s="14">
        <f>'H18'!AM27-'H19'!AM27</f>
        <v>74</v>
      </c>
      <c r="AN27" s="14">
        <f>'H18'!AN27-'H19'!AN27</f>
        <v>30</v>
      </c>
      <c r="AO27" s="14">
        <f>'H18'!AO27-'H19'!AO27</f>
        <v>71</v>
      </c>
      <c r="AP27" s="14">
        <f>'H18'!AP27-'H19'!AP27</f>
        <v>-19</v>
      </c>
      <c r="AQ27" s="14">
        <f>'H18'!AQ27-'H19'!AQ27</f>
        <v>26</v>
      </c>
      <c r="AR27" s="14">
        <f>'H18'!AR27-'H19'!AR27</f>
        <v>15</v>
      </c>
      <c r="AS27" s="14">
        <f>'H18'!AS27-'H19'!AS27</f>
        <v>-12</v>
      </c>
      <c r="AT27" s="14">
        <f>'H18'!AT27-'H19'!AT27</f>
        <v>-8</v>
      </c>
      <c r="AU27" s="14">
        <f>'H18'!AU27-'H19'!AU27</f>
        <v>-62</v>
      </c>
      <c r="AV27" s="14">
        <f>'H18'!AV27-'H19'!AV27</f>
        <v>-17</v>
      </c>
      <c r="AW27" s="14">
        <f>'H18'!AW27-'H19'!AW27</f>
        <v>-2</v>
      </c>
      <c r="AX27" s="14">
        <f>'H18'!AX27-'H19'!AX27</f>
        <v>20</v>
      </c>
      <c r="AY27" s="14">
        <f>'H18'!AY27-'H19'!AY27</f>
        <v>-19</v>
      </c>
      <c r="AZ27" s="14">
        <f>'H18'!AZ27-'H19'!AZ27</f>
        <v>-37</v>
      </c>
      <c r="BA27" s="14">
        <f>'H18'!BA27-'H19'!BA27</f>
        <v>-190</v>
      </c>
      <c r="BB27" s="14">
        <f>'H18'!BB27-'H19'!BB27</f>
        <v>27</v>
      </c>
      <c r="BC27" s="14">
        <f>'H18'!BC27-'H19'!BC27</f>
        <v>6</v>
      </c>
      <c r="BD27" s="14">
        <f>'H18'!BD27-'H19'!BD27</f>
        <v>43</v>
      </c>
      <c r="BE27" s="14">
        <f>'H18'!BE27-'H19'!BE27</f>
        <v>34</v>
      </c>
      <c r="BF27" s="14">
        <f>'H18'!BF27-'H19'!BF27</f>
        <v>69</v>
      </c>
      <c r="BG27" s="14">
        <f>'H18'!BG27-'H19'!BG27</f>
        <v>-5</v>
      </c>
      <c r="BH27" s="14">
        <f>'H18'!BH27-'H19'!BH27</f>
        <v>-28</v>
      </c>
      <c r="BI27" s="14">
        <f>'H18'!BI27-'H19'!BI27</f>
        <v>8</v>
      </c>
      <c r="BJ27" s="14">
        <f>'H18'!BJ27-'H19'!BJ27</f>
        <v>23</v>
      </c>
      <c r="BK27" s="14">
        <f>'H18'!BK27-'H19'!BK27</f>
        <v>34</v>
      </c>
      <c r="BL27" s="14">
        <f>'H18'!BL27-'H19'!BL27</f>
        <v>12</v>
      </c>
      <c r="BM27" s="14">
        <f>'H18'!BM27-'H19'!BM27</f>
        <v>-15</v>
      </c>
      <c r="BN27" s="14">
        <f>'H18'!BN27-'H19'!BN27</f>
        <v>-14</v>
      </c>
      <c r="BO27" s="14">
        <f>'H18'!BO27-'H19'!BO27</f>
        <v>-83</v>
      </c>
      <c r="BP27" s="14">
        <f>'H18'!BP27-'H19'!BP27</f>
        <v>14</v>
      </c>
      <c r="BQ27" s="14">
        <f>'H18'!BQ27-'H19'!BQ27</f>
        <v>12</v>
      </c>
      <c r="BR27" s="14">
        <f>'H18'!BR27-'H19'!BR27</f>
        <v>13</v>
      </c>
      <c r="BS27" s="14">
        <f>'H18'!BS27-'H19'!BS27</f>
        <v>-93</v>
      </c>
      <c r="BT27" s="14">
        <f>'H18'!BT27-'H19'!BT27</f>
        <v>28</v>
      </c>
      <c r="BU27" s="14">
        <f>'H18'!BU27-'H19'!BU27</f>
        <v>-9</v>
      </c>
      <c r="BV27" s="14">
        <f>'H18'!BV27-'H19'!BV27</f>
        <v>-5</v>
      </c>
      <c r="BW27" s="14">
        <f>'H18'!BW27-'H19'!BW27</f>
        <v>2</v>
      </c>
      <c r="BX27" s="14">
        <f>'H18'!BX27-'H19'!BX27</f>
        <v>-8</v>
      </c>
      <c r="BY27" s="14">
        <f>'H18'!BY27-'H19'!BY27</f>
        <v>6</v>
      </c>
      <c r="BZ27" s="14">
        <f>'H18'!BZ27-'H19'!BZ27</f>
        <v>15</v>
      </c>
      <c r="CA27" s="14">
        <f>'H18'!CA27-'H19'!CA27</f>
        <v>-6</v>
      </c>
      <c r="CB27" s="14">
        <f>'H18'!CB27-'H19'!CB27</f>
        <v>54</v>
      </c>
      <c r="CC27" s="14">
        <f>'H18'!CC27-'H19'!CC27</f>
        <v>-430</v>
      </c>
      <c r="CD27" s="14">
        <f>'H18'!CD27-'H19'!CD27</f>
        <v>17</v>
      </c>
      <c r="CE27" s="14">
        <f>'H18'!CE27-'H19'!CE27</f>
        <v>-44</v>
      </c>
      <c r="CF27" s="14">
        <f>'H18'!CF27-'H19'!CF27</f>
        <v>-403</v>
      </c>
      <c r="CG27" s="14">
        <f>'H18'!CG27-'H19'!CG27</f>
        <v>226</v>
      </c>
      <c r="CH27" s="14">
        <f>'H18'!CH27-'H19'!CH27</f>
        <v>78</v>
      </c>
      <c r="CI27" s="14">
        <f>'H18'!CI27-'H19'!CI27</f>
        <v>23</v>
      </c>
      <c r="CJ27" s="14">
        <f>'H18'!CJ27-'H19'!CJ27</f>
        <v>5</v>
      </c>
      <c r="CK27" s="14">
        <f>'H18'!CK27-'H19'!CK27</f>
        <v>-52</v>
      </c>
      <c r="CL27" s="14">
        <f>'H18'!CL27-'H19'!CL27</f>
        <v>133</v>
      </c>
    </row>
    <row r="28" spans="1:90" x14ac:dyDescent="0.2">
      <c r="A28" s="24" t="s">
        <v>251</v>
      </c>
      <c r="B28" s="14">
        <f>'H18'!B28-'H19'!B28</f>
        <v>-390</v>
      </c>
      <c r="C28" s="14">
        <f>'H18'!C28-'H19'!C28</f>
        <v>663</v>
      </c>
      <c r="D28" s="14">
        <f>'H18'!D28-'H19'!D28</f>
        <v>-141</v>
      </c>
      <c r="E28" s="14">
        <f>'H18'!E28-'H19'!E28</f>
        <v>307</v>
      </c>
      <c r="F28" s="14">
        <f>'H18'!F28-'H19'!F28</f>
        <v>-52</v>
      </c>
      <c r="G28" s="14">
        <f>'H18'!G28-'H19'!G28</f>
        <v>214</v>
      </c>
      <c r="H28" s="14">
        <f>'H18'!H28-'H19'!H28</f>
        <v>-141</v>
      </c>
      <c r="I28" s="14">
        <f>'H18'!I28-'H19'!I28</f>
        <v>-82</v>
      </c>
      <c r="J28" s="14">
        <f>'H18'!J28-'H19'!J28</f>
        <v>-33</v>
      </c>
      <c r="K28" s="14">
        <f>'H18'!K28-'H19'!K28</f>
        <v>-97</v>
      </c>
      <c r="L28" s="14">
        <f>'H18'!L28-'H19'!L28</f>
        <v>-105</v>
      </c>
      <c r="M28" s="14">
        <f>'H18'!M28-'H19'!M28</f>
        <v>-92</v>
      </c>
      <c r="N28" s="14">
        <f>'H18'!N28-'H19'!N28</f>
        <v>-354</v>
      </c>
      <c r="O28" s="14">
        <f>'H18'!O28-'H19'!O28</f>
        <v>-681</v>
      </c>
      <c r="P28" s="14">
        <f>'H18'!P28-'H19'!P28</f>
        <v>142</v>
      </c>
      <c r="Q28" s="14">
        <f>'H18'!Q28-'H19'!Q28</f>
        <v>86</v>
      </c>
      <c r="R28" s="14">
        <f>'H18'!R28-'H19'!R28</f>
        <v>63</v>
      </c>
      <c r="S28" s="14">
        <f>'H18'!S28-'H19'!S28</f>
        <v>176</v>
      </c>
      <c r="T28" s="14">
        <f>'H18'!T28-'H19'!T28</f>
        <v>174</v>
      </c>
      <c r="U28" s="14">
        <f>'H18'!U28-'H19'!U28</f>
        <v>91</v>
      </c>
      <c r="V28" s="14">
        <f>'H18'!V28-'H19'!V28</f>
        <v>43</v>
      </c>
      <c r="W28" s="14">
        <f>'H18'!W28-'H19'!W28</f>
        <v>68</v>
      </c>
      <c r="X28" s="14">
        <f>'H18'!X28-'H19'!X28</f>
        <v>40</v>
      </c>
      <c r="Y28" s="14">
        <f>'H18'!Y28-'H19'!Y28</f>
        <v>71</v>
      </c>
      <c r="Z28" s="14">
        <f>'H18'!Z28-'H19'!Z28</f>
        <v>-5</v>
      </c>
      <c r="AA28" s="14">
        <f>'H18'!AA28-'H19'!AA28</f>
        <v>-49</v>
      </c>
      <c r="AB28" s="14">
        <f>'H18'!AB28-'H19'!AB28</f>
        <v>-8</v>
      </c>
      <c r="AC28" s="14">
        <f>'H18'!AC28-'H19'!AC28</f>
        <v>-14</v>
      </c>
      <c r="AD28" s="14">
        <f>'H18'!AD28-'H19'!AD28</f>
        <v>-28</v>
      </c>
      <c r="AE28" s="14">
        <f>'H18'!AE28-'H19'!AE28</f>
        <v>-34</v>
      </c>
      <c r="AF28" s="14">
        <f>'H18'!AF28-'H19'!AF28</f>
        <v>-35</v>
      </c>
      <c r="AG28" s="14">
        <f>'H18'!AG28-'H19'!AG28</f>
        <v>23</v>
      </c>
      <c r="AH28" s="14">
        <f>'H18'!AH28-'H19'!AH28</f>
        <v>9</v>
      </c>
      <c r="AI28" s="14">
        <f>'H18'!AI28-'H19'!AI28</f>
        <v>37</v>
      </c>
      <c r="AJ28" s="14">
        <f>'H18'!AJ28-'H19'!AJ28</f>
        <v>38</v>
      </c>
      <c r="AK28" s="14">
        <f>'H18'!AK28-'H19'!AK28</f>
        <v>77</v>
      </c>
      <c r="AL28" s="14">
        <f>'H18'!AL28-'H19'!AL28</f>
        <v>24</v>
      </c>
      <c r="AM28" s="14">
        <f>'H18'!AM28-'H19'!AM28</f>
        <v>101</v>
      </c>
      <c r="AN28" s="14">
        <f>'H18'!AN28-'H19'!AN28</f>
        <v>-19</v>
      </c>
      <c r="AO28" s="14">
        <f>'H18'!AO28-'H19'!AO28</f>
        <v>49</v>
      </c>
      <c r="AP28" s="14">
        <f>'H18'!AP28-'H19'!AP28</f>
        <v>-19</v>
      </c>
      <c r="AQ28" s="14">
        <f>'H18'!AQ28-'H19'!AQ28</f>
        <v>-40</v>
      </c>
      <c r="AR28" s="14">
        <f>'H18'!AR28-'H19'!AR28</f>
        <v>1</v>
      </c>
      <c r="AS28" s="14">
        <f>'H18'!AS28-'H19'!AS28</f>
        <v>5</v>
      </c>
      <c r="AT28" s="14">
        <f>'H18'!AT28-'H19'!AT28</f>
        <v>-7</v>
      </c>
      <c r="AU28" s="14">
        <f>'H18'!AU28-'H19'!AU28</f>
        <v>53</v>
      </c>
      <c r="AV28" s="14">
        <f>'H18'!AV28-'H19'!AV28</f>
        <v>-32</v>
      </c>
      <c r="AW28" s="14">
        <f>'H18'!AW28-'H19'!AW28</f>
        <v>30</v>
      </c>
      <c r="AX28" s="14">
        <f>'H18'!AX28-'H19'!AX28</f>
        <v>2</v>
      </c>
      <c r="AY28" s="14">
        <f>'H18'!AY28-'H19'!AY28</f>
        <v>-15</v>
      </c>
      <c r="AZ28" s="14">
        <f>'H18'!AZ28-'H19'!AZ28</f>
        <v>-30</v>
      </c>
      <c r="BA28" s="14">
        <f>'H18'!BA28-'H19'!BA28</f>
        <v>-70</v>
      </c>
      <c r="BB28" s="14">
        <f>'H18'!BB28-'H19'!BB28</f>
        <v>-19</v>
      </c>
      <c r="BC28" s="14">
        <f>'H18'!BC28-'H19'!BC28</f>
        <v>1</v>
      </c>
      <c r="BD28" s="14">
        <f>'H18'!BD28-'H19'!BD28</f>
        <v>-3</v>
      </c>
      <c r="BE28" s="14">
        <f>'H18'!BE28-'H19'!BE28</f>
        <v>30</v>
      </c>
      <c r="BF28" s="14">
        <f>'H18'!BF28-'H19'!BF28</f>
        <v>53</v>
      </c>
      <c r="BG28" s="14">
        <f>'H18'!BG28-'H19'!BG28</f>
        <v>35</v>
      </c>
      <c r="BH28" s="14">
        <f>'H18'!BH28-'H19'!BH28</f>
        <v>10</v>
      </c>
      <c r="BI28" s="14">
        <f>'H18'!BI28-'H19'!BI28</f>
        <v>72</v>
      </c>
      <c r="BJ28" s="14">
        <f>'H18'!BJ28-'H19'!BJ28</f>
        <v>-6</v>
      </c>
      <c r="BK28" s="14">
        <f>'H18'!BK28-'H19'!BK28</f>
        <v>107</v>
      </c>
      <c r="BL28" s="14">
        <f>'H18'!BL28-'H19'!BL28</f>
        <v>15</v>
      </c>
      <c r="BM28" s="14">
        <f>'H18'!BM28-'H19'!BM28</f>
        <v>-11</v>
      </c>
      <c r="BN28" s="14">
        <f>'H18'!BN28-'H19'!BN28</f>
        <v>-54</v>
      </c>
      <c r="BO28" s="14">
        <f>'H18'!BO28-'H19'!BO28</f>
        <v>-49</v>
      </c>
      <c r="BP28" s="14">
        <f>'H18'!BP28-'H19'!BP28</f>
        <v>19</v>
      </c>
      <c r="BQ28" s="14">
        <f>'H18'!BQ28-'H19'!BQ28</f>
        <v>9</v>
      </c>
      <c r="BR28" s="14">
        <f>'H18'!BR28-'H19'!BR28</f>
        <v>15</v>
      </c>
      <c r="BS28" s="14">
        <f>'H18'!BS28-'H19'!BS28</f>
        <v>-55</v>
      </c>
      <c r="BT28" s="14">
        <f>'H18'!BT28-'H19'!BT28</f>
        <v>75</v>
      </c>
      <c r="BU28" s="14">
        <f>'H18'!BU28-'H19'!BU28</f>
        <v>-40</v>
      </c>
      <c r="BV28" s="14">
        <f>'H18'!BV28-'H19'!BV28</f>
        <v>0</v>
      </c>
      <c r="BW28" s="14">
        <f>'H18'!BW28-'H19'!BW28</f>
        <v>-16</v>
      </c>
      <c r="BX28" s="14">
        <f>'H18'!BX28-'H19'!BX28</f>
        <v>-2</v>
      </c>
      <c r="BY28" s="14">
        <f>'H18'!BY28-'H19'!BY28</f>
        <v>-34</v>
      </c>
      <c r="BZ28" s="14">
        <f>'H18'!BZ28-'H19'!BZ28</f>
        <v>-9</v>
      </c>
      <c r="CA28" s="14">
        <f>'H18'!CA28-'H19'!CA28</f>
        <v>1</v>
      </c>
      <c r="CB28" s="14">
        <f>'H18'!CB28-'H19'!CB28</f>
        <v>-131</v>
      </c>
      <c r="CC28" s="14">
        <f>'H18'!CC28-'H19'!CC28</f>
        <v>-28</v>
      </c>
      <c r="CD28" s="14">
        <f>'H18'!CD28-'H19'!CD28</f>
        <v>-143</v>
      </c>
      <c r="CE28" s="14">
        <f>'H18'!CE28-'H19'!CE28</f>
        <v>-131</v>
      </c>
      <c r="CF28" s="14">
        <f>'H18'!CF28-'H19'!CF28</f>
        <v>-433</v>
      </c>
      <c r="CG28" s="14">
        <f>'H18'!CG28-'H19'!CG28</f>
        <v>164</v>
      </c>
      <c r="CH28" s="14">
        <f>'H18'!CH28-'H19'!CH28</f>
        <v>84</v>
      </c>
      <c r="CI28" s="14">
        <f>'H18'!CI28-'H19'!CI28</f>
        <v>54</v>
      </c>
      <c r="CJ28" s="14">
        <f>'H18'!CJ28-'H19'!CJ28</f>
        <v>-15</v>
      </c>
      <c r="CK28" s="14">
        <f>'H18'!CK28-'H19'!CK28</f>
        <v>-36</v>
      </c>
      <c r="CL28" s="14">
        <f>'H18'!CL28-'H19'!CL28</f>
        <v>99</v>
      </c>
    </row>
    <row r="29" spans="1:90" x14ac:dyDescent="0.2">
      <c r="A29" s="24" t="s">
        <v>252</v>
      </c>
      <c r="B29" s="14">
        <f>'H18'!B29-'H19'!B29</f>
        <v>44</v>
      </c>
      <c r="C29" s="14">
        <f>'H18'!C29-'H19'!C29</f>
        <v>-37</v>
      </c>
      <c r="D29" s="14">
        <f>'H18'!D29-'H19'!D29</f>
        <v>55</v>
      </c>
      <c r="E29" s="14">
        <f>'H18'!E29-'H19'!E29</f>
        <v>120</v>
      </c>
      <c r="F29" s="14">
        <f>'H18'!F29-'H19'!F29</f>
        <v>73</v>
      </c>
      <c r="G29" s="14">
        <f>'H18'!G29-'H19'!G29</f>
        <v>144</v>
      </c>
      <c r="H29" s="14">
        <f>'H18'!H29-'H19'!H29</f>
        <v>-65</v>
      </c>
      <c r="I29" s="14">
        <f>'H18'!I29-'H19'!I29</f>
        <v>73</v>
      </c>
      <c r="J29" s="14">
        <f>'H18'!J29-'H19'!J29</f>
        <v>-137</v>
      </c>
      <c r="K29" s="14">
        <f>'H18'!K29-'H19'!K29</f>
        <v>51</v>
      </c>
      <c r="L29" s="14">
        <f>'H18'!L29-'H19'!L29</f>
        <v>35</v>
      </c>
      <c r="M29" s="14">
        <f>'H18'!M29-'H19'!M29</f>
        <v>21</v>
      </c>
      <c r="N29" s="14">
        <f>'H18'!N29-'H19'!N29</f>
        <v>-129</v>
      </c>
      <c r="O29" s="14">
        <f>'H18'!O29-'H19'!O29</f>
        <v>-159</v>
      </c>
      <c r="P29" s="14">
        <f>'H18'!P29-'H19'!P29</f>
        <v>46</v>
      </c>
      <c r="Q29" s="14">
        <f>'H18'!Q29-'H19'!Q29</f>
        <v>51</v>
      </c>
      <c r="R29" s="14">
        <f>'H18'!R29-'H19'!R29</f>
        <v>106</v>
      </c>
      <c r="S29" s="14">
        <f>'H18'!S29-'H19'!S29</f>
        <v>-2</v>
      </c>
      <c r="T29" s="14">
        <f>'H18'!T29-'H19'!T29</f>
        <v>42</v>
      </c>
      <c r="U29" s="14">
        <f>'H18'!U29-'H19'!U29</f>
        <v>-25</v>
      </c>
      <c r="V29" s="14">
        <f>'H18'!V29-'H19'!V29</f>
        <v>-21</v>
      </c>
      <c r="W29" s="14">
        <f>'H18'!W29-'H19'!W29</f>
        <v>5</v>
      </c>
      <c r="X29" s="14">
        <f>'H18'!X29-'H19'!X29</f>
        <v>28</v>
      </c>
      <c r="Y29" s="14">
        <f>'H18'!Y29-'H19'!Y29</f>
        <v>-64</v>
      </c>
      <c r="Z29" s="14">
        <f>'H18'!Z29-'H19'!Z29</f>
        <v>-10</v>
      </c>
      <c r="AA29" s="14">
        <f>'H18'!AA29-'H19'!AA29</f>
        <v>-31</v>
      </c>
      <c r="AB29" s="14">
        <f>'H18'!AB29-'H19'!AB29</f>
        <v>6</v>
      </c>
      <c r="AC29" s="14">
        <f>'H18'!AC29-'H19'!AC29</f>
        <v>41</v>
      </c>
      <c r="AD29" s="14">
        <f>'H18'!AD29-'H19'!AD29</f>
        <v>3</v>
      </c>
      <c r="AE29" s="14">
        <f>'H18'!AE29-'H19'!AE29</f>
        <v>-1</v>
      </c>
      <c r="AF29" s="14">
        <f>'H18'!AF29-'H19'!AF29</f>
        <v>-25</v>
      </c>
      <c r="AG29" s="14">
        <f>'H18'!AG29-'H19'!AG29</f>
        <v>58</v>
      </c>
      <c r="AH29" s="14">
        <f>'H18'!AH29-'H19'!AH29</f>
        <v>14</v>
      </c>
      <c r="AI29" s="14">
        <f>'H18'!AI29-'H19'!AI29</f>
        <v>33</v>
      </c>
      <c r="AJ29" s="14">
        <f>'H18'!AJ29-'H19'!AJ29</f>
        <v>19</v>
      </c>
      <c r="AK29" s="14">
        <f>'H18'!AK29-'H19'!AK29</f>
        <v>20</v>
      </c>
      <c r="AL29" s="14">
        <f>'H18'!AL29-'H19'!AL29</f>
        <v>36</v>
      </c>
      <c r="AM29" s="14">
        <f>'H18'!AM29-'H19'!AM29</f>
        <v>-46</v>
      </c>
      <c r="AN29" s="14">
        <f>'H18'!AN29-'H19'!AN29</f>
        <v>43</v>
      </c>
      <c r="AO29" s="14">
        <f>'H18'!AO29-'H19'!AO29</f>
        <v>15</v>
      </c>
      <c r="AP29" s="14">
        <f>'H18'!AP29-'H19'!AP29</f>
        <v>43</v>
      </c>
      <c r="AQ29" s="14">
        <f>'H18'!AQ29-'H19'!AQ29</f>
        <v>3</v>
      </c>
      <c r="AR29" s="14">
        <f>'H18'!AR29-'H19'!AR29</f>
        <v>-12</v>
      </c>
      <c r="AS29" s="14">
        <f>'H18'!AS29-'H19'!AS29</f>
        <v>20</v>
      </c>
      <c r="AT29" s="14">
        <f>'H18'!AT29-'H19'!AT29</f>
        <v>7</v>
      </c>
      <c r="AU29" s="14">
        <f>'H18'!AU29-'H19'!AU29</f>
        <v>-32</v>
      </c>
      <c r="AV29" s="14">
        <f>'H18'!AV29-'H19'!AV29</f>
        <v>23</v>
      </c>
      <c r="AW29" s="14">
        <f>'H18'!AW29-'H19'!AW29</f>
        <v>55</v>
      </c>
      <c r="AX29" s="14">
        <f>'H18'!AX29-'H19'!AX29</f>
        <v>5</v>
      </c>
      <c r="AY29" s="14">
        <f>'H18'!AY29-'H19'!AY29</f>
        <v>-5</v>
      </c>
      <c r="AZ29" s="14">
        <f>'H18'!AZ29-'H19'!AZ29</f>
        <v>-34</v>
      </c>
      <c r="BA29" s="14">
        <f>'H18'!BA29-'H19'!BA29</f>
        <v>-110</v>
      </c>
      <c r="BB29" s="14">
        <f>'H18'!BB29-'H19'!BB29</f>
        <v>116</v>
      </c>
      <c r="BC29" s="14">
        <f>'H18'!BC29-'H19'!BC29</f>
        <v>26</v>
      </c>
      <c r="BD29" s="14">
        <f>'H18'!BD29-'H19'!BD29</f>
        <v>-19</v>
      </c>
      <c r="BE29" s="14">
        <f>'H18'!BE29-'H19'!BE29</f>
        <v>-2</v>
      </c>
      <c r="BF29" s="14">
        <f>'H18'!BF29-'H19'!BF29</f>
        <v>58</v>
      </c>
      <c r="BG29" s="14">
        <f>'H18'!BG29-'H19'!BG29</f>
        <v>3</v>
      </c>
      <c r="BH29" s="14">
        <f>'H18'!BH29-'H19'!BH29</f>
        <v>33</v>
      </c>
      <c r="BI29" s="14">
        <f>'H18'!BI29-'H19'!BI29</f>
        <v>-6</v>
      </c>
      <c r="BJ29" s="14">
        <f>'H18'!BJ29-'H19'!BJ29</f>
        <v>80</v>
      </c>
      <c r="BK29" s="14">
        <f>'H18'!BK29-'H19'!BK29</f>
        <v>30</v>
      </c>
      <c r="BL29" s="14">
        <f>'H18'!BL29-'H19'!BL29</f>
        <v>1</v>
      </c>
      <c r="BM29" s="14">
        <f>'H18'!BM29-'H19'!BM29</f>
        <v>-66</v>
      </c>
      <c r="BN29" s="14">
        <f>'H18'!BN29-'H19'!BN29</f>
        <v>15</v>
      </c>
      <c r="BO29" s="14">
        <f>'H18'!BO29-'H19'!BO29</f>
        <v>-29</v>
      </c>
      <c r="BP29" s="14">
        <f>'H18'!BP29-'H19'!BP29</f>
        <v>26</v>
      </c>
      <c r="BQ29" s="14">
        <f>'H18'!BQ29-'H19'!BQ29</f>
        <v>24</v>
      </c>
      <c r="BR29" s="14">
        <f>'H18'!BR29-'H19'!BR29</f>
        <v>-5</v>
      </c>
      <c r="BS29" s="14">
        <f>'H18'!BS29-'H19'!BS29</f>
        <v>-86</v>
      </c>
      <c r="BT29" s="14">
        <f>'H18'!BT29-'H19'!BT29</f>
        <v>24</v>
      </c>
      <c r="BU29" s="14">
        <f>'H18'!BU29-'H19'!BU29</f>
        <v>-12</v>
      </c>
      <c r="BV29" s="14">
        <f>'H18'!BV29-'H19'!BV29</f>
        <v>8</v>
      </c>
      <c r="BW29" s="14">
        <f>'H18'!BW29-'H19'!BW29</f>
        <v>-1</v>
      </c>
      <c r="BX29" s="14">
        <f>'H18'!BX29-'H19'!BX29</f>
        <v>2</v>
      </c>
      <c r="BY29" s="14">
        <f>'H18'!BY29-'H19'!BY29</f>
        <v>-32</v>
      </c>
      <c r="BZ29" s="14">
        <f>'H18'!BZ29-'H19'!BZ29</f>
        <v>1</v>
      </c>
      <c r="CA29" s="14">
        <f>'H18'!CA29-'H19'!CA29</f>
        <v>8</v>
      </c>
      <c r="CB29" s="14">
        <f>'H18'!CB29-'H19'!CB29</f>
        <v>-93</v>
      </c>
      <c r="CC29" s="14">
        <f>'H18'!CC29-'H19'!CC29</f>
        <v>273</v>
      </c>
      <c r="CD29" s="14">
        <f>'H18'!CD29-'H19'!CD29</f>
        <v>-123</v>
      </c>
      <c r="CE29" s="14">
        <f>'H18'!CE29-'H19'!CE29</f>
        <v>-67</v>
      </c>
      <c r="CF29" s="14">
        <f>'H18'!CF29-'H19'!CF29</f>
        <v>-10</v>
      </c>
      <c r="CG29" s="14">
        <f>'H18'!CG29-'H19'!CG29</f>
        <v>75</v>
      </c>
      <c r="CH29" s="14">
        <f>'H18'!CH29-'H19'!CH29</f>
        <v>-49</v>
      </c>
      <c r="CI29" s="14">
        <f>'H18'!CI29-'H19'!CI29</f>
        <v>-8</v>
      </c>
      <c r="CJ29" s="14">
        <f>'H18'!CJ29-'H19'!CJ29</f>
        <v>14</v>
      </c>
      <c r="CK29" s="14">
        <f>'H18'!CK29-'H19'!CK29</f>
        <v>33</v>
      </c>
      <c r="CL29" s="14">
        <f>'H18'!CL29-'H19'!CL29</f>
        <v>10</v>
      </c>
    </row>
    <row r="30" spans="1:90" x14ac:dyDescent="0.2">
      <c r="A30" s="24"/>
    </row>
    <row r="31" spans="1:90" x14ac:dyDescent="0.2">
      <c r="A31" s="24" t="s">
        <v>253</v>
      </c>
    </row>
    <row r="32" spans="1:90" x14ac:dyDescent="0.2">
      <c r="A32" s="24" t="s">
        <v>254</v>
      </c>
      <c r="B32" s="14">
        <f>'H18'!B32-'H19'!B32</f>
        <v>-331</v>
      </c>
      <c r="C32" s="14">
        <f>'H18'!C32-'H19'!C32</f>
        <v>1027</v>
      </c>
      <c r="D32" s="14">
        <f>'H18'!D32-'H19'!D32</f>
        <v>-351</v>
      </c>
      <c r="E32" s="14">
        <f>'H18'!E32-'H19'!E32</f>
        <v>670</v>
      </c>
      <c r="F32" s="14">
        <f>'H18'!F32-'H19'!F32</f>
        <v>-259</v>
      </c>
      <c r="G32" s="14">
        <f>'H18'!G32-'H19'!G32</f>
        <v>383</v>
      </c>
      <c r="H32" s="14">
        <f>'H18'!H32-'H19'!H32</f>
        <v>-519</v>
      </c>
      <c r="I32" s="14">
        <f>'H18'!I32-'H19'!I32</f>
        <v>-282</v>
      </c>
      <c r="J32" s="14">
        <f>'H18'!J32-'H19'!J32</f>
        <v>-247</v>
      </c>
      <c r="K32" s="14">
        <f>'H18'!K32-'H19'!K32</f>
        <v>-52</v>
      </c>
      <c r="L32" s="14">
        <f>'H18'!L32-'H19'!L32</f>
        <v>-176</v>
      </c>
      <c r="M32" s="14">
        <f>'H18'!M32-'H19'!M32</f>
        <v>25</v>
      </c>
      <c r="N32" s="14">
        <f>'H18'!N32-'H19'!N32</f>
        <v>-752</v>
      </c>
      <c r="O32" s="14">
        <f>'H18'!O32-'H19'!O32</f>
        <v>-1202</v>
      </c>
      <c r="P32" s="14">
        <f>'H18'!P32-'H19'!P32</f>
        <v>395</v>
      </c>
      <c r="Q32" s="14">
        <f>'H18'!Q32-'H19'!Q32</f>
        <v>210</v>
      </c>
      <c r="R32" s="14">
        <f>'H18'!R32-'H19'!R32</f>
        <v>266</v>
      </c>
      <c r="S32" s="14">
        <f>'H18'!S32-'H19'!S32</f>
        <v>299</v>
      </c>
      <c r="T32" s="14">
        <f>'H18'!T32-'H19'!T32</f>
        <v>265</v>
      </c>
      <c r="U32" s="14">
        <f>'H18'!U32-'H19'!U32</f>
        <v>96</v>
      </c>
      <c r="V32" s="14">
        <f>'H18'!V32-'H19'!V32</f>
        <v>35</v>
      </c>
      <c r="W32" s="14">
        <f>'H18'!W32-'H19'!W32</f>
        <v>113</v>
      </c>
      <c r="X32" s="14">
        <f>'H18'!X32-'H19'!X32</f>
        <v>109</v>
      </c>
      <c r="Y32" s="14">
        <f>'H18'!Y32-'H19'!Y32</f>
        <v>110</v>
      </c>
      <c r="Z32" s="14">
        <f>'H18'!Z32-'H19'!Z32</f>
        <v>-27</v>
      </c>
      <c r="AA32" s="14">
        <f>'H18'!AA32-'H19'!AA32</f>
        <v>-96</v>
      </c>
      <c r="AB32" s="14">
        <f>'H18'!AB32-'H19'!AB32</f>
        <v>-27</v>
      </c>
      <c r="AC32" s="14">
        <f>'H18'!AC32-'H19'!AC32</f>
        <v>30</v>
      </c>
      <c r="AD32" s="14">
        <f>'H18'!AD32-'H19'!AD32</f>
        <v>-26</v>
      </c>
      <c r="AE32" s="14">
        <f>'H18'!AE32-'H19'!AE32</f>
        <v>-48</v>
      </c>
      <c r="AF32" s="14">
        <f>'H18'!AF32-'H19'!AF32</f>
        <v>-141</v>
      </c>
      <c r="AG32" s="14">
        <f>'H18'!AG32-'H19'!AG32</f>
        <v>45</v>
      </c>
      <c r="AH32" s="14">
        <f>'H18'!AH32-'H19'!AH32</f>
        <v>-61</v>
      </c>
      <c r="AI32" s="14">
        <f>'H18'!AI32-'H19'!AI32</f>
        <v>0</v>
      </c>
      <c r="AJ32" s="14">
        <f>'H18'!AJ32-'H19'!AJ32</f>
        <v>133</v>
      </c>
      <c r="AK32" s="14">
        <f>'H18'!AK32-'H19'!AK32</f>
        <v>178</v>
      </c>
      <c r="AL32" s="14">
        <f>'H18'!AL32-'H19'!AL32</f>
        <v>206</v>
      </c>
      <c r="AM32" s="14">
        <f>'H18'!AM32-'H19'!AM32</f>
        <v>80</v>
      </c>
      <c r="AN32" s="14">
        <f>'H18'!AN32-'H19'!AN32</f>
        <v>-19</v>
      </c>
      <c r="AO32" s="14">
        <f>'H18'!AO32-'H19'!AO32</f>
        <v>92</v>
      </c>
      <c r="AP32" s="14">
        <f>'H18'!AP32-'H19'!AP32</f>
        <v>-16</v>
      </c>
      <c r="AQ32" s="14">
        <f>'H18'!AQ32-'H19'!AQ32</f>
        <v>-68</v>
      </c>
      <c r="AR32" s="14">
        <f>'H18'!AR32-'H19'!AR32</f>
        <v>23</v>
      </c>
      <c r="AS32" s="14">
        <f>'H18'!AS32-'H19'!AS32</f>
        <v>3</v>
      </c>
      <c r="AT32" s="14">
        <f>'H18'!AT32-'H19'!AT32</f>
        <v>-22</v>
      </c>
      <c r="AU32" s="14">
        <f>'H18'!AU32-'H19'!AU32</f>
        <v>-143</v>
      </c>
      <c r="AV32" s="14">
        <f>'H18'!AV32-'H19'!AV32</f>
        <v>-78</v>
      </c>
      <c r="AW32" s="14">
        <f>'H18'!AW32-'H19'!AW32</f>
        <v>76</v>
      </c>
      <c r="AX32" s="14">
        <f>'H18'!AX32-'H19'!AX32</f>
        <v>91</v>
      </c>
      <c r="AY32" s="14">
        <f>'H18'!AY32-'H19'!AY32</f>
        <v>-69</v>
      </c>
      <c r="AZ32" s="14">
        <f>'H18'!AZ32-'H19'!AZ32</f>
        <v>-56</v>
      </c>
      <c r="BA32" s="14">
        <f>'H18'!BA32-'H19'!BA32</f>
        <v>-178</v>
      </c>
      <c r="BB32" s="14">
        <f>'H18'!BB32-'H19'!BB32</f>
        <v>94</v>
      </c>
      <c r="BC32" s="14">
        <f>'H18'!BC32-'H19'!BC32</f>
        <v>-27</v>
      </c>
      <c r="BD32" s="14">
        <f>'H18'!BD32-'H19'!BD32</f>
        <v>-5</v>
      </c>
      <c r="BE32" s="14">
        <f>'H18'!BE32-'H19'!BE32</f>
        <v>53</v>
      </c>
      <c r="BF32" s="14">
        <f>'H18'!BF32-'H19'!BF32</f>
        <v>147</v>
      </c>
      <c r="BG32" s="14">
        <f>'H18'!BG32-'H19'!BG32</f>
        <v>12</v>
      </c>
      <c r="BH32" s="14">
        <f>'H18'!BH32-'H19'!BH32</f>
        <v>-14</v>
      </c>
      <c r="BI32" s="14">
        <f>'H18'!BI32-'H19'!BI32</f>
        <v>42</v>
      </c>
      <c r="BJ32" s="14">
        <f>'H18'!BJ32-'H19'!BJ32</f>
        <v>114</v>
      </c>
      <c r="BK32" s="14">
        <f>'H18'!BK32-'H19'!BK32</f>
        <v>237</v>
      </c>
      <c r="BL32" s="14">
        <f>'H18'!BL32-'H19'!BL32</f>
        <v>18</v>
      </c>
      <c r="BM32" s="14">
        <f>'H18'!BM32-'H19'!BM32</f>
        <v>-110</v>
      </c>
      <c r="BN32" s="14">
        <f>'H18'!BN32-'H19'!BN32</f>
        <v>-89</v>
      </c>
      <c r="BO32" s="14">
        <f>'H18'!BO32-'H19'!BO32</f>
        <v>-216</v>
      </c>
      <c r="BP32" s="14">
        <f>'H18'!BP32-'H19'!BP32</f>
        <v>32</v>
      </c>
      <c r="BQ32" s="14">
        <f>'H18'!BQ32-'H19'!BQ32</f>
        <v>39</v>
      </c>
      <c r="BR32" s="14">
        <f>'H18'!BR32-'H19'!BR32</f>
        <v>-5</v>
      </c>
      <c r="BS32" s="14">
        <f>'H18'!BS32-'H19'!BS32</f>
        <v>-219</v>
      </c>
      <c r="BT32" s="14">
        <f>'H18'!BT32-'H19'!BT32</f>
        <v>157</v>
      </c>
      <c r="BU32" s="14">
        <f>'H18'!BU32-'H19'!BU32</f>
        <v>-72</v>
      </c>
      <c r="BV32" s="14">
        <f>'H18'!BV32-'H19'!BV32</f>
        <v>8</v>
      </c>
      <c r="BW32" s="14">
        <f>'H18'!BW32-'H19'!BW32</f>
        <v>-40</v>
      </c>
      <c r="BX32" s="14">
        <f>'H18'!BX32-'H19'!BX32</f>
        <v>-32</v>
      </c>
      <c r="BY32" s="14">
        <f>'H18'!BY32-'H19'!BY32</f>
        <v>-42</v>
      </c>
      <c r="BZ32" s="14">
        <f>'H18'!BZ32-'H19'!BZ32</f>
        <v>-40</v>
      </c>
      <c r="CA32" s="14">
        <f>'H18'!CA32-'H19'!CA32</f>
        <v>-38</v>
      </c>
      <c r="CB32" s="14">
        <f>'H18'!CB32-'H19'!CB32</f>
        <v>-64</v>
      </c>
      <c r="CC32" s="14">
        <f>'H18'!CC32-'H19'!CC32</f>
        <v>-289</v>
      </c>
      <c r="CD32" s="14">
        <f>'H18'!CD32-'H19'!CD32</f>
        <v>-260</v>
      </c>
      <c r="CE32" s="14">
        <f>'H18'!CE32-'H19'!CE32</f>
        <v>-295</v>
      </c>
      <c r="CF32" s="14">
        <f>'H18'!CF32-'H19'!CF32</f>
        <v>-908</v>
      </c>
      <c r="CG32" s="14">
        <f>'H18'!CG32-'H19'!CG32</f>
        <v>455</v>
      </c>
      <c r="CH32" s="14">
        <f>'H18'!CH32-'H19'!CH32</f>
        <v>136</v>
      </c>
      <c r="CI32" s="14">
        <f>'H18'!CI32-'H19'!CI32</f>
        <v>36</v>
      </c>
      <c r="CJ32" s="14">
        <f>'H18'!CJ32-'H19'!CJ32</f>
        <v>-40</v>
      </c>
      <c r="CK32" s="14">
        <f>'H18'!CK32-'H19'!CK32</f>
        <v>-110</v>
      </c>
      <c r="CL32" s="14">
        <f>'H18'!CL32-'H19'!CL32</f>
        <v>187</v>
      </c>
    </row>
    <row r="33" spans="1:90" x14ac:dyDescent="0.2">
      <c r="A33" s="24" t="s">
        <v>255</v>
      </c>
      <c r="B33" s="14">
        <f>'H18'!B33-'H19'!B33</f>
        <v>28</v>
      </c>
      <c r="C33" s="14">
        <f>'H18'!C33-'H19'!C33</f>
        <v>58</v>
      </c>
      <c r="D33" s="14">
        <f>'H18'!D33-'H19'!D33</f>
        <v>33</v>
      </c>
      <c r="E33" s="14">
        <f>'H18'!E33-'H19'!E33</f>
        <v>36</v>
      </c>
      <c r="F33" s="14">
        <f>'H18'!F33-'H19'!F33</f>
        <v>7</v>
      </c>
      <c r="G33" s="14">
        <f>'H18'!G33-'H19'!G33</f>
        <v>42</v>
      </c>
      <c r="H33" s="14">
        <f>'H18'!H33-'H19'!H33</f>
        <v>21</v>
      </c>
      <c r="I33" s="14">
        <f>'H18'!I33-'H19'!I33</f>
        <v>32</v>
      </c>
      <c r="J33" s="14">
        <f>'H18'!J33-'H19'!J33</f>
        <v>-8</v>
      </c>
      <c r="K33" s="14">
        <f>'H18'!K33-'H19'!K33</f>
        <v>7</v>
      </c>
      <c r="L33" s="14">
        <f>'H18'!L33-'H19'!L33</f>
        <v>2</v>
      </c>
      <c r="M33" s="14">
        <f>'H18'!M33-'H19'!M33</f>
        <v>13</v>
      </c>
      <c r="N33" s="14">
        <f>'H18'!N33-'H19'!N33</f>
        <v>5</v>
      </c>
      <c r="O33" s="14">
        <f>'H18'!O33-'H19'!O33</f>
        <v>19</v>
      </c>
      <c r="P33" s="14">
        <f>'H18'!P33-'H19'!P33</f>
        <v>8</v>
      </c>
      <c r="Q33" s="14">
        <f>'H18'!Q33-'H19'!Q33</f>
        <v>0</v>
      </c>
      <c r="R33" s="14">
        <f>'H18'!R33-'H19'!R33</f>
        <v>1</v>
      </c>
      <c r="S33" s="14">
        <f>'H18'!S33-'H19'!S33</f>
        <v>2</v>
      </c>
      <c r="T33" s="14">
        <f>'H18'!T33-'H19'!T33</f>
        <v>2</v>
      </c>
      <c r="U33" s="14">
        <f>'H18'!U33-'H19'!U33</f>
        <v>3</v>
      </c>
      <c r="V33" s="14">
        <f>'H18'!V33-'H19'!V33</f>
        <v>11</v>
      </c>
      <c r="W33" s="14">
        <f>'H18'!W33-'H19'!W33</f>
        <v>1</v>
      </c>
      <c r="X33" s="14">
        <f>'H18'!X33-'H19'!X33</f>
        <v>26</v>
      </c>
      <c r="Y33" s="14">
        <f>'H18'!Y33-'H19'!Y33</f>
        <v>13</v>
      </c>
      <c r="Z33" s="14">
        <f>'H18'!Z33-'H19'!Z33</f>
        <v>2</v>
      </c>
      <c r="AA33" s="14">
        <f>'H18'!AA33-'H19'!AA33</f>
        <v>1</v>
      </c>
      <c r="AB33" s="14">
        <f>'H18'!AB33-'H19'!AB33</f>
        <v>9</v>
      </c>
      <c r="AC33" s="14">
        <f>'H18'!AC33-'H19'!AC33</f>
        <v>4</v>
      </c>
      <c r="AD33" s="14">
        <f>'H18'!AD33-'H19'!AD33</f>
        <v>6</v>
      </c>
      <c r="AE33" s="14">
        <f>'H18'!AE33-'H19'!AE33</f>
        <v>4</v>
      </c>
      <c r="AF33" s="14">
        <f>'H18'!AF33-'H19'!AF33</f>
        <v>-11</v>
      </c>
      <c r="AG33" s="14">
        <f>'H18'!AG33-'H19'!AG33</f>
        <v>3</v>
      </c>
      <c r="AH33" s="14">
        <f>'H18'!AH33-'H19'!AH33</f>
        <v>15</v>
      </c>
      <c r="AI33" s="14">
        <f>'H18'!AI33-'H19'!AI33</f>
        <v>6</v>
      </c>
      <c r="AJ33" s="14">
        <f>'H18'!AJ33-'H19'!AJ33</f>
        <v>-1</v>
      </c>
      <c r="AK33" s="14">
        <f>'H18'!AK33-'H19'!AK33</f>
        <v>11</v>
      </c>
      <c r="AL33" s="14">
        <f>'H18'!AL33-'H19'!AL33</f>
        <v>9</v>
      </c>
      <c r="AM33" s="14">
        <f>'H18'!AM33-'H19'!AM33</f>
        <v>3</v>
      </c>
      <c r="AN33" s="14">
        <f>'H18'!AN33-'H19'!AN33</f>
        <v>4</v>
      </c>
      <c r="AO33" s="14">
        <f>'H18'!AO33-'H19'!AO33</f>
        <v>4</v>
      </c>
      <c r="AP33" s="14">
        <f>'H18'!AP33-'H19'!AP33</f>
        <v>2</v>
      </c>
      <c r="AQ33" s="14">
        <f>'H18'!AQ33-'H19'!AQ33</f>
        <v>8</v>
      </c>
      <c r="AR33" s="14">
        <f>'H18'!AR33-'H19'!AR33</f>
        <v>-2</v>
      </c>
      <c r="AS33" s="14">
        <f>'H18'!AS33-'H19'!AS33</f>
        <v>2</v>
      </c>
      <c r="AT33" s="14">
        <f>'H18'!AT33-'H19'!AT33</f>
        <v>2</v>
      </c>
      <c r="AU33" s="14">
        <f>'H18'!AU33-'H19'!AU33</f>
        <v>-7</v>
      </c>
      <c r="AV33" s="14">
        <f>'H18'!AV33-'H19'!AV33</f>
        <v>0</v>
      </c>
      <c r="AW33" s="14">
        <f>'H18'!AW33-'H19'!AW33</f>
        <v>4</v>
      </c>
      <c r="AX33" s="14">
        <f>'H18'!AX33-'H19'!AX33</f>
        <v>0</v>
      </c>
      <c r="AY33" s="14">
        <f>'H18'!AY33-'H19'!AY33</f>
        <v>1</v>
      </c>
      <c r="AZ33" s="14">
        <f>'H18'!AZ33-'H19'!AZ33</f>
        <v>-3</v>
      </c>
      <c r="BA33" s="14">
        <f>'H18'!BA33-'H19'!BA33</f>
        <v>3</v>
      </c>
      <c r="BB33" s="14">
        <f>'H18'!BB33-'H19'!BB33</f>
        <v>5</v>
      </c>
      <c r="BC33" s="14">
        <f>'H18'!BC33-'H19'!BC33</f>
        <v>0</v>
      </c>
      <c r="BD33" s="14">
        <f>'H18'!BD33-'H19'!BD33</f>
        <v>2</v>
      </c>
      <c r="BE33" s="14">
        <f>'H18'!BE33-'H19'!BE33</f>
        <v>0</v>
      </c>
      <c r="BF33" s="14">
        <f>'H18'!BF33-'H19'!BF33</f>
        <v>1</v>
      </c>
      <c r="BG33" s="14">
        <f>'H18'!BG33-'H19'!BG33</f>
        <v>-1</v>
      </c>
      <c r="BH33" s="14">
        <f>'H18'!BH33-'H19'!BH33</f>
        <v>4</v>
      </c>
      <c r="BI33" s="14">
        <f>'H18'!BI33-'H19'!BI33</f>
        <v>6</v>
      </c>
      <c r="BJ33" s="14">
        <f>'H18'!BJ33-'H19'!BJ33</f>
        <v>2</v>
      </c>
      <c r="BK33" s="14">
        <f>'H18'!BK33-'H19'!BK33</f>
        <v>17</v>
      </c>
      <c r="BL33" s="14">
        <f>'H18'!BL33-'H19'!BL33</f>
        <v>2</v>
      </c>
      <c r="BM33" s="14">
        <f>'H18'!BM33-'H19'!BM33</f>
        <v>1</v>
      </c>
      <c r="BN33" s="14">
        <f>'H18'!BN33-'H19'!BN33</f>
        <v>4</v>
      </c>
      <c r="BO33" s="14">
        <f>'H18'!BO33-'H19'!BO33</f>
        <v>4</v>
      </c>
      <c r="BP33" s="14">
        <f>'H18'!BP33-'H19'!BP33</f>
        <v>3</v>
      </c>
      <c r="BQ33" s="14">
        <f>'H18'!BQ33-'H19'!BQ33</f>
        <v>1</v>
      </c>
      <c r="BR33" s="14">
        <f>'H18'!BR33-'H19'!BR33</f>
        <v>1</v>
      </c>
      <c r="BS33" s="14">
        <f>'H18'!BS33-'H19'!BS33</f>
        <v>1</v>
      </c>
      <c r="BT33" s="14">
        <f>'H18'!BT33-'H19'!BT33</f>
        <v>4</v>
      </c>
      <c r="BU33" s="14">
        <f>'H18'!BU33-'H19'!BU33</f>
        <v>-1</v>
      </c>
      <c r="BV33" s="14">
        <f>'H18'!BV33-'H19'!BV33</f>
        <v>3</v>
      </c>
      <c r="BW33" s="14">
        <f>'H18'!BW33-'H19'!BW33</f>
        <v>1</v>
      </c>
      <c r="BX33" s="14">
        <f>'H18'!BX33-'H19'!BX33</f>
        <v>-1</v>
      </c>
      <c r="BY33" s="14">
        <f>'H18'!BY33-'H19'!BY33</f>
        <v>-2</v>
      </c>
      <c r="BZ33" s="14">
        <f>'H18'!BZ33-'H19'!BZ33</f>
        <v>3</v>
      </c>
      <c r="CA33" s="14">
        <f>'H18'!CA33-'H19'!CA33</f>
        <v>3</v>
      </c>
      <c r="CB33" s="14">
        <f>'H18'!CB33-'H19'!CB33</f>
        <v>7</v>
      </c>
      <c r="CC33" s="14">
        <f>'H18'!CC33-'H19'!CC33</f>
        <v>-7</v>
      </c>
      <c r="CD33" s="14">
        <f>'H18'!CD33-'H19'!CD33</f>
        <v>5</v>
      </c>
      <c r="CE33" s="14">
        <f>'H18'!CE33-'H19'!CE33</f>
        <v>0</v>
      </c>
      <c r="CF33" s="14">
        <f>'H18'!CF33-'H19'!CF33</f>
        <v>5</v>
      </c>
      <c r="CG33" s="14">
        <f>'H18'!CG33-'H19'!CG33</f>
        <v>4</v>
      </c>
      <c r="CH33" s="14">
        <f>'H18'!CH33-'H19'!CH33</f>
        <v>4</v>
      </c>
      <c r="CI33" s="14">
        <f>'H18'!CI33-'H19'!CI33</f>
        <v>0</v>
      </c>
      <c r="CJ33" s="14">
        <f>'H18'!CJ33-'H19'!CJ33</f>
        <v>3</v>
      </c>
      <c r="CK33" s="14">
        <f>'H18'!CK33-'H19'!CK33</f>
        <v>5</v>
      </c>
      <c r="CL33" s="14">
        <f>'H18'!CL33-'H19'!CL33</f>
        <v>8</v>
      </c>
    </row>
    <row r="34" spans="1:90" x14ac:dyDescent="0.2">
      <c r="A34" s="24" t="s">
        <v>256</v>
      </c>
      <c r="B34" s="14">
        <f>'H18'!B34-'H19'!B34</f>
        <v>-117</v>
      </c>
      <c r="C34" s="14">
        <f>'H18'!C34-'H19'!C34</f>
        <v>136</v>
      </c>
      <c r="D34" s="14">
        <f>'H18'!D34-'H19'!D34</f>
        <v>-6</v>
      </c>
      <c r="E34" s="14">
        <f>'H18'!E34-'H19'!E34</f>
        <v>37</v>
      </c>
      <c r="F34" s="14">
        <f>'H18'!F34-'H19'!F34</f>
        <v>-6</v>
      </c>
      <c r="G34" s="14">
        <f>'H18'!G34-'H19'!G34</f>
        <v>2</v>
      </c>
      <c r="H34" s="14">
        <f>'H18'!H34-'H19'!H34</f>
        <v>-6</v>
      </c>
      <c r="I34" s="14">
        <f>'H18'!I34-'H19'!I34</f>
        <v>1</v>
      </c>
      <c r="J34" s="14">
        <f>'H18'!J34-'H19'!J34</f>
        <v>6</v>
      </c>
      <c r="K34" s="14">
        <f>'H18'!K34-'H19'!K34</f>
        <v>-27</v>
      </c>
      <c r="L34" s="14">
        <f>'H18'!L34-'H19'!L34</f>
        <v>-20</v>
      </c>
      <c r="M34" s="14">
        <f>'H18'!M34-'H19'!M34</f>
        <v>-43</v>
      </c>
      <c r="N34" s="14">
        <f>'H18'!N34-'H19'!N34</f>
        <v>-49</v>
      </c>
      <c r="O34" s="14">
        <f>'H18'!O34-'H19'!O34</f>
        <v>-133</v>
      </c>
      <c r="P34" s="14">
        <f>'H18'!P34-'H19'!P34</f>
        <v>4</v>
      </c>
      <c r="Q34" s="14">
        <f>'H18'!Q34-'H19'!Q34</f>
        <v>-4</v>
      </c>
      <c r="R34" s="14">
        <f>'H18'!R34-'H19'!R34</f>
        <v>16</v>
      </c>
      <c r="S34" s="14">
        <f>'H18'!S34-'H19'!S34</f>
        <v>72</v>
      </c>
      <c r="T34" s="14">
        <f>'H18'!T34-'H19'!T34</f>
        <v>61</v>
      </c>
      <c r="U34" s="14">
        <f>'H18'!U34-'H19'!U34</f>
        <v>4</v>
      </c>
      <c r="V34" s="14">
        <f>'H18'!V34-'H19'!V34</f>
        <v>-2</v>
      </c>
      <c r="W34" s="14">
        <f>'H18'!W34-'H19'!W34</f>
        <v>6</v>
      </c>
      <c r="X34" s="14">
        <f>'H18'!X34-'H19'!X34</f>
        <v>-1</v>
      </c>
      <c r="Y34" s="14">
        <f>'H18'!Y34-'H19'!Y34</f>
        <v>-4</v>
      </c>
      <c r="Z34" s="14">
        <f>'H18'!Z34-'H19'!Z34</f>
        <v>0</v>
      </c>
      <c r="AA34" s="14">
        <f>'H18'!AA34-'H19'!AA34</f>
        <v>0</v>
      </c>
      <c r="AB34" s="14">
        <f>'H18'!AB34-'H19'!AB34</f>
        <v>2</v>
      </c>
      <c r="AC34" s="14">
        <f>'H18'!AC34-'H19'!AC34</f>
        <v>0</v>
      </c>
      <c r="AD34" s="14">
        <f>'H18'!AD34-'H19'!AD34</f>
        <v>-1</v>
      </c>
      <c r="AE34" s="14">
        <f>'H18'!AE34-'H19'!AE34</f>
        <v>-2</v>
      </c>
      <c r="AF34" s="14">
        <f>'H18'!AF34-'H19'!AF34</f>
        <v>-6</v>
      </c>
      <c r="AG34" s="14">
        <f>'H18'!AG34-'H19'!AG34</f>
        <v>-1</v>
      </c>
      <c r="AH34" s="14">
        <f>'H18'!AH34-'H19'!AH34</f>
        <v>2</v>
      </c>
      <c r="AI34" s="14">
        <f>'H18'!AI34-'H19'!AI34</f>
        <v>88</v>
      </c>
      <c r="AJ34" s="14">
        <f>'H18'!AJ34-'H19'!AJ34</f>
        <v>0</v>
      </c>
      <c r="AK34" s="14">
        <f>'H18'!AK34-'H19'!AK34</f>
        <v>17</v>
      </c>
      <c r="AL34" s="14">
        <f>'H18'!AL34-'H19'!AL34</f>
        <v>-22</v>
      </c>
      <c r="AM34" s="14">
        <f>'H18'!AM34-'H19'!AM34</f>
        <v>-36</v>
      </c>
      <c r="AN34" s="14">
        <f>'H18'!AN34-'H19'!AN34</f>
        <v>-3</v>
      </c>
      <c r="AO34" s="14">
        <f>'H18'!AO34-'H19'!AO34</f>
        <v>-7</v>
      </c>
      <c r="AP34" s="14">
        <f>'H18'!AP34-'H19'!AP34</f>
        <v>0</v>
      </c>
      <c r="AQ34" s="14">
        <f>'H18'!AQ34-'H19'!AQ34</f>
        <v>0</v>
      </c>
      <c r="AR34" s="14">
        <f>'H18'!AR34-'H19'!AR34</f>
        <v>0</v>
      </c>
      <c r="AS34" s="14">
        <f>'H18'!AS34-'H19'!AS34</f>
        <v>0</v>
      </c>
      <c r="AT34" s="14">
        <f>'H18'!AT34-'H19'!AT34</f>
        <v>0</v>
      </c>
      <c r="AU34" s="14">
        <f>'H18'!AU34-'H19'!AU34</f>
        <v>-7</v>
      </c>
      <c r="AV34" s="14">
        <f>'H18'!AV34-'H19'!AV34</f>
        <v>0</v>
      </c>
      <c r="AW34" s="14">
        <f>'H18'!AW34-'H19'!AW34</f>
        <v>3</v>
      </c>
      <c r="AX34" s="14">
        <f>'H18'!AX34-'H19'!AX34</f>
        <v>-2</v>
      </c>
      <c r="AY34" s="14">
        <f>'H18'!AY34-'H19'!AY34</f>
        <v>-1</v>
      </c>
      <c r="AZ34" s="14">
        <f>'H18'!AZ34-'H19'!AZ34</f>
        <v>1</v>
      </c>
      <c r="BA34" s="14">
        <f>'H18'!BA34-'H19'!BA34</f>
        <v>-7</v>
      </c>
      <c r="BB34" s="14">
        <f>'H18'!BB34-'H19'!BB34</f>
        <v>0</v>
      </c>
      <c r="BC34" s="14">
        <f>'H18'!BC34-'H19'!BC34</f>
        <v>-1</v>
      </c>
      <c r="BD34" s="14">
        <f>'H18'!BD34-'H19'!BD34</f>
        <v>0</v>
      </c>
      <c r="BE34" s="14">
        <f>'H18'!BE34-'H19'!BE34</f>
        <v>-4</v>
      </c>
      <c r="BF34" s="14">
        <f>'H18'!BF34-'H19'!BF34</f>
        <v>24</v>
      </c>
      <c r="BG34" s="14">
        <f>'H18'!BG34-'H19'!BG34</f>
        <v>-3</v>
      </c>
      <c r="BH34" s="14">
        <f>'H18'!BH34-'H19'!BH34</f>
        <v>-3</v>
      </c>
      <c r="BI34" s="14">
        <f>'H18'!BI34-'H19'!BI34</f>
        <v>31</v>
      </c>
      <c r="BJ34" s="14">
        <f>'H18'!BJ34-'H19'!BJ34</f>
        <v>-30</v>
      </c>
      <c r="BK34" s="14">
        <f>'H18'!BK34-'H19'!BK34</f>
        <v>1</v>
      </c>
      <c r="BL34" s="14">
        <f>'H18'!BL34-'H19'!BL34</f>
        <v>0</v>
      </c>
      <c r="BM34" s="14">
        <f>'H18'!BM34-'H19'!BM34</f>
        <v>-6</v>
      </c>
      <c r="BN34" s="14">
        <f>'H18'!BN34-'H19'!BN34</f>
        <v>0</v>
      </c>
      <c r="BO34" s="14">
        <f>'H18'!BO34-'H19'!BO34</f>
        <v>1</v>
      </c>
      <c r="BP34" s="14">
        <f>'H18'!BP34-'H19'!BP34</f>
        <v>-2</v>
      </c>
      <c r="BQ34" s="14">
        <f>'H18'!BQ34-'H19'!BQ34</f>
        <v>0</v>
      </c>
      <c r="BR34" s="14">
        <f>'H18'!BR34-'H19'!BR34</f>
        <v>0</v>
      </c>
      <c r="BS34" s="14">
        <f>'H18'!BS34-'H19'!BS34</f>
        <v>2</v>
      </c>
      <c r="BT34" s="14">
        <f>'H18'!BT34-'H19'!BT34</f>
        <v>-1</v>
      </c>
      <c r="BU34" s="14">
        <f>'H18'!BU34-'H19'!BU34</f>
        <v>0</v>
      </c>
      <c r="BV34" s="14">
        <f>'H18'!BV34-'H19'!BV34</f>
        <v>-3</v>
      </c>
      <c r="BW34" s="14">
        <f>'H18'!BW34-'H19'!BW34</f>
        <v>0</v>
      </c>
      <c r="BX34" s="14">
        <f>'H18'!BX34-'H19'!BX34</f>
        <v>-1</v>
      </c>
      <c r="BY34" s="14">
        <f>'H18'!BY34-'H19'!BY34</f>
        <v>-2</v>
      </c>
      <c r="BZ34" s="14">
        <f>'H18'!BZ34-'H19'!BZ34</f>
        <v>0</v>
      </c>
      <c r="CA34" s="14">
        <f>'H18'!CA34-'H19'!CA34</f>
        <v>0</v>
      </c>
      <c r="CB34" s="14">
        <f>'H18'!CB34-'H19'!CB34</f>
        <v>-11</v>
      </c>
      <c r="CC34" s="14">
        <f>'H18'!CC34-'H19'!CC34</f>
        <v>-9</v>
      </c>
      <c r="CD34" s="14">
        <f>'H18'!CD34-'H19'!CD34</f>
        <v>0</v>
      </c>
      <c r="CE34" s="14">
        <f>'H18'!CE34-'H19'!CE34</f>
        <v>-11</v>
      </c>
      <c r="CF34" s="14">
        <f>'H18'!CF34-'H19'!CF34</f>
        <v>-31</v>
      </c>
      <c r="CG34" s="14">
        <f>'H18'!CG34-'H19'!CG34</f>
        <v>14</v>
      </c>
      <c r="CH34" s="14">
        <f>'H18'!CH34-'H19'!CH34</f>
        <v>3</v>
      </c>
      <c r="CI34" s="14">
        <f>'H18'!CI34-'H19'!CI34</f>
        <v>14</v>
      </c>
      <c r="CJ34" s="14">
        <f>'H18'!CJ34-'H19'!CJ34</f>
        <v>0</v>
      </c>
      <c r="CK34" s="14">
        <f>'H18'!CK34-'H19'!CK34</f>
        <v>3</v>
      </c>
      <c r="CL34" s="14">
        <f>'H18'!CL34-'H19'!CL34</f>
        <v>-2</v>
      </c>
    </row>
    <row r="35" spans="1:90" x14ac:dyDescent="0.2">
      <c r="A35" s="24" t="s">
        <v>257</v>
      </c>
      <c r="B35" s="14">
        <f>'H18'!B35-'H19'!B35</f>
        <v>-1</v>
      </c>
      <c r="C35" s="14">
        <f>'H18'!C35-'H19'!C35</f>
        <v>1</v>
      </c>
      <c r="D35" s="14">
        <f>'H18'!D35-'H19'!D35</f>
        <v>0</v>
      </c>
      <c r="E35" s="14">
        <f>'H18'!E35-'H19'!E35</f>
        <v>2</v>
      </c>
      <c r="F35" s="14">
        <f>'H18'!F35-'H19'!F35</f>
        <v>-1</v>
      </c>
      <c r="G35" s="14">
        <f>'H18'!G35-'H19'!G35</f>
        <v>-2</v>
      </c>
      <c r="H35" s="14">
        <f>'H18'!H35-'H19'!H35</f>
        <v>-3</v>
      </c>
      <c r="I35" s="14">
        <f>'H18'!I35-'H19'!I35</f>
        <v>6</v>
      </c>
      <c r="J35" s="14">
        <f>'H18'!J35-'H19'!J35</f>
        <v>-1</v>
      </c>
      <c r="K35" s="14">
        <f>'H18'!K35-'H19'!K35</f>
        <v>0</v>
      </c>
      <c r="L35" s="14">
        <f>'H18'!L35-'H19'!L35</f>
        <v>0</v>
      </c>
      <c r="M35" s="14">
        <f>'H18'!M35-'H19'!M35</f>
        <v>0</v>
      </c>
      <c r="N35" s="14">
        <f>'H18'!N35-'H19'!N35</f>
        <v>0</v>
      </c>
      <c r="O35" s="14">
        <f>'H18'!O35-'H19'!O35</f>
        <v>-1</v>
      </c>
      <c r="P35" s="14">
        <f>'H18'!P35-'H19'!P35</f>
        <v>0</v>
      </c>
      <c r="Q35" s="14">
        <f>'H18'!Q35-'H19'!Q35</f>
        <v>0</v>
      </c>
      <c r="R35" s="14">
        <f>'H18'!R35-'H19'!R35</f>
        <v>0</v>
      </c>
      <c r="S35" s="14">
        <f>'H18'!S35-'H19'!S35</f>
        <v>0</v>
      </c>
      <c r="T35" s="14">
        <f>'H18'!T35-'H19'!T35</f>
        <v>0</v>
      </c>
      <c r="U35" s="14">
        <f>'H18'!U35-'H19'!U35</f>
        <v>0</v>
      </c>
      <c r="V35" s="14">
        <f>'H18'!V35-'H19'!V35</f>
        <v>1</v>
      </c>
      <c r="W35" s="14">
        <f>'H18'!W35-'H19'!W35</f>
        <v>0</v>
      </c>
      <c r="X35" s="14">
        <f>'H18'!X35-'H19'!X35</f>
        <v>0</v>
      </c>
      <c r="Y35" s="14">
        <f>'H18'!Y35-'H19'!Y35</f>
        <v>0</v>
      </c>
      <c r="Z35" s="14">
        <f>'H18'!Z35-'H19'!Z35</f>
        <v>0</v>
      </c>
      <c r="AA35" s="14">
        <f>'H18'!AA35-'H19'!AA35</f>
        <v>0</v>
      </c>
      <c r="AB35" s="14">
        <f>'H18'!AB35-'H19'!AB35</f>
        <v>0</v>
      </c>
      <c r="AC35" s="14">
        <f>'H18'!AC35-'H19'!AC35</f>
        <v>0</v>
      </c>
      <c r="AD35" s="14">
        <f>'H18'!AD35-'H19'!AD35</f>
        <v>0</v>
      </c>
      <c r="AE35" s="14">
        <f>'H18'!AE35-'H19'!AE35</f>
        <v>0</v>
      </c>
      <c r="AF35" s="14">
        <f>'H18'!AF35-'H19'!AF35</f>
        <v>0</v>
      </c>
      <c r="AG35" s="14">
        <f>'H18'!AG35-'H19'!AG35</f>
        <v>-1</v>
      </c>
      <c r="AH35" s="14">
        <f>'H18'!AH35-'H19'!AH35</f>
        <v>1</v>
      </c>
      <c r="AI35" s="14">
        <f>'H18'!AI35-'H19'!AI35</f>
        <v>1</v>
      </c>
      <c r="AJ35" s="14">
        <f>'H18'!AJ35-'H19'!AJ35</f>
        <v>-1</v>
      </c>
      <c r="AK35" s="14">
        <f>'H18'!AK35-'H19'!AK35</f>
        <v>-1</v>
      </c>
      <c r="AL35" s="14">
        <f>'H18'!AL35-'H19'!AL35</f>
        <v>-1</v>
      </c>
      <c r="AM35" s="14">
        <f>'H18'!AM35-'H19'!AM35</f>
        <v>0</v>
      </c>
      <c r="AN35" s="14">
        <f>'H18'!AN35-'H19'!AN35</f>
        <v>0</v>
      </c>
      <c r="AO35" s="14">
        <f>'H18'!AO35-'H19'!AO35</f>
        <v>4</v>
      </c>
      <c r="AP35" s="14">
        <f>'H18'!AP35-'H19'!AP35</f>
        <v>0</v>
      </c>
      <c r="AQ35" s="14">
        <f>'H18'!AQ35-'H19'!AQ35</f>
        <v>0</v>
      </c>
      <c r="AR35" s="14">
        <f>'H18'!AR35-'H19'!AR35</f>
        <v>-1</v>
      </c>
      <c r="AS35" s="14">
        <f>'H18'!AS35-'H19'!AS35</f>
        <v>0</v>
      </c>
      <c r="AT35" s="14">
        <f>'H18'!AT35-'H19'!AT35</f>
        <v>0</v>
      </c>
      <c r="AU35" s="14">
        <f>'H18'!AU35-'H19'!AU35</f>
        <v>0</v>
      </c>
      <c r="AV35" s="14">
        <f>'H18'!AV35-'H19'!AV35</f>
        <v>0</v>
      </c>
      <c r="AW35" s="14">
        <f>'H18'!AW35-'H19'!AW35</f>
        <v>0</v>
      </c>
      <c r="AX35" s="14">
        <f>'H18'!AX35-'H19'!AX35</f>
        <v>0</v>
      </c>
      <c r="AY35" s="14">
        <f>'H18'!AY35-'H19'!AY35</f>
        <v>0</v>
      </c>
      <c r="AZ35" s="14">
        <f>'H18'!AZ35-'H19'!AZ35</f>
        <v>0</v>
      </c>
      <c r="BA35" s="14">
        <f>'H18'!BA35-'H19'!BA35</f>
        <v>0</v>
      </c>
      <c r="BB35" s="14">
        <f>'H18'!BB35-'H19'!BB35</f>
        <v>0</v>
      </c>
      <c r="BC35" s="14">
        <f>'H18'!BC35-'H19'!BC35</f>
        <v>-1</v>
      </c>
      <c r="BD35" s="14">
        <f>'H18'!BD35-'H19'!BD35</f>
        <v>0</v>
      </c>
      <c r="BE35" s="14">
        <f>'H18'!BE35-'H19'!BE35</f>
        <v>0</v>
      </c>
      <c r="BF35" s="14">
        <f>'H18'!BF35-'H19'!BF35</f>
        <v>-1</v>
      </c>
      <c r="BG35" s="14">
        <f>'H18'!BG35-'H19'!BG35</f>
        <v>0</v>
      </c>
      <c r="BH35" s="14">
        <f>'H18'!BH35-'H19'!BH35</f>
        <v>-2</v>
      </c>
      <c r="BI35" s="14">
        <f>'H18'!BI35-'H19'!BI35</f>
        <v>2</v>
      </c>
      <c r="BJ35" s="14">
        <f>'H18'!BJ35-'H19'!BJ35</f>
        <v>1</v>
      </c>
      <c r="BK35" s="14">
        <f>'H18'!BK35-'H19'!BK35</f>
        <v>-1</v>
      </c>
      <c r="BL35" s="14">
        <f>'H18'!BL35-'H19'!BL35</f>
        <v>0</v>
      </c>
      <c r="BM35" s="14">
        <f>'H18'!BM35-'H19'!BM35</f>
        <v>0</v>
      </c>
      <c r="BN35" s="14">
        <f>'H18'!BN35-'H19'!BN35</f>
        <v>-1</v>
      </c>
      <c r="BO35" s="14">
        <f>'H18'!BO35-'H19'!BO35</f>
        <v>0</v>
      </c>
      <c r="BP35" s="14">
        <f>'H18'!BP35-'H19'!BP35</f>
        <v>0</v>
      </c>
      <c r="BQ35" s="14">
        <f>'H18'!BQ35-'H19'!BQ35</f>
        <v>0</v>
      </c>
      <c r="BR35" s="14">
        <f>'H18'!BR35-'H19'!BR35</f>
        <v>1</v>
      </c>
      <c r="BS35" s="14">
        <f>'H18'!BS35-'H19'!BS35</f>
        <v>-3</v>
      </c>
      <c r="BT35" s="14">
        <f>'H18'!BT35-'H19'!BT35</f>
        <v>13</v>
      </c>
      <c r="BU35" s="14">
        <f>'H18'!BU35-'H19'!BU35</f>
        <v>-14</v>
      </c>
      <c r="BV35" s="14">
        <f>'H18'!BV35-'H19'!BV35</f>
        <v>0</v>
      </c>
      <c r="BW35" s="14">
        <f>'H18'!BW35-'H19'!BW35</f>
        <v>1</v>
      </c>
      <c r="BX35" s="14">
        <f>'H18'!BX35-'H19'!BX35</f>
        <v>-1</v>
      </c>
      <c r="BY35" s="14">
        <f>'H18'!BY35-'H19'!BY35</f>
        <v>0</v>
      </c>
      <c r="BZ35" s="14">
        <f>'H18'!BZ35-'H19'!BZ35</f>
        <v>1</v>
      </c>
      <c r="CA35" s="14">
        <f>'H18'!CA35-'H19'!CA35</f>
        <v>0</v>
      </c>
      <c r="CB35" s="14">
        <f>'H18'!CB35-'H19'!CB35</f>
        <v>-3</v>
      </c>
      <c r="CC35" s="14">
        <f>'H18'!CC35-'H19'!CC35</f>
        <v>-17</v>
      </c>
      <c r="CD35" s="14">
        <f>'H18'!CD35-'H19'!CD35</f>
        <v>-20</v>
      </c>
      <c r="CE35" s="14">
        <f>'H18'!CE35-'H19'!CE35</f>
        <v>-8</v>
      </c>
      <c r="CF35" s="14">
        <f>'H18'!CF35-'H19'!CF35</f>
        <v>-48</v>
      </c>
      <c r="CG35" s="14">
        <f>'H18'!CG35-'H19'!CG35</f>
        <v>35</v>
      </c>
      <c r="CH35" s="14">
        <f>'H18'!CH35-'H19'!CH35</f>
        <v>21</v>
      </c>
      <c r="CI35" s="14">
        <f>'H18'!CI35-'H19'!CI35</f>
        <v>1</v>
      </c>
      <c r="CJ35" s="14">
        <f>'H18'!CJ35-'H19'!CJ35</f>
        <v>-1</v>
      </c>
      <c r="CK35" s="14">
        <f>'H18'!CK35-'H19'!CK35</f>
        <v>2</v>
      </c>
      <c r="CL35" s="14">
        <f>'H18'!CL35-'H19'!CL35</f>
        <v>-4</v>
      </c>
    </row>
    <row r="36" spans="1:90" x14ac:dyDescent="0.2">
      <c r="A36" s="24" t="s">
        <v>258</v>
      </c>
      <c r="B36" s="14">
        <f>'H18'!B36-'H19'!B36</f>
        <v>1</v>
      </c>
      <c r="C36" s="14">
        <f>'H18'!C36-'H19'!C36</f>
        <v>3</v>
      </c>
      <c r="D36" s="14">
        <f>'H18'!D36-'H19'!D36</f>
        <v>7</v>
      </c>
      <c r="E36" s="14">
        <f>'H18'!E36-'H19'!E36</f>
        <v>4</v>
      </c>
      <c r="F36" s="14">
        <f>'H18'!F36-'H19'!F36</f>
        <v>4</v>
      </c>
      <c r="G36" s="14">
        <f>'H18'!G36-'H19'!G36</f>
        <v>-2</v>
      </c>
      <c r="H36" s="14">
        <f>'H18'!H36-'H19'!H36</f>
        <v>0</v>
      </c>
      <c r="I36" s="14">
        <f>'H18'!I36-'H19'!I36</f>
        <v>-1</v>
      </c>
      <c r="J36" s="14">
        <f>'H18'!J36-'H19'!J36</f>
        <v>0</v>
      </c>
      <c r="K36" s="14">
        <f>'H18'!K36-'H19'!K36</f>
        <v>-2</v>
      </c>
      <c r="L36" s="14">
        <f>'H18'!L36-'H19'!L36</f>
        <v>-1</v>
      </c>
      <c r="M36" s="14">
        <f>'H18'!M36-'H19'!M36</f>
        <v>3</v>
      </c>
      <c r="N36" s="14">
        <f>'H18'!N36-'H19'!N36</f>
        <v>1</v>
      </c>
      <c r="O36" s="14">
        <f>'H18'!O36-'H19'!O36</f>
        <v>1</v>
      </c>
      <c r="P36" s="14">
        <f>'H18'!P36-'H19'!P36</f>
        <v>0</v>
      </c>
      <c r="Q36" s="14">
        <f>'H18'!Q36-'H19'!Q36</f>
        <v>0</v>
      </c>
      <c r="R36" s="14">
        <f>'H18'!R36-'H19'!R36</f>
        <v>0</v>
      </c>
      <c r="S36" s="14">
        <f>'H18'!S36-'H19'!S36</f>
        <v>-1</v>
      </c>
      <c r="T36" s="14">
        <f>'H18'!T36-'H19'!T36</f>
        <v>0</v>
      </c>
      <c r="U36" s="14">
        <f>'H18'!U36-'H19'!U36</f>
        <v>0</v>
      </c>
      <c r="V36" s="14">
        <f>'H18'!V36-'H19'!V36</f>
        <v>2</v>
      </c>
      <c r="W36" s="14">
        <f>'H18'!W36-'H19'!W36</f>
        <v>1</v>
      </c>
      <c r="X36" s="14">
        <f>'H18'!X36-'H19'!X36</f>
        <v>0</v>
      </c>
      <c r="Y36" s="14">
        <f>'H18'!Y36-'H19'!Y36</f>
        <v>1</v>
      </c>
      <c r="Z36" s="14">
        <f>'H18'!Z36-'H19'!Z36</f>
        <v>0</v>
      </c>
      <c r="AA36" s="14">
        <f>'H18'!AA36-'H19'!AA36</f>
        <v>1</v>
      </c>
      <c r="AB36" s="14">
        <f>'H18'!AB36-'H19'!AB36</f>
        <v>0</v>
      </c>
      <c r="AC36" s="14">
        <f>'H18'!AC36-'H19'!AC36</f>
        <v>2</v>
      </c>
      <c r="AD36" s="14">
        <f>'H18'!AD36-'H19'!AD36</f>
        <v>2</v>
      </c>
      <c r="AE36" s="14">
        <f>'H18'!AE36-'H19'!AE36</f>
        <v>1</v>
      </c>
      <c r="AF36" s="14">
        <f>'H18'!AF36-'H19'!AF36</f>
        <v>0</v>
      </c>
      <c r="AG36" s="14">
        <f>'H18'!AG36-'H19'!AG36</f>
        <v>1</v>
      </c>
      <c r="AH36" s="14">
        <f>'H18'!AH36-'H19'!AH36</f>
        <v>0</v>
      </c>
      <c r="AI36" s="14">
        <f>'H18'!AI36-'H19'!AI36</f>
        <v>0</v>
      </c>
      <c r="AJ36" s="14">
        <f>'H18'!AJ36-'H19'!AJ36</f>
        <v>2</v>
      </c>
      <c r="AK36" s="14">
        <f>'H18'!AK36-'H19'!AK36</f>
        <v>1</v>
      </c>
      <c r="AL36" s="14">
        <f>'H18'!AL36-'H19'!AL36</f>
        <v>0</v>
      </c>
      <c r="AM36" s="14">
        <f>'H18'!AM36-'H19'!AM36</f>
        <v>1</v>
      </c>
      <c r="AN36" s="14">
        <f>'H18'!AN36-'H19'!AN36</f>
        <v>0</v>
      </c>
      <c r="AO36" s="14">
        <f>'H18'!AO36-'H19'!AO36</f>
        <v>0</v>
      </c>
      <c r="AP36" s="14">
        <f>'H18'!AP36-'H19'!AP36</f>
        <v>0</v>
      </c>
      <c r="AQ36" s="14">
        <f>'H18'!AQ36-'H19'!AQ36</f>
        <v>2</v>
      </c>
      <c r="AR36" s="14">
        <f>'H18'!AR36-'H19'!AR36</f>
        <v>0</v>
      </c>
      <c r="AS36" s="14">
        <f>'H18'!AS36-'H19'!AS36</f>
        <v>0</v>
      </c>
      <c r="AT36" s="14">
        <f>'H18'!AT36-'H19'!AT36</f>
        <v>0</v>
      </c>
      <c r="AU36" s="14">
        <f>'H18'!AU36-'H19'!AU36</f>
        <v>0</v>
      </c>
      <c r="AV36" s="14">
        <f>'H18'!AV36-'H19'!AV36</f>
        <v>1</v>
      </c>
      <c r="AW36" s="14">
        <f>'H18'!AW36-'H19'!AW36</f>
        <v>0</v>
      </c>
      <c r="AX36" s="14">
        <f>'H18'!AX36-'H19'!AX36</f>
        <v>0</v>
      </c>
      <c r="AY36" s="14">
        <f>'H18'!AY36-'H19'!AY36</f>
        <v>0</v>
      </c>
      <c r="AZ36" s="14">
        <f>'H18'!AZ36-'H19'!AZ36</f>
        <v>1</v>
      </c>
      <c r="BA36" s="14">
        <f>'H18'!BA36-'H19'!BA36</f>
        <v>-2</v>
      </c>
      <c r="BB36" s="14">
        <f>'H18'!BB36-'H19'!BB36</f>
        <v>0</v>
      </c>
      <c r="BC36" s="14">
        <f>'H18'!BC36-'H19'!BC36</f>
        <v>0</v>
      </c>
      <c r="BD36" s="14">
        <f>'H18'!BD36-'H19'!BD36</f>
        <v>0</v>
      </c>
      <c r="BE36" s="14">
        <f>'H18'!BE36-'H19'!BE36</f>
        <v>0</v>
      </c>
      <c r="BF36" s="14">
        <f>'H18'!BF36-'H19'!BF36</f>
        <v>0</v>
      </c>
      <c r="BG36" s="14">
        <f>'H18'!BG36-'H19'!BG36</f>
        <v>0</v>
      </c>
      <c r="BH36" s="14">
        <f>'H18'!BH36-'H19'!BH36</f>
        <v>-1</v>
      </c>
      <c r="BI36" s="14">
        <f>'H18'!BI36-'H19'!BI36</f>
        <v>1</v>
      </c>
      <c r="BJ36" s="14">
        <f>'H18'!BJ36-'H19'!BJ36</f>
        <v>0</v>
      </c>
      <c r="BK36" s="14">
        <f>'H18'!BK36-'H19'!BK36</f>
        <v>0</v>
      </c>
      <c r="BL36" s="14">
        <f>'H18'!BL36-'H19'!BL36</f>
        <v>0</v>
      </c>
      <c r="BM36" s="14">
        <f>'H18'!BM36-'H19'!BM36</f>
        <v>0</v>
      </c>
      <c r="BN36" s="14">
        <f>'H18'!BN36-'H19'!BN36</f>
        <v>-1</v>
      </c>
      <c r="BO36" s="14">
        <f>'H18'!BO36-'H19'!BO36</f>
        <v>0</v>
      </c>
      <c r="BP36" s="14">
        <f>'H18'!BP36-'H19'!BP36</f>
        <v>1</v>
      </c>
      <c r="BQ36" s="14">
        <f>'H18'!BQ36-'H19'!BQ36</f>
        <v>0</v>
      </c>
      <c r="BR36" s="14">
        <f>'H18'!BR36-'H19'!BR36</f>
        <v>0</v>
      </c>
      <c r="BS36" s="14">
        <f>'H18'!BS36-'H19'!BS36</f>
        <v>0</v>
      </c>
      <c r="BT36" s="14">
        <f>'H18'!BT36-'H19'!BT36</f>
        <v>0</v>
      </c>
      <c r="BU36" s="14">
        <f>'H18'!BU36-'H19'!BU36</f>
        <v>0</v>
      </c>
      <c r="BV36" s="14">
        <f>'H18'!BV36-'H19'!BV36</f>
        <v>0</v>
      </c>
      <c r="BW36" s="14">
        <f>'H18'!BW36-'H19'!BW36</f>
        <v>0</v>
      </c>
      <c r="BX36" s="14">
        <f>'H18'!BX36-'H19'!BX36</f>
        <v>0</v>
      </c>
      <c r="BY36" s="14">
        <f>'H18'!BY36-'H19'!BY36</f>
        <v>0</v>
      </c>
      <c r="BZ36" s="14">
        <f>'H18'!BZ36-'H19'!BZ36</f>
        <v>0</v>
      </c>
      <c r="CA36" s="14">
        <f>'H18'!CA36-'H19'!CA36</f>
        <v>0</v>
      </c>
      <c r="CB36" s="14">
        <f>'H18'!CB36-'H19'!CB36</f>
        <v>0</v>
      </c>
      <c r="CC36" s="14">
        <f>'H18'!CC36-'H19'!CC36</f>
        <v>1</v>
      </c>
      <c r="CD36" s="14">
        <f>'H18'!CD36-'H19'!CD36</f>
        <v>-1</v>
      </c>
      <c r="CE36" s="14">
        <f>'H18'!CE36-'H19'!CE36</f>
        <v>1</v>
      </c>
      <c r="CF36" s="14">
        <f>'H18'!CF36-'H19'!CF36</f>
        <v>1</v>
      </c>
      <c r="CG36" s="14">
        <f>'H18'!CG36-'H19'!CG36</f>
        <v>0</v>
      </c>
      <c r="CH36" s="14">
        <f>'H18'!CH36-'H19'!CH36</f>
        <v>-1</v>
      </c>
      <c r="CI36" s="14">
        <f>'H18'!CI36-'H19'!CI36</f>
        <v>0</v>
      </c>
      <c r="CJ36" s="14">
        <f>'H18'!CJ36-'H19'!CJ36</f>
        <v>0</v>
      </c>
      <c r="CK36" s="14">
        <f>'H18'!CK36-'H19'!CK36</f>
        <v>0</v>
      </c>
      <c r="CL36" s="14">
        <f>'H18'!CL36-'H19'!CL36</f>
        <v>-1</v>
      </c>
    </row>
    <row r="37" spans="1:90" x14ac:dyDescent="0.2">
      <c r="A37" s="24" t="s">
        <v>259</v>
      </c>
      <c r="B37" s="14">
        <f>'H18'!B37-'H19'!B37</f>
        <v>-3</v>
      </c>
      <c r="C37" s="14">
        <f>'H18'!C37-'H19'!C37</f>
        <v>3</v>
      </c>
      <c r="D37" s="14">
        <f>'H18'!D37-'H19'!D37</f>
        <v>4</v>
      </c>
      <c r="E37" s="14">
        <f>'H18'!E37-'H19'!E37</f>
        <v>5</v>
      </c>
      <c r="F37" s="14">
        <f>'H18'!F37-'H19'!F37</f>
        <v>1</v>
      </c>
      <c r="G37" s="14">
        <f>'H18'!G37-'H19'!G37</f>
        <v>1</v>
      </c>
      <c r="H37" s="14">
        <f>'H18'!H37-'H19'!H37</f>
        <v>0</v>
      </c>
      <c r="I37" s="14">
        <f>'H18'!I37-'H19'!I37</f>
        <v>-2</v>
      </c>
      <c r="J37" s="14">
        <f>'H18'!J37-'H19'!J37</f>
        <v>-3</v>
      </c>
      <c r="K37" s="14">
        <f>'H18'!K37-'H19'!K37</f>
        <v>-1</v>
      </c>
      <c r="L37" s="14">
        <f>'H18'!L37-'H19'!L37</f>
        <v>1</v>
      </c>
      <c r="M37" s="14">
        <f>'H18'!M37-'H19'!M37</f>
        <v>-1</v>
      </c>
      <c r="N37" s="14">
        <f>'H18'!N37-'H19'!N37</f>
        <v>4</v>
      </c>
      <c r="O37" s="14">
        <f>'H18'!O37-'H19'!O37</f>
        <v>0</v>
      </c>
      <c r="P37" s="14">
        <f>'H18'!P37-'H19'!P37</f>
        <v>0</v>
      </c>
      <c r="Q37" s="14">
        <f>'H18'!Q37-'H19'!Q37</f>
        <v>-1</v>
      </c>
      <c r="R37" s="14">
        <f>'H18'!R37-'H19'!R37</f>
        <v>-2</v>
      </c>
      <c r="S37" s="14">
        <f>'H18'!S37-'H19'!S37</f>
        <v>2</v>
      </c>
      <c r="T37" s="14">
        <f>'H18'!T37-'H19'!T37</f>
        <v>2</v>
      </c>
      <c r="U37" s="14">
        <f>'H18'!U37-'H19'!U37</f>
        <v>0</v>
      </c>
      <c r="V37" s="14">
        <f>'H18'!V37-'H19'!V37</f>
        <v>1</v>
      </c>
      <c r="W37" s="14">
        <f>'H18'!W37-'H19'!W37</f>
        <v>0</v>
      </c>
      <c r="X37" s="14">
        <f>'H18'!X37-'H19'!X37</f>
        <v>0</v>
      </c>
      <c r="Y37" s="14">
        <f>'H18'!Y37-'H19'!Y37</f>
        <v>-2</v>
      </c>
      <c r="Z37" s="14">
        <f>'H18'!Z37-'H19'!Z37</f>
        <v>0</v>
      </c>
      <c r="AA37" s="14">
        <f>'H18'!AA37-'H19'!AA37</f>
        <v>0</v>
      </c>
      <c r="AB37" s="14">
        <f>'H18'!AB37-'H19'!AB37</f>
        <v>0</v>
      </c>
      <c r="AC37" s="14">
        <f>'H18'!AC37-'H19'!AC37</f>
        <v>1</v>
      </c>
      <c r="AD37" s="14">
        <f>'H18'!AD37-'H19'!AD37</f>
        <v>0</v>
      </c>
      <c r="AE37" s="14">
        <f>'H18'!AE37-'H19'!AE37</f>
        <v>2</v>
      </c>
      <c r="AF37" s="14">
        <f>'H18'!AF37-'H19'!AF37</f>
        <v>-3</v>
      </c>
      <c r="AG37" s="14">
        <f>'H18'!AG37-'H19'!AG37</f>
        <v>3</v>
      </c>
      <c r="AH37" s="14">
        <f>'H18'!AH37-'H19'!AH37</f>
        <v>1</v>
      </c>
      <c r="AI37" s="14">
        <f>'H18'!AI37-'H19'!AI37</f>
        <v>2</v>
      </c>
      <c r="AJ37" s="14">
        <f>'H18'!AJ37-'H19'!AJ37</f>
        <v>0</v>
      </c>
      <c r="AK37" s="14">
        <f>'H18'!AK37-'H19'!AK37</f>
        <v>0</v>
      </c>
      <c r="AL37" s="14">
        <f>'H18'!AL37-'H19'!AL37</f>
        <v>1</v>
      </c>
      <c r="AM37" s="14">
        <f>'H18'!AM37-'H19'!AM37</f>
        <v>1</v>
      </c>
      <c r="AN37" s="14">
        <f>'H18'!AN37-'H19'!AN37</f>
        <v>1</v>
      </c>
      <c r="AO37" s="14">
        <f>'H18'!AO37-'H19'!AO37</f>
        <v>0</v>
      </c>
      <c r="AP37" s="14">
        <f>'H18'!AP37-'H19'!AP37</f>
        <v>-1</v>
      </c>
      <c r="AQ37" s="14">
        <f>'H18'!AQ37-'H19'!AQ37</f>
        <v>2</v>
      </c>
      <c r="AR37" s="14">
        <f>'H18'!AR37-'H19'!AR37</f>
        <v>0</v>
      </c>
      <c r="AS37" s="14">
        <f>'H18'!AS37-'H19'!AS37</f>
        <v>0</v>
      </c>
      <c r="AT37" s="14">
        <f>'H18'!AT37-'H19'!AT37</f>
        <v>0</v>
      </c>
      <c r="AU37" s="14">
        <f>'H18'!AU37-'H19'!AU37</f>
        <v>-1</v>
      </c>
      <c r="AV37" s="14">
        <f>'H18'!AV37-'H19'!AV37</f>
        <v>0</v>
      </c>
      <c r="AW37" s="14">
        <f>'H18'!AW37-'H19'!AW37</f>
        <v>0</v>
      </c>
      <c r="AX37" s="14">
        <f>'H18'!AX37-'H19'!AX37</f>
        <v>1</v>
      </c>
      <c r="AY37" s="14">
        <f>'H18'!AY37-'H19'!AY37</f>
        <v>0</v>
      </c>
      <c r="AZ37" s="14">
        <f>'H18'!AZ37-'H19'!AZ37</f>
        <v>0</v>
      </c>
      <c r="BA37" s="14">
        <f>'H18'!BA37-'H19'!BA37</f>
        <v>0</v>
      </c>
      <c r="BB37" s="14">
        <f>'H18'!BB37-'H19'!BB37</f>
        <v>0</v>
      </c>
      <c r="BC37" s="14">
        <f>'H18'!BC37-'H19'!BC37</f>
        <v>0</v>
      </c>
      <c r="BD37" s="14">
        <f>'H18'!BD37-'H19'!BD37</f>
        <v>0</v>
      </c>
      <c r="BE37" s="14">
        <f>'H18'!BE37-'H19'!BE37</f>
        <v>0</v>
      </c>
      <c r="BF37" s="14">
        <f>'H18'!BF37-'H19'!BF37</f>
        <v>0</v>
      </c>
      <c r="BG37" s="14">
        <f>'H18'!BG37-'H19'!BG37</f>
        <v>0</v>
      </c>
      <c r="BH37" s="14">
        <f>'H18'!BH37-'H19'!BH37</f>
        <v>1</v>
      </c>
      <c r="BI37" s="14">
        <f>'H18'!BI37-'H19'!BI37</f>
        <v>0</v>
      </c>
      <c r="BJ37" s="14">
        <f>'H18'!BJ37-'H19'!BJ37</f>
        <v>1</v>
      </c>
      <c r="BK37" s="14">
        <f>'H18'!BK37-'H19'!BK37</f>
        <v>0</v>
      </c>
      <c r="BL37" s="14">
        <f>'H18'!BL37-'H19'!BL37</f>
        <v>-1</v>
      </c>
      <c r="BM37" s="14">
        <f>'H18'!BM37-'H19'!BM37</f>
        <v>0</v>
      </c>
      <c r="BN37" s="14">
        <f>'H18'!BN37-'H19'!BN37</f>
        <v>0</v>
      </c>
      <c r="BO37" s="14">
        <f>'H18'!BO37-'H19'!BO37</f>
        <v>0</v>
      </c>
      <c r="BP37" s="14">
        <f>'H18'!BP37-'H19'!BP37</f>
        <v>0</v>
      </c>
      <c r="BQ37" s="14">
        <f>'H18'!BQ37-'H19'!BQ37</f>
        <v>0</v>
      </c>
      <c r="BR37" s="14">
        <f>'H18'!BR37-'H19'!BR37</f>
        <v>0</v>
      </c>
      <c r="BS37" s="14">
        <f>'H18'!BS37-'H19'!BS37</f>
        <v>1</v>
      </c>
      <c r="BT37" s="14">
        <f>'H18'!BT37-'H19'!BT37</f>
        <v>0</v>
      </c>
      <c r="BU37" s="14">
        <f>'H18'!BU37-'H19'!BU37</f>
        <v>-1</v>
      </c>
      <c r="BV37" s="14">
        <f>'H18'!BV37-'H19'!BV37</f>
        <v>-1</v>
      </c>
      <c r="BW37" s="14">
        <f>'H18'!BW37-'H19'!BW37</f>
        <v>1</v>
      </c>
      <c r="BX37" s="14">
        <f>'H18'!BX37-'H19'!BX37</f>
        <v>0</v>
      </c>
      <c r="BY37" s="14">
        <f>'H18'!BY37-'H19'!BY37</f>
        <v>0</v>
      </c>
      <c r="BZ37" s="14">
        <f>'H18'!BZ37-'H19'!BZ37</f>
        <v>0</v>
      </c>
      <c r="CA37" s="14">
        <f>'H18'!CA37-'H19'!CA37</f>
        <v>-1</v>
      </c>
      <c r="CB37" s="14">
        <f>'H18'!CB37-'H19'!CB37</f>
        <v>3</v>
      </c>
      <c r="CC37" s="14">
        <f>'H18'!CC37-'H19'!CC37</f>
        <v>-1</v>
      </c>
      <c r="CD37" s="14">
        <f>'H18'!CD37-'H19'!CD37</f>
        <v>0</v>
      </c>
      <c r="CE37" s="14">
        <f>'H18'!CE37-'H19'!CE37</f>
        <v>-1</v>
      </c>
      <c r="CF37" s="14">
        <f>'H18'!CF37-'H19'!CF37</f>
        <v>1</v>
      </c>
      <c r="CG37" s="14">
        <f>'H18'!CG37-'H19'!CG37</f>
        <v>-2</v>
      </c>
      <c r="CH37" s="14">
        <f>'H18'!CH37-'H19'!CH37</f>
        <v>0</v>
      </c>
      <c r="CI37" s="14">
        <f>'H18'!CI37-'H19'!CI37</f>
        <v>0</v>
      </c>
      <c r="CJ37" s="14">
        <f>'H18'!CJ37-'H19'!CJ37</f>
        <v>0</v>
      </c>
      <c r="CK37" s="14">
        <f>'H18'!CK37-'H19'!CK37</f>
        <v>0</v>
      </c>
      <c r="CL37" s="14">
        <f>'H18'!CL37-'H19'!CL37</f>
        <v>0</v>
      </c>
    </row>
    <row r="38" spans="1:90" x14ac:dyDescent="0.2">
      <c r="A38" s="24" t="s">
        <v>260</v>
      </c>
      <c r="B38" s="14">
        <f>'H18'!B38-'H19'!B38</f>
        <v>1</v>
      </c>
      <c r="C38" s="14">
        <f>'H18'!C38-'H19'!C38</f>
        <v>0</v>
      </c>
      <c r="D38" s="14">
        <f>'H18'!D38-'H19'!D38</f>
        <v>-1</v>
      </c>
      <c r="E38" s="14">
        <f>'H18'!E38-'H19'!E38</f>
        <v>1</v>
      </c>
      <c r="F38" s="14">
        <f>'H18'!F38-'H19'!F38</f>
        <v>0</v>
      </c>
      <c r="G38" s="14">
        <f>'H18'!G38-'H19'!G38</f>
        <v>1</v>
      </c>
      <c r="H38" s="14">
        <f>'H18'!H38-'H19'!H38</f>
        <v>-4</v>
      </c>
      <c r="I38" s="14">
        <f>'H18'!I38-'H19'!I38</f>
        <v>2</v>
      </c>
      <c r="J38" s="14">
        <f>'H18'!J38-'H19'!J38</f>
        <v>1</v>
      </c>
      <c r="K38" s="14">
        <f>'H18'!K38-'H19'!K38</f>
        <v>0</v>
      </c>
      <c r="L38" s="14">
        <f>'H18'!L38-'H19'!L38</f>
        <v>0</v>
      </c>
      <c r="M38" s="14">
        <f>'H18'!M38-'H19'!M38</f>
        <v>-3</v>
      </c>
      <c r="N38" s="14">
        <f>'H18'!N38-'H19'!N38</f>
        <v>3</v>
      </c>
      <c r="O38" s="14">
        <f>'H18'!O38-'H19'!O38</f>
        <v>1</v>
      </c>
      <c r="P38" s="14">
        <f>'H18'!P38-'H19'!P38</f>
        <v>0</v>
      </c>
      <c r="Q38" s="14">
        <f>'H18'!Q38-'H19'!Q38</f>
        <v>0</v>
      </c>
      <c r="R38" s="14">
        <f>'H18'!R38-'H19'!R38</f>
        <v>0</v>
      </c>
      <c r="S38" s="14">
        <f>'H18'!S38-'H19'!S38</f>
        <v>0</v>
      </c>
      <c r="T38" s="14">
        <f>'H18'!T38-'H19'!T38</f>
        <v>0</v>
      </c>
      <c r="U38" s="14">
        <f>'H18'!U38-'H19'!U38</f>
        <v>0</v>
      </c>
      <c r="V38" s="14">
        <f>'H18'!V38-'H19'!V38</f>
        <v>0</v>
      </c>
      <c r="W38" s="14">
        <f>'H18'!W38-'H19'!W38</f>
        <v>0</v>
      </c>
      <c r="X38" s="14">
        <f>'H18'!X38-'H19'!X38</f>
        <v>0</v>
      </c>
      <c r="Y38" s="14">
        <f>'H18'!Y38-'H19'!Y38</f>
        <v>0</v>
      </c>
      <c r="Z38" s="14">
        <f>'H18'!Z38-'H19'!Z38</f>
        <v>0</v>
      </c>
      <c r="AA38" s="14">
        <f>'H18'!AA38-'H19'!AA38</f>
        <v>0</v>
      </c>
      <c r="AB38" s="14">
        <f>'H18'!AB38-'H19'!AB38</f>
        <v>0</v>
      </c>
      <c r="AC38" s="14">
        <f>'H18'!AC38-'H19'!AC38</f>
        <v>0</v>
      </c>
      <c r="AD38" s="14">
        <f>'H18'!AD38-'H19'!AD38</f>
        <v>-1</v>
      </c>
      <c r="AE38" s="14">
        <f>'H18'!AE38-'H19'!AE38</f>
        <v>0</v>
      </c>
      <c r="AF38" s="14">
        <f>'H18'!AF38-'H19'!AF38</f>
        <v>0</v>
      </c>
      <c r="AG38" s="14">
        <f>'H18'!AG38-'H19'!AG38</f>
        <v>0</v>
      </c>
      <c r="AH38" s="14">
        <f>'H18'!AH38-'H19'!AH38</f>
        <v>0</v>
      </c>
      <c r="AI38" s="14">
        <f>'H18'!AI38-'H19'!AI38</f>
        <v>0</v>
      </c>
      <c r="AJ38" s="14">
        <f>'H18'!AJ38-'H19'!AJ38</f>
        <v>0</v>
      </c>
      <c r="AK38" s="14">
        <f>'H18'!AK38-'H19'!AK38</f>
        <v>0</v>
      </c>
      <c r="AL38" s="14">
        <f>'H18'!AL38-'H19'!AL38</f>
        <v>0</v>
      </c>
      <c r="AM38" s="14">
        <f>'H18'!AM38-'H19'!AM38</f>
        <v>0</v>
      </c>
      <c r="AN38" s="14">
        <f>'H18'!AN38-'H19'!AN38</f>
        <v>1</v>
      </c>
      <c r="AO38" s="14">
        <f>'H18'!AO38-'H19'!AO38</f>
        <v>0</v>
      </c>
      <c r="AP38" s="14">
        <f>'H18'!AP38-'H19'!AP38</f>
        <v>0</v>
      </c>
      <c r="AQ38" s="14">
        <f>'H18'!AQ38-'H19'!AQ38</f>
        <v>0</v>
      </c>
      <c r="AR38" s="14">
        <f>'H18'!AR38-'H19'!AR38</f>
        <v>0</v>
      </c>
      <c r="AS38" s="14">
        <f>'H18'!AS38-'H19'!AS38</f>
        <v>0</v>
      </c>
      <c r="AT38" s="14">
        <f>'H18'!AT38-'H19'!AT38</f>
        <v>0</v>
      </c>
      <c r="AU38" s="14">
        <f>'H18'!AU38-'H19'!AU38</f>
        <v>0</v>
      </c>
      <c r="AV38" s="14">
        <f>'H18'!AV38-'H19'!AV38</f>
        <v>0</v>
      </c>
      <c r="AW38" s="14">
        <f>'H18'!AW38-'H19'!AW38</f>
        <v>0</v>
      </c>
      <c r="AX38" s="14">
        <f>'H18'!AX38-'H19'!AX38</f>
        <v>0</v>
      </c>
      <c r="AY38" s="14">
        <f>'H18'!AY38-'H19'!AY38</f>
        <v>0</v>
      </c>
      <c r="AZ38" s="14">
        <f>'H18'!AZ38-'H19'!AZ38</f>
        <v>0</v>
      </c>
      <c r="BA38" s="14">
        <f>'H18'!BA38-'H19'!BA38</f>
        <v>0</v>
      </c>
      <c r="BB38" s="14">
        <f>'H18'!BB38-'H19'!BB38</f>
        <v>0</v>
      </c>
      <c r="BC38" s="14">
        <f>'H18'!BC38-'H19'!BC38</f>
        <v>0</v>
      </c>
      <c r="BD38" s="14">
        <f>'H18'!BD38-'H19'!BD38</f>
        <v>0</v>
      </c>
      <c r="BE38" s="14">
        <f>'H18'!BE38-'H19'!BE38</f>
        <v>0</v>
      </c>
      <c r="BF38" s="14">
        <f>'H18'!BF38-'H19'!BF38</f>
        <v>0</v>
      </c>
      <c r="BG38" s="14">
        <f>'H18'!BG38-'H19'!BG38</f>
        <v>0</v>
      </c>
      <c r="BH38" s="14">
        <f>'H18'!BH38-'H19'!BH38</f>
        <v>0</v>
      </c>
      <c r="BI38" s="14">
        <f>'H18'!BI38-'H19'!BI38</f>
        <v>0</v>
      </c>
      <c r="BJ38" s="14">
        <f>'H18'!BJ38-'H19'!BJ38</f>
        <v>0</v>
      </c>
      <c r="BK38" s="14">
        <f>'H18'!BK38-'H19'!BK38</f>
        <v>1</v>
      </c>
      <c r="BL38" s="14">
        <f>'H18'!BL38-'H19'!BL38</f>
        <v>0</v>
      </c>
      <c r="BM38" s="14">
        <f>'H18'!BM38-'H19'!BM38</f>
        <v>0</v>
      </c>
      <c r="BN38" s="14">
        <f>'H18'!BN38-'H19'!BN38</f>
        <v>0</v>
      </c>
      <c r="BO38" s="14">
        <f>'H18'!BO38-'H19'!BO38</f>
        <v>1</v>
      </c>
      <c r="BP38" s="14">
        <f>'H18'!BP38-'H19'!BP38</f>
        <v>0</v>
      </c>
      <c r="BQ38" s="14">
        <f>'H18'!BQ38-'H19'!BQ38</f>
        <v>-1</v>
      </c>
      <c r="BR38" s="14">
        <f>'H18'!BR38-'H19'!BR38</f>
        <v>0</v>
      </c>
      <c r="BS38" s="14">
        <f>'H18'!BS38-'H19'!BS38</f>
        <v>0</v>
      </c>
      <c r="BT38" s="14">
        <f>'H18'!BT38-'H19'!BT38</f>
        <v>-2</v>
      </c>
      <c r="BU38" s="14">
        <f>'H18'!BU38-'H19'!BU38</f>
        <v>0</v>
      </c>
      <c r="BV38" s="14">
        <f>'H18'!BV38-'H19'!BV38</f>
        <v>-2</v>
      </c>
      <c r="BW38" s="14">
        <f>'H18'!BW38-'H19'!BW38</f>
        <v>0</v>
      </c>
      <c r="BX38" s="14">
        <f>'H18'!BX38-'H19'!BX38</f>
        <v>0</v>
      </c>
      <c r="BY38" s="14">
        <f>'H18'!BY38-'H19'!BY38</f>
        <v>0</v>
      </c>
      <c r="BZ38" s="14">
        <f>'H18'!BZ38-'H19'!BZ38</f>
        <v>0</v>
      </c>
      <c r="CA38" s="14">
        <f>'H18'!CA38-'H19'!CA38</f>
        <v>0</v>
      </c>
      <c r="CB38" s="14">
        <f>'H18'!CB38-'H19'!CB38</f>
        <v>0</v>
      </c>
      <c r="CC38" s="14">
        <f>'H18'!CC38-'H19'!CC38</f>
        <v>0</v>
      </c>
      <c r="CD38" s="14">
        <f>'H18'!CD38-'H19'!CD38</f>
        <v>0</v>
      </c>
      <c r="CE38" s="14">
        <f>'H18'!CE38-'H19'!CE38</f>
        <v>-1</v>
      </c>
      <c r="CF38" s="14">
        <f>'H18'!CF38-'H19'!CF38</f>
        <v>-1</v>
      </c>
      <c r="CG38" s="14">
        <f>'H18'!CG38-'H19'!CG38</f>
        <v>0</v>
      </c>
      <c r="CH38" s="14">
        <f>'H18'!CH38-'H19'!CH38</f>
        <v>0</v>
      </c>
      <c r="CI38" s="14">
        <f>'H18'!CI38-'H19'!CI38</f>
        <v>0</v>
      </c>
      <c r="CJ38" s="14">
        <f>'H18'!CJ38-'H19'!CJ38</f>
        <v>0</v>
      </c>
      <c r="CK38" s="14">
        <f>'H18'!CK38-'H19'!CK38</f>
        <v>3</v>
      </c>
      <c r="CL38" s="14">
        <f>'H18'!CL38-'H19'!CL38</f>
        <v>0</v>
      </c>
    </row>
    <row r="39" spans="1:90" x14ac:dyDescent="0.2">
      <c r="A39" s="24" t="s">
        <v>261</v>
      </c>
      <c r="B39" s="14">
        <f>'H18'!B39-'H19'!B39</f>
        <v>27</v>
      </c>
      <c r="C39" s="14">
        <f>'H18'!C39-'H19'!C39</f>
        <v>8</v>
      </c>
      <c r="D39" s="14">
        <f>'H18'!D39-'H19'!D39</f>
        <v>3</v>
      </c>
      <c r="E39" s="14">
        <f>'H18'!E39-'H19'!E39</f>
        <v>14</v>
      </c>
      <c r="F39" s="14">
        <f>'H18'!F39-'H19'!F39</f>
        <v>22</v>
      </c>
      <c r="G39" s="14">
        <f>'H18'!G39-'H19'!G39</f>
        <v>25</v>
      </c>
      <c r="H39" s="14">
        <f>'H18'!H39-'H19'!H39</f>
        <v>29</v>
      </c>
      <c r="I39" s="14">
        <f>'H18'!I39-'H19'!I39</f>
        <v>87</v>
      </c>
      <c r="J39" s="14">
        <f>'H18'!J39-'H19'!J39</f>
        <v>1</v>
      </c>
      <c r="K39" s="14">
        <f>'H18'!K39-'H19'!K39</f>
        <v>5</v>
      </c>
      <c r="L39" s="14">
        <f>'H18'!L39-'H19'!L39</f>
        <v>9</v>
      </c>
      <c r="M39" s="14">
        <f>'H18'!M39-'H19'!M39</f>
        <v>2</v>
      </c>
      <c r="N39" s="14">
        <f>'H18'!N39-'H19'!N39</f>
        <v>8</v>
      </c>
      <c r="O39" s="14">
        <f>'H18'!O39-'H19'!O39</f>
        <v>25</v>
      </c>
      <c r="P39" s="14">
        <f>'H18'!P39-'H19'!P39</f>
        <v>0</v>
      </c>
      <c r="Q39" s="14">
        <f>'H18'!Q39-'H19'!Q39</f>
        <v>2</v>
      </c>
      <c r="R39" s="14">
        <f>'H18'!R39-'H19'!R39</f>
        <v>0</v>
      </c>
      <c r="S39" s="14">
        <f>'H18'!S39-'H19'!S39</f>
        <v>0</v>
      </c>
      <c r="T39" s="14">
        <f>'H18'!T39-'H19'!T39</f>
        <v>0</v>
      </c>
      <c r="U39" s="14">
        <f>'H18'!U39-'H19'!U39</f>
        <v>0</v>
      </c>
      <c r="V39" s="14">
        <f>'H18'!V39-'H19'!V39</f>
        <v>2</v>
      </c>
      <c r="W39" s="14">
        <f>'H18'!W39-'H19'!W39</f>
        <v>-1</v>
      </c>
      <c r="X39" s="14">
        <f>'H18'!X39-'H19'!X39</f>
        <v>4</v>
      </c>
      <c r="Y39" s="14">
        <f>'H18'!Y39-'H19'!Y39</f>
        <v>3</v>
      </c>
      <c r="Z39" s="14">
        <f>'H18'!Z39-'H19'!Z39</f>
        <v>0</v>
      </c>
      <c r="AA39" s="14">
        <f>'H18'!AA39-'H19'!AA39</f>
        <v>0</v>
      </c>
      <c r="AB39" s="14">
        <f>'H18'!AB39-'H19'!AB39</f>
        <v>0</v>
      </c>
      <c r="AC39" s="14">
        <f>'H18'!AC39-'H19'!AC39</f>
        <v>0</v>
      </c>
      <c r="AD39" s="14">
        <f>'H18'!AD39-'H19'!AD39</f>
        <v>1</v>
      </c>
      <c r="AE39" s="14">
        <f>'H18'!AE39-'H19'!AE39</f>
        <v>0</v>
      </c>
      <c r="AF39" s="14">
        <f>'H18'!AF39-'H19'!AF39</f>
        <v>1</v>
      </c>
      <c r="AG39" s="14">
        <f>'H18'!AG39-'H19'!AG39</f>
        <v>0</v>
      </c>
      <c r="AH39" s="14">
        <f>'H18'!AH39-'H19'!AH39</f>
        <v>1</v>
      </c>
      <c r="AI39" s="14">
        <f>'H18'!AI39-'H19'!AI39</f>
        <v>1</v>
      </c>
      <c r="AJ39" s="14">
        <f>'H18'!AJ39-'H19'!AJ39</f>
        <v>5</v>
      </c>
      <c r="AK39" s="14">
        <f>'H18'!AK39-'H19'!AK39</f>
        <v>2</v>
      </c>
      <c r="AL39" s="14">
        <f>'H18'!AL39-'H19'!AL39</f>
        <v>0</v>
      </c>
      <c r="AM39" s="14">
        <f>'H18'!AM39-'H19'!AM39</f>
        <v>1</v>
      </c>
      <c r="AN39" s="14">
        <f>'H18'!AN39-'H19'!AN39</f>
        <v>3</v>
      </c>
      <c r="AO39" s="14">
        <f>'H18'!AO39-'H19'!AO39</f>
        <v>2</v>
      </c>
      <c r="AP39" s="14">
        <f>'H18'!AP39-'H19'!AP39</f>
        <v>0</v>
      </c>
      <c r="AQ39" s="14">
        <f>'H18'!AQ39-'H19'!AQ39</f>
        <v>1</v>
      </c>
      <c r="AR39" s="14">
        <f>'H18'!AR39-'H19'!AR39</f>
        <v>0</v>
      </c>
      <c r="AS39" s="14">
        <f>'H18'!AS39-'H19'!AS39</f>
        <v>2</v>
      </c>
      <c r="AT39" s="14">
        <f>'H18'!AT39-'H19'!AT39</f>
        <v>-1</v>
      </c>
      <c r="AU39" s="14">
        <f>'H18'!AU39-'H19'!AU39</f>
        <v>-1</v>
      </c>
      <c r="AV39" s="14">
        <f>'H18'!AV39-'H19'!AV39</f>
        <v>0</v>
      </c>
      <c r="AW39" s="14">
        <f>'H18'!AW39-'H19'!AW39</f>
        <v>20</v>
      </c>
      <c r="AX39" s="14">
        <f>'H18'!AX39-'H19'!AX39</f>
        <v>0</v>
      </c>
      <c r="AY39" s="14">
        <f>'H18'!AY39-'H19'!AY39</f>
        <v>0</v>
      </c>
      <c r="AZ39" s="14">
        <f>'H18'!AZ39-'H19'!AZ39</f>
        <v>1</v>
      </c>
      <c r="BA39" s="14">
        <f>'H18'!BA39-'H19'!BA39</f>
        <v>5</v>
      </c>
      <c r="BB39" s="14">
        <f>'H18'!BB39-'H19'!BB39</f>
        <v>0</v>
      </c>
      <c r="BC39" s="14">
        <f>'H18'!BC39-'H19'!BC39</f>
        <v>5</v>
      </c>
      <c r="BD39" s="14">
        <f>'H18'!BD39-'H19'!BD39</f>
        <v>1</v>
      </c>
      <c r="BE39" s="14">
        <f>'H18'!BE39-'H19'!BE39</f>
        <v>5</v>
      </c>
      <c r="BF39" s="14">
        <f>'H18'!BF39-'H19'!BF39</f>
        <v>0</v>
      </c>
      <c r="BG39" s="14">
        <f>'H18'!BG39-'H19'!BG39</f>
        <v>0</v>
      </c>
      <c r="BH39" s="14">
        <f>'H18'!BH39-'H19'!BH39</f>
        <v>3</v>
      </c>
      <c r="BI39" s="14">
        <f>'H18'!BI39-'H19'!BI39</f>
        <v>-1</v>
      </c>
      <c r="BJ39" s="14">
        <f>'H18'!BJ39-'H19'!BJ39</f>
        <v>5</v>
      </c>
      <c r="BK39" s="14">
        <f>'H18'!BK39-'H19'!BK39</f>
        <v>1</v>
      </c>
      <c r="BL39" s="14">
        <f>'H18'!BL39-'H19'!BL39</f>
        <v>0</v>
      </c>
      <c r="BM39" s="14">
        <f>'H18'!BM39-'H19'!BM39</f>
        <v>1</v>
      </c>
      <c r="BN39" s="14">
        <f>'H18'!BN39-'H19'!BN39</f>
        <v>7</v>
      </c>
      <c r="BO39" s="14">
        <f>'H18'!BO39-'H19'!BO39</f>
        <v>3</v>
      </c>
      <c r="BP39" s="14">
        <f>'H18'!BP39-'H19'!BP39</f>
        <v>1</v>
      </c>
      <c r="BQ39" s="14">
        <f>'H18'!BQ39-'H19'!BQ39</f>
        <v>2</v>
      </c>
      <c r="BR39" s="14">
        <f>'H18'!BR39-'H19'!BR39</f>
        <v>12</v>
      </c>
      <c r="BS39" s="14">
        <f>'H18'!BS39-'H19'!BS39</f>
        <v>2</v>
      </c>
      <c r="BT39" s="14">
        <f>'H18'!BT39-'H19'!BT39</f>
        <v>2</v>
      </c>
      <c r="BU39" s="14">
        <f>'H18'!BU39-'H19'!BU39</f>
        <v>0</v>
      </c>
      <c r="BV39" s="14">
        <f>'H18'!BV39-'H19'!BV39</f>
        <v>2</v>
      </c>
      <c r="BW39" s="14">
        <f>'H18'!BW39-'H19'!BW39</f>
        <v>0</v>
      </c>
      <c r="BX39" s="14">
        <f>'H18'!BX39-'H19'!BX39</f>
        <v>-4</v>
      </c>
      <c r="BY39" s="14">
        <f>'H18'!BY39-'H19'!BY39</f>
        <v>0</v>
      </c>
      <c r="BZ39" s="14">
        <f>'H18'!BZ39-'H19'!BZ39</f>
        <v>2</v>
      </c>
      <c r="CA39" s="14">
        <f>'H18'!CA39-'H19'!CA39</f>
        <v>2</v>
      </c>
      <c r="CB39" s="14">
        <f>'H18'!CB39-'H19'!CB39</f>
        <v>43</v>
      </c>
      <c r="CC39" s="14">
        <f>'H18'!CC39-'H19'!CC39</f>
        <v>0</v>
      </c>
      <c r="CD39" s="14">
        <f>'H18'!CD39-'H19'!CD39</f>
        <v>7</v>
      </c>
      <c r="CE39" s="14">
        <f>'H18'!CE39-'H19'!CE39</f>
        <v>2</v>
      </c>
      <c r="CF39" s="14">
        <f>'H18'!CF39-'H19'!CF39</f>
        <v>52</v>
      </c>
      <c r="CG39" s="14">
        <f>'H18'!CG39-'H19'!CG39</f>
        <v>5</v>
      </c>
      <c r="CH39" s="14">
        <f>'H18'!CH39-'H19'!CH39</f>
        <v>18</v>
      </c>
      <c r="CI39" s="14">
        <f>'H18'!CI39-'H19'!CI39</f>
        <v>2</v>
      </c>
      <c r="CJ39" s="14">
        <f>'H18'!CJ39-'H19'!CJ39</f>
        <v>2</v>
      </c>
      <c r="CK39" s="14">
        <f>'H18'!CK39-'H19'!CK39</f>
        <v>1</v>
      </c>
      <c r="CL39" s="14">
        <f>'H18'!CL39-'H19'!CL39</f>
        <v>5</v>
      </c>
    </row>
    <row r="40" spans="1:90" x14ac:dyDescent="0.2">
      <c r="A40" s="24" t="s">
        <v>262</v>
      </c>
      <c r="B40" s="14">
        <f>'H18'!B40-'H19'!B40</f>
        <v>162</v>
      </c>
      <c r="C40" s="14">
        <f>'H18'!C40-'H19'!C40</f>
        <v>48</v>
      </c>
      <c r="D40" s="14">
        <f>'H18'!D40-'H19'!D40</f>
        <v>31</v>
      </c>
      <c r="E40" s="14">
        <f>'H18'!E40-'H19'!E40</f>
        <v>60</v>
      </c>
      <c r="F40" s="14">
        <f>'H18'!F40-'H19'!F40</f>
        <v>27</v>
      </c>
      <c r="G40" s="14">
        <f>'H18'!G40-'H19'!G40</f>
        <v>41</v>
      </c>
      <c r="H40" s="14">
        <f>'H18'!H40-'H19'!H40</f>
        <v>24</v>
      </c>
      <c r="I40" s="14">
        <f>'H18'!I40-'H19'!I40</f>
        <v>35</v>
      </c>
      <c r="J40" s="14">
        <f>'H18'!J40-'H19'!J40</f>
        <v>11</v>
      </c>
      <c r="K40" s="14">
        <f>'H18'!K40-'H19'!K40</f>
        <v>35</v>
      </c>
      <c r="L40" s="14">
        <f>'H18'!L40-'H19'!L40</f>
        <v>26</v>
      </c>
      <c r="M40" s="14">
        <f>'H18'!M40-'H19'!M40</f>
        <v>44</v>
      </c>
      <c r="N40" s="14">
        <f>'H18'!N40-'H19'!N40</f>
        <v>23</v>
      </c>
      <c r="O40" s="14">
        <f>'H18'!O40-'H19'!O40</f>
        <v>139</v>
      </c>
      <c r="P40" s="14">
        <f>'H18'!P40-'H19'!P40</f>
        <v>9</v>
      </c>
      <c r="Q40" s="14">
        <f>'H18'!Q40-'H19'!Q40</f>
        <v>12</v>
      </c>
      <c r="R40" s="14">
        <f>'H18'!R40-'H19'!R40</f>
        <v>2</v>
      </c>
      <c r="S40" s="14">
        <f>'H18'!S40-'H19'!S40</f>
        <v>3</v>
      </c>
      <c r="T40" s="14">
        <f>'H18'!T40-'H19'!T40</f>
        <v>0</v>
      </c>
      <c r="U40" s="14">
        <f>'H18'!U40-'H19'!U40</f>
        <v>1</v>
      </c>
      <c r="V40" s="14">
        <f>'H18'!V40-'H19'!V40</f>
        <v>10</v>
      </c>
      <c r="W40" s="14">
        <f>'H18'!W40-'H19'!W40</f>
        <v>3</v>
      </c>
      <c r="X40" s="14">
        <f>'H18'!X40-'H19'!X40</f>
        <v>7</v>
      </c>
      <c r="Y40" s="14">
        <f>'H18'!Y40-'H19'!Y40</f>
        <v>24</v>
      </c>
      <c r="Z40" s="14">
        <f>'H18'!Z40-'H19'!Z40</f>
        <v>3</v>
      </c>
      <c r="AA40" s="14">
        <f>'H18'!AA40-'H19'!AA40</f>
        <v>1</v>
      </c>
      <c r="AB40" s="14">
        <f>'H18'!AB40-'H19'!AB40</f>
        <v>2</v>
      </c>
      <c r="AC40" s="14">
        <f>'H18'!AC40-'H19'!AC40</f>
        <v>4</v>
      </c>
      <c r="AD40" s="14">
        <f>'H18'!AD40-'H19'!AD40</f>
        <v>5</v>
      </c>
      <c r="AE40" s="14">
        <f>'H18'!AE40-'H19'!AE40</f>
        <v>4</v>
      </c>
      <c r="AF40" s="14">
        <f>'H18'!AF40-'H19'!AF40</f>
        <v>6</v>
      </c>
      <c r="AG40" s="14">
        <f>'H18'!AG40-'H19'!AG40</f>
        <v>3</v>
      </c>
      <c r="AH40" s="14">
        <f>'H18'!AH40-'H19'!AH40</f>
        <v>3</v>
      </c>
      <c r="AI40" s="14">
        <f>'H18'!AI40-'H19'!AI40</f>
        <v>1</v>
      </c>
      <c r="AJ40" s="14">
        <f>'H18'!AJ40-'H19'!AJ40</f>
        <v>4</v>
      </c>
      <c r="AK40" s="14">
        <f>'H18'!AK40-'H19'!AK40</f>
        <v>28</v>
      </c>
      <c r="AL40" s="14">
        <f>'H18'!AL40-'H19'!AL40</f>
        <v>8</v>
      </c>
      <c r="AM40" s="14">
        <f>'H18'!AM40-'H19'!AM40</f>
        <v>0</v>
      </c>
      <c r="AN40" s="14">
        <f>'H18'!AN40-'H19'!AN40</f>
        <v>15</v>
      </c>
      <c r="AO40" s="14">
        <f>'H18'!AO40-'H19'!AO40</f>
        <v>4</v>
      </c>
      <c r="AP40" s="14">
        <f>'H18'!AP40-'H19'!AP40</f>
        <v>3</v>
      </c>
      <c r="AQ40" s="14">
        <f>'H18'!AQ40-'H19'!AQ40</f>
        <v>1</v>
      </c>
      <c r="AR40" s="14">
        <f>'H18'!AR40-'H19'!AR40</f>
        <v>0</v>
      </c>
      <c r="AS40" s="14">
        <f>'H18'!AS40-'H19'!AS40</f>
        <v>2</v>
      </c>
      <c r="AT40" s="14">
        <f>'H18'!AT40-'H19'!AT40</f>
        <v>2</v>
      </c>
      <c r="AU40" s="14">
        <f>'H18'!AU40-'H19'!AU40</f>
        <v>-1</v>
      </c>
      <c r="AV40" s="14">
        <f>'H18'!AV40-'H19'!AV40</f>
        <v>0</v>
      </c>
      <c r="AW40" s="14">
        <f>'H18'!AW40-'H19'!AW40</f>
        <v>12</v>
      </c>
      <c r="AX40" s="14">
        <f>'H18'!AX40-'H19'!AX40</f>
        <v>1</v>
      </c>
      <c r="AY40" s="14">
        <f>'H18'!AY40-'H19'!AY40</f>
        <v>0</v>
      </c>
      <c r="AZ40" s="14">
        <f>'H18'!AZ40-'H19'!AZ40</f>
        <v>7</v>
      </c>
      <c r="BA40" s="14">
        <f>'H18'!BA40-'H19'!BA40</f>
        <v>13</v>
      </c>
      <c r="BB40" s="14">
        <f>'H18'!BB40-'H19'!BB40</f>
        <v>-2</v>
      </c>
      <c r="BC40" s="14">
        <f>'H18'!BC40-'H19'!BC40</f>
        <v>1</v>
      </c>
      <c r="BD40" s="14">
        <f>'H18'!BD40-'H19'!BD40</f>
        <v>1</v>
      </c>
      <c r="BE40" s="14">
        <f>'H18'!BE40-'H19'!BE40</f>
        <v>4</v>
      </c>
      <c r="BF40" s="14">
        <f>'H18'!BF40-'H19'!BF40</f>
        <v>5</v>
      </c>
      <c r="BG40" s="14">
        <f>'H18'!BG40-'H19'!BG40</f>
        <v>-1</v>
      </c>
      <c r="BH40" s="14">
        <f>'H18'!BH40-'H19'!BH40</f>
        <v>0</v>
      </c>
      <c r="BI40" s="14">
        <f>'H18'!BI40-'H19'!BI40</f>
        <v>5</v>
      </c>
      <c r="BJ40" s="14">
        <f>'H18'!BJ40-'H19'!BJ40</f>
        <v>1</v>
      </c>
      <c r="BK40" s="14">
        <f>'H18'!BK40-'H19'!BK40</f>
        <v>6</v>
      </c>
      <c r="BL40" s="14">
        <f>'H18'!BL40-'H19'!BL40</f>
        <v>2</v>
      </c>
      <c r="BM40" s="14">
        <f>'H18'!BM40-'H19'!BM40</f>
        <v>6</v>
      </c>
      <c r="BN40" s="14">
        <f>'H18'!BN40-'H19'!BN40</f>
        <v>1</v>
      </c>
      <c r="BO40" s="14">
        <f>'H18'!BO40-'H19'!BO40</f>
        <v>2</v>
      </c>
      <c r="BP40" s="14">
        <f>'H18'!BP40-'H19'!BP40</f>
        <v>3</v>
      </c>
      <c r="BQ40" s="14">
        <f>'H18'!BQ40-'H19'!BQ40</f>
        <v>0</v>
      </c>
      <c r="BR40" s="14">
        <f>'H18'!BR40-'H19'!BR40</f>
        <v>1</v>
      </c>
      <c r="BS40" s="14">
        <f>'H18'!BS40-'H19'!BS40</f>
        <v>2</v>
      </c>
      <c r="BT40" s="14">
        <f>'H18'!BT40-'H19'!BT40</f>
        <v>6</v>
      </c>
      <c r="BU40" s="14">
        <f>'H18'!BU40-'H19'!BU40</f>
        <v>0</v>
      </c>
      <c r="BV40" s="14">
        <f>'H18'!BV40-'H19'!BV40</f>
        <v>4</v>
      </c>
      <c r="BW40" s="14">
        <f>'H18'!BW40-'H19'!BW40</f>
        <v>0</v>
      </c>
      <c r="BX40" s="14">
        <f>'H18'!BX40-'H19'!BX40</f>
        <v>0</v>
      </c>
      <c r="BY40" s="14">
        <f>'H18'!BY40-'H19'!BY40</f>
        <v>2</v>
      </c>
      <c r="BZ40" s="14">
        <f>'H18'!BZ40-'H19'!BZ40</f>
        <v>3</v>
      </c>
      <c r="CA40" s="14">
        <f>'H18'!CA40-'H19'!CA40</f>
        <v>2</v>
      </c>
      <c r="CB40" s="14">
        <f>'H18'!CB40-'H19'!CB40</f>
        <v>11</v>
      </c>
      <c r="CC40" s="14">
        <f>'H18'!CC40-'H19'!CC40</f>
        <v>14</v>
      </c>
      <c r="CD40" s="14">
        <f>'H18'!CD40-'H19'!CD40</f>
        <v>-1</v>
      </c>
      <c r="CE40" s="14">
        <f>'H18'!CE40-'H19'!CE40</f>
        <v>3</v>
      </c>
      <c r="CF40" s="14">
        <f>'H18'!CF40-'H19'!CF40</f>
        <v>27</v>
      </c>
      <c r="CG40" s="14">
        <f>'H18'!CG40-'H19'!CG40</f>
        <v>2</v>
      </c>
      <c r="CH40" s="14">
        <f>'H18'!CH40-'H19'!CH40</f>
        <v>-3</v>
      </c>
      <c r="CI40" s="14">
        <f>'H18'!CI40-'H19'!CI40</f>
        <v>2</v>
      </c>
      <c r="CJ40" s="14">
        <f>'H18'!CJ40-'H19'!CJ40</f>
        <v>2</v>
      </c>
      <c r="CK40" s="14">
        <f>'H18'!CK40-'H19'!CK40</f>
        <v>5</v>
      </c>
      <c r="CL40" s="14">
        <f>'H18'!CL40-'H19'!CL40</f>
        <v>-2</v>
      </c>
    </row>
    <row r="41" spans="1:90" x14ac:dyDescent="0.2">
      <c r="A41" s="24"/>
    </row>
    <row r="42" spans="1:90" x14ac:dyDescent="0.2">
      <c r="A42" s="24" t="s">
        <v>263</v>
      </c>
    </row>
    <row r="43" spans="1:90" x14ac:dyDescent="0.2">
      <c r="A43" s="24" t="s">
        <v>264</v>
      </c>
      <c r="B43" s="14">
        <f>'H18'!B43-'H19'!B43</f>
        <v>-10</v>
      </c>
      <c r="C43" s="14">
        <f>'H18'!C43-'H19'!C43</f>
        <v>191</v>
      </c>
      <c r="D43" s="14">
        <f>'H18'!D43-'H19'!D43</f>
        <v>-15</v>
      </c>
      <c r="E43" s="14">
        <f>'H18'!E43-'H19'!E43</f>
        <v>-18</v>
      </c>
      <c r="F43" s="14">
        <f>'H18'!F43-'H19'!F43</f>
        <v>-13</v>
      </c>
      <c r="G43" s="14">
        <f>'H18'!G43-'H19'!G43</f>
        <v>41</v>
      </c>
      <c r="H43" s="14">
        <f>'H18'!H43-'H19'!H43</f>
        <v>-61</v>
      </c>
      <c r="I43" s="14">
        <f>'H18'!I43-'H19'!I43</f>
        <v>10</v>
      </c>
      <c r="J43" s="14">
        <f>'H18'!J43-'H19'!J43</f>
        <v>-22</v>
      </c>
      <c r="K43" s="14">
        <f>'H18'!K43-'H19'!K43</f>
        <v>-21</v>
      </c>
      <c r="L43" s="14">
        <f>'H18'!L43-'H19'!L43</f>
        <v>-32</v>
      </c>
      <c r="M43" s="14">
        <f>'H18'!M43-'H19'!M43</f>
        <v>-5</v>
      </c>
      <c r="N43" s="14">
        <f>'H18'!N43-'H19'!N43</f>
        <v>-17</v>
      </c>
      <c r="O43" s="14">
        <f>'H18'!O43-'H19'!O43</f>
        <v>-97</v>
      </c>
      <c r="P43" s="14">
        <f>'H18'!P43-'H19'!P43</f>
        <v>66</v>
      </c>
      <c r="Q43" s="14">
        <f>'H18'!Q43-'H19'!Q43</f>
        <v>-7</v>
      </c>
      <c r="R43" s="14">
        <f>'H18'!R43-'H19'!R43</f>
        <v>28</v>
      </c>
      <c r="S43" s="14">
        <f>'H18'!S43-'H19'!S43</f>
        <v>51</v>
      </c>
      <c r="T43" s="14">
        <f>'H18'!T43-'H19'!T43</f>
        <v>62</v>
      </c>
      <c r="U43" s="14">
        <f>'H18'!U43-'H19'!U43</f>
        <v>6</v>
      </c>
      <c r="V43" s="14">
        <f>'H18'!V43-'H19'!V43</f>
        <v>18</v>
      </c>
      <c r="W43" s="14">
        <f>'H18'!W43-'H19'!W43</f>
        <v>4</v>
      </c>
      <c r="X43" s="14">
        <f>'H18'!X43-'H19'!X43</f>
        <v>19</v>
      </c>
      <c r="Y43" s="14">
        <f>'H18'!Y43-'H19'!Y43</f>
        <v>31</v>
      </c>
      <c r="Z43" s="14">
        <f>'H18'!Z43-'H19'!Z43</f>
        <v>-4</v>
      </c>
      <c r="AA43" s="14">
        <f>'H18'!AA43-'H19'!AA43</f>
        <v>8</v>
      </c>
      <c r="AB43" s="14">
        <f>'H18'!AB43-'H19'!AB43</f>
        <v>-13</v>
      </c>
      <c r="AC43" s="14">
        <f>'H18'!AC43-'H19'!AC43</f>
        <v>-5</v>
      </c>
      <c r="AD43" s="14">
        <f>'H18'!AD43-'H19'!AD43</f>
        <v>7</v>
      </c>
      <c r="AE43" s="14">
        <f>'H18'!AE43-'H19'!AE43</f>
        <v>-13</v>
      </c>
      <c r="AF43" s="14">
        <f>'H18'!AF43-'H19'!AF43</f>
        <v>11</v>
      </c>
      <c r="AG43" s="14">
        <f>'H18'!AG43-'H19'!AG43</f>
        <v>-6</v>
      </c>
      <c r="AH43" s="14">
        <f>'H18'!AH43-'H19'!AH43</f>
        <v>0</v>
      </c>
      <c r="AI43" s="14">
        <f>'H18'!AI43-'H19'!AI43</f>
        <v>-18</v>
      </c>
      <c r="AJ43" s="14">
        <f>'H18'!AJ43-'H19'!AJ43</f>
        <v>4</v>
      </c>
      <c r="AK43" s="14">
        <f>'H18'!AK43-'H19'!AK43</f>
        <v>7</v>
      </c>
      <c r="AL43" s="14">
        <f>'H18'!AL43-'H19'!AL43</f>
        <v>-11</v>
      </c>
      <c r="AM43" s="14">
        <f>'H18'!AM43-'H19'!AM43</f>
        <v>7</v>
      </c>
      <c r="AN43" s="14">
        <f>'H18'!AN43-'H19'!AN43</f>
        <v>-24</v>
      </c>
      <c r="AO43" s="14">
        <f>'H18'!AO43-'H19'!AO43</f>
        <v>17</v>
      </c>
      <c r="AP43" s="14">
        <f>'H18'!AP43-'H19'!AP43</f>
        <v>-9</v>
      </c>
      <c r="AQ43" s="14">
        <f>'H18'!AQ43-'H19'!AQ43</f>
        <v>-7</v>
      </c>
      <c r="AR43" s="14">
        <f>'H18'!AR43-'H19'!AR43</f>
        <v>5</v>
      </c>
      <c r="AS43" s="14">
        <f>'H18'!AS43-'H19'!AS43</f>
        <v>2</v>
      </c>
      <c r="AT43" s="14">
        <f>'H18'!AT43-'H19'!AT43</f>
        <v>1</v>
      </c>
      <c r="AU43" s="14">
        <f>'H18'!AU43-'H19'!AU43</f>
        <v>-13</v>
      </c>
      <c r="AV43" s="14">
        <f>'H18'!AV43-'H19'!AV43</f>
        <v>-1</v>
      </c>
      <c r="AW43" s="14">
        <f>'H18'!AW43-'H19'!AW43</f>
        <v>7</v>
      </c>
      <c r="AX43" s="14">
        <f>'H18'!AX43-'H19'!AX43</f>
        <v>0</v>
      </c>
      <c r="AY43" s="14">
        <f>'H18'!AY43-'H19'!AY43</f>
        <v>-5</v>
      </c>
      <c r="AZ43" s="14">
        <f>'H18'!AZ43-'H19'!AZ43</f>
        <v>7</v>
      </c>
      <c r="BA43" s="14">
        <f>'H18'!BA43-'H19'!BA43</f>
        <v>-10</v>
      </c>
      <c r="BB43" s="14">
        <f>'H18'!BB43-'H19'!BB43</f>
        <v>-4</v>
      </c>
      <c r="BC43" s="14">
        <f>'H18'!BC43-'H19'!BC43</f>
        <v>-22</v>
      </c>
      <c r="BD43" s="14">
        <f>'H18'!BD43-'H19'!BD43</f>
        <v>2</v>
      </c>
      <c r="BE43" s="14">
        <f>'H18'!BE43-'H19'!BE43</f>
        <v>6</v>
      </c>
      <c r="BF43" s="14">
        <f>'H18'!BF43-'H19'!BF43</f>
        <v>26</v>
      </c>
      <c r="BG43" s="14">
        <f>'H18'!BG43-'H19'!BG43</f>
        <v>-1</v>
      </c>
      <c r="BH43" s="14">
        <f>'H18'!BH43-'H19'!BH43</f>
        <v>13</v>
      </c>
      <c r="BI43" s="14">
        <f>'H18'!BI43-'H19'!BI43</f>
        <v>-22</v>
      </c>
      <c r="BJ43" s="14">
        <f>'H18'!BJ43-'H19'!BJ43</f>
        <v>13</v>
      </c>
      <c r="BK43" s="14">
        <f>'H18'!BK43-'H19'!BK43</f>
        <v>46</v>
      </c>
      <c r="BL43" s="14">
        <f>'H18'!BL43-'H19'!BL43</f>
        <v>4</v>
      </c>
      <c r="BM43" s="14">
        <f>'H18'!BM43-'H19'!BM43</f>
        <v>-10</v>
      </c>
      <c r="BN43" s="14">
        <f>'H18'!BN43-'H19'!BN43</f>
        <v>-19</v>
      </c>
      <c r="BO43" s="14">
        <f>'H18'!BO43-'H19'!BO43</f>
        <v>-13</v>
      </c>
      <c r="BP43" s="14">
        <f>'H18'!BP43-'H19'!BP43</f>
        <v>0</v>
      </c>
      <c r="BQ43" s="14">
        <f>'H18'!BQ43-'H19'!BQ43</f>
        <v>-25</v>
      </c>
      <c r="BR43" s="14">
        <f>'H18'!BR43-'H19'!BR43</f>
        <v>6</v>
      </c>
      <c r="BS43" s="14">
        <f>'H18'!BS43-'H19'!BS43</f>
        <v>11</v>
      </c>
      <c r="BT43" s="14">
        <f>'H18'!BT43-'H19'!BT43</f>
        <v>44</v>
      </c>
      <c r="BU43" s="14">
        <f>'H18'!BU43-'H19'!BU43</f>
        <v>-14</v>
      </c>
      <c r="BV43" s="14">
        <f>'H18'!BV43-'H19'!BV43</f>
        <v>-12</v>
      </c>
      <c r="BW43" s="14">
        <f>'H18'!BW43-'H19'!BW43</f>
        <v>-4</v>
      </c>
      <c r="BX43" s="14">
        <f>'H18'!BX43-'H19'!BX43</f>
        <v>0</v>
      </c>
      <c r="BY43" s="14">
        <f>'H18'!BY43-'H19'!BY43</f>
        <v>-20</v>
      </c>
      <c r="BZ43" s="14">
        <f>'H18'!BZ43-'H19'!BZ43</f>
        <v>-15</v>
      </c>
      <c r="CA43" s="14">
        <f>'H18'!CA43-'H19'!CA43</f>
        <v>-9</v>
      </c>
      <c r="CB43" s="14">
        <f>'H18'!CB43-'H19'!CB43</f>
        <v>72</v>
      </c>
      <c r="CC43" s="14">
        <f>'H18'!CC43-'H19'!CC43</f>
        <v>-38</v>
      </c>
      <c r="CD43" s="14">
        <f>'H18'!CD43-'H19'!CD43</f>
        <v>-41</v>
      </c>
      <c r="CE43" s="14">
        <f>'H18'!CE43-'H19'!CE43</f>
        <v>-66</v>
      </c>
      <c r="CF43" s="14">
        <f>'H18'!CF43-'H19'!CF43</f>
        <v>-73</v>
      </c>
      <c r="CG43" s="14">
        <f>'H18'!CG43-'H19'!CG43</f>
        <v>24</v>
      </c>
      <c r="CH43" s="14">
        <f>'H18'!CH43-'H19'!CH43</f>
        <v>12</v>
      </c>
      <c r="CI43" s="14">
        <f>'H18'!CI43-'H19'!CI43</f>
        <v>4</v>
      </c>
      <c r="CJ43" s="14">
        <f>'H18'!CJ43-'H19'!CJ43</f>
        <v>4</v>
      </c>
      <c r="CK43" s="14">
        <f>'H18'!CK43-'H19'!CK43</f>
        <v>11</v>
      </c>
      <c r="CL43" s="14">
        <f>'H18'!CL43-'H19'!CL43</f>
        <v>37</v>
      </c>
    </row>
    <row r="44" spans="1:90" x14ac:dyDescent="0.2">
      <c r="A44" s="24" t="s">
        <v>265</v>
      </c>
      <c r="B44" s="14">
        <f>'H18'!B44-'H19'!B44</f>
        <v>-42</v>
      </c>
      <c r="C44" s="14">
        <f>'H18'!C44-'H19'!C44</f>
        <v>120</v>
      </c>
      <c r="D44" s="14">
        <f>'H18'!D44-'H19'!D44</f>
        <v>10</v>
      </c>
      <c r="E44" s="14">
        <f>'H18'!E44-'H19'!E44</f>
        <v>18</v>
      </c>
      <c r="F44" s="14">
        <f>'H18'!F44-'H19'!F44</f>
        <v>-47</v>
      </c>
      <c r="G44" s="14">
        <f>'H18'!G44-'H19'!G44</f>
        <v>79</v>
      </c>
      <c r="H44" s="14">
        <f>'H18'!H44-'H19'!H44</f>
        <v>-45</v>
      </c>
      <c r="I44" s="14">
        <f>'H18'!I44-'H19'!I44</f>
        <v>1</v>
      </c>
      <c r="J44" s="14">
        <f>'H18'!J44-'H19'!J44</f>
        <v>-12</v>
      </c>
      <c r="K44" s="14">
        <f>'H18'!K44-'H19'!K44</f>
        <v>-153</v>
      </c>
      <c r="L44" s="14">
        <f>'H18'!L44-'H19'!L44</f>
        <v>4</v>
      </c>
      <c r="M44" s="14">
        <f>'H18'!M44-'H19'!M44</f>
        <v>19</v>
      </c>
      <c r="N44" s="14">
        <f>'H18'!N44-'H19'!N44</f>
        <v>-66</v>
      </c>
      <c r="O44" s="14">
        <f>'H18'!O44-'H19'!O44</f>
        <v>-208</v>
      </c>
      <c r="P44" s="14">
        <f>'H18'!P44-'H19'!P44</f>
        <v>75</v>
      </c>
      <c r="Q44" s="14">
        <f>'H18'!Q44-'H19'!Q44</f>
        <v>56</v>
      </c>
      <c r="R44" s="14">
        <f>'H18'!R44-'H19'!R44</f>
        <v>35</v>
      </c>
      <c r="S44" s="14">
        <f>'H18'!S44-'H19'!S44</f>
        <v>49</v>
      </c>
      <c r="T44" s="14">
        <f>'H18'!T44-'H19'!T44</f>
        <v>8</v>
      </c>
      <c r="U44" s="14">
        <f>'H18'!U44-'H19'!U44</f>
        <v>19</v>
      </c>
      <c r="V44" s="14">
        <f>'H18'!V44-'H19'!V44</f>
        <v>-6</v>
      </c>
      <c r="W44" s="14">
        <f>'H18'!W44-'H19'!W44</f>
        <v>14</v>
      </c>
      <c r="X44" s="14">
        <f>'H18'!X44-'H19'!X44</f>
        <v>12</v>
      </c>
      <c r="Y44" s="14">
        <f>'H18'!Y44-'H19'!Y44</f>
        <v>24</v>
      </c>
      <c r="Z44" s="14">
        <f>'H18'!Z44-'H19'!Z44</f>
        <v>-6</v>
      </c>
      <c r="AA44" s="14">
        <f>'H18'!AA44-'H19'!AA44</f>
        <v>10</v>
      </c>
      <c r="AB44" s="14">
        <f>'H18'!AB44-'H19'!AB44</f>
        <v>9</v>
      </c>
      <c r="AC44" s="14">
        <f>'H18'!AC44-'H19'!AC44</f>
        <v>-14</v>
      </c>
      <c r="AD44" s="14">
        <f>'H18'!AD44-'H19'!AD44</f>
        <v>9</v>
      </c>
      <c r="AE44" s="14">
        <f>'H18'!AE44-'H19'!AE44</f>
        <v>12</v>
      </c>
      <c r="AF44" s="14">
        <f>'H18'!AF44-'H19'!AF44</f>
        <v>-6</v>
      </c>
      <c r="AG44" s="14">
        <f>'H18'!AG44-'H19'!AG44</f>
        <v>-11</v>
      </c>
      <c r="AH44" s="14">
        <f>'H18'!AH44-'H19'!AH44</f>
        <v>7</v>
      </c>
      <c r="AI44" s="14">
        <f>'H18'!AI44-'H19'!AI44</f>
        <v>-2</v>
      </c>
      <c r="AJ44" s="14">
        <f>'H18'!AJ44-'H19'!AJ44</f>
        <v>22</v>
      </c>
      <c r="AK44" s="14">
        <f>'H18'!AK44-'H19'!AK44</f>
        <v>25</v>
      </c>
      <c r="AL44" s="14">
        <f>'H18'!AL44-'H19'!AL44</f>
        <v>-23</v>
      </c>
      <c r="AM44" s="14">
        <f>'H18'!AM44-'H19'!AM44</f>
        <v>13</v>
      </c>
      <c r="AN44" s="14">
        <f>'H18'!AN44-'H19'!AN44</f>
        <v>-22</v>
      </c>
      <c r="AO44" s="14">
        <f>'H18'!AO44-'H19'!AO44</f>
        <v>5</v>
      </c>
      <c r="AP44" s="14">
        <f>'H18'!AP44-'H19'!AP44</f>
        <v>-17</v>
      </c>
      <c r="AQ44" s="14">
        <f>'H18'!AQ44-'H19'!AQ44</f>
        <v>2</v>
      </c>
      <c r="AR44" s="14">
        <f>'H18'!AR44-'H19'!AR44</f>
        <v>-10</v>
      </c>
      <c r="AS44" s="14">
        <f>'H18'!AS44-'H19'!AS44</f>
        <v>-6</v>
      </c>
      <c r="AT44" s="14">
        <f>'H18'!AT44-'H19'!AT44</f>
        <v>-5</v>
      </c>
      <c r="AU44" s="14">
        <f>'H18'!AU44-'H19'!AU44</f>
        <v>-24</v>
      </c>
      <c r="AV44" s="14">
        <f>'H18'!AV44-'H19'!AV44</f>
        <v>-2</v>
      </c>
      <c r="AW44" s="14">
        <f>'H18'!AW44-'H19'!AW44</f>
        <v>7</v>
      </c>
      <c r="AX44" s="14">
        <f>'H18'!AX44-'H19'!AX44</f>
        <v>1</v>
      </c>
      <c r="AY44" s="14">
        <f>'H18'!AY44-'H19'!AY44</f>
        <v>-1</v>
      </c>
      <c r="AZ44" s="14">
        <f>'H18'!AZ44-'H19'!AZ44</f>
        <v>8</v>
      </c>
      <c r="BA44" s="14">
        <f>'H18'!BA44-'H19'!BA44</f>
        <v>-19</v>
      </c>
      <c r="BB44" s="14">
        <f>'H18'!BB44-'H19'!BB44</f>
        <v>9</v>
      </c>
      <c r="BC44" s="14">
        <f>'H18'!BC44-'H19'!BC44</f>
        <v>5</v>
      </c>
      <c r="BD44" s="14">
        <f>'H18'!BD44-'H19'!BD44</f>
        <v>-1</v>
      </c>
      <c r="BE44" s="14">
        <f>'H18'!BE44-'H19'!BE44</f>
        <v>6</v>
      </c>
      <c r="BF44" s="14">
        <f>'H18'!BF44-'H19'!BF44</f>
        <v>7</v>
      </c>
      <c r="BG44" s="14">
        <f>'H18'!BG44-'H19'!BG44</f>
        <v>5</v>
      </c>
      <c r="BH44" s="14">
        <f>'H18'!BH44-'H19'!BH44</f>
        <v>-11</v>
      </c>
      <c r="BI44" s="14">
        <f>'H18'!BI44-'H19'!BI44</f>
        <v>31</v>
      </c>
      <c r="BJ44" s="14">
        <f>'H18'!BJ44-'H19'!BJ44</f>
        <v>5</v>
      </c>
      <c r="BK44" s="14">
        <f>'H18'!BK44-'H19'!BK44</f>
        <v>53</v>
      </c>
      <c r="BL44" s="14">
        <f>'H18'!BL44-'H19'!BL44</f>
        <v>-6</v>
      </c>
      <c r="BM44" s="14">
        <f>'H18'!BM44-'H19'!BM44</f>
        <v>-5</v>
      </c>
      <c r="BN44" s="14">
        <f>'H18'!BN44-'H19'!BN44</f>
        <v>-19</v>
      </c>
      <c r="BO44" s="14">
        <f>'H18'!BO44-'H19'!BO44</f>
        <v>-17</v>
      </c>
      <c r="BP44" s="14">
        <f>'H18'!BP44-'H19'!BP44</f>
        <v>14</v>
      </c>
      <c r="BQ44" s="14">
        <f>'H18'!BQ44-'H19'!BQ44</f>
        <v>-1</v>
      </c>
      <c r="BR44" s="14">
        <f>'H18'!BR44-'H19'!BR44</f>
        <v>-14</v>
      </c>
      <c r="BS44" s="14">
        <f>'H18'!BS44-'H19'!BS44</f>
        <v>-6</v>
      </c>
      <c r="BT44" s="14">
        <f>'H18'!BT44-'H19'!BT44</f>
        <v>11</v>
      </c>
      <c r="BU44" s="14">
        <f>'H18'!BU44-'H19'!BU44</f>
        <v>-10</v>
      </c>
      <c r="BV44" s="14">
        <f>'H18'!BV44-'H19'!BV44</f>
        <v>1</v>
      </c>
      <c r="BW44" s="14">
        <f>'H18'!BW44-'H19'!BW44</f>
        <v>-14</v>
      </c>
      <c r="BX44" s="14">
        <f>'H18'!BX44-'H19'!BX44</f>
        <v>-3</v>
      </c>
      <c r="BY44" s="14">
        <f>'H18'!BY44-'H19'!BY44</f>
        <v>11</v>
      </c>
      <c r="BZ44" s="14">
        <f>'H18'!BZ44-'H19'!BZ44</f>
        <v>2</v>
      </c>
      <c r="CA44" s="14">
        <f>'H18'!CA44-'H19'!CA44</f>
        <v>8</v>
      </c>
      <c r="CB44" s="14">
        <f>'H18'!CB44-'H19'!CB44</f>
        <v>2</v>
      </c>
      <c r="CC44" s="14">
        <f>'H18'!CC44-'H19'!CC44</f>
        <v>-25</v>
      </c>
      <c r="CD44" s="14">
        <f>'H18'!CD44-'H19'!CD44</f>
        <v>-4</v>
      </c>
      <c r="CE44" s="14">
        <f>'H18'!CE44-'H19'!CE44</f>
        <v>5</v>
      </c>
      <c r="CF44" s="14">
        <f>'H18'!CF44-'H19'!CF44</f>
        <v>-22</v>
      </c>
      <c r="CG44" s="14">
        <f>'H18'!CG44-'H19'!CG44</f>
        <v>37</v>
      </c>
      <c r="CH44" s="14">
        <f>'H18'!CH44-'H19'!CH44</f>
        <v>11</v>
      </c>
      <c r="CI44" s="14">
        <f>'H18'!CI44-'H19'!CI44</f>
        <v>-9</v>
      </c>
      <c r="CJ44" s="14">
        <f>'H18'!CJ44-'H19'!CJ44</f>
        <v>-18</v>
      </c>
      <c r="CK44" s="14">
        <f>'H18'!CK44-'H19'!CK44</f>
        <v>-5</v>
      </c>
      <c r="CL44" s="14">
        <f>'H18'!CL44-'H19'!CL44</f>
        <v>-1</v>
      </c>
    </row>
    <row r="45" spans="1:90" x14ac:dyDescent="0.2">
      <c r="A45" s="24" t="s">
        <v>266</v>
      </c>
      <c r="B45" s="14">
        <f>'H18'!B45-'H19'!B45</f>
        <v>63</v>
      </c>
      <c r="C45" s="14">
        <f>'H18'!C45-'H19'!C45</f>
        <v>103</v>
      </c>
      <c r="D45" s="14">
        <f>'H18'!D45-'H19'!D45</f>
        <v>-84</v>
      </c>
      <c r="E45" s="14">
        <f>'H18'!E45-'H19'!E45</f>
        <v>49</v>
      </c>
      <c r="F45" s="14">
        <f>'H18'!F45-'H19'!F45</f>
        <v>-12</v>
      </c>
      <c r="G45" s="14">
        <f>'H18'!G45-'H19'!G45</f>
        <v>27</v>
      </c>
      <c r="H45" s="14">
        <f>'H18'!H45-'H19'!H45</f>
        <v>-55</v>
      </c>
      <c r="I45" s="14">
        <f>'H18'!I45-'H19'!I45</f>
        <v>58</v>
      </c>
      <c r="J45" s="14">
        <f>'H18'!J45-'H19'!J45</f>
        <v>-13</v>
      </c>
      <c r="K45" s="14">
        <f>'H18'!K45-'H19'!K45</f>
        <v>149</v>
      </c>
      <c r="L45" s="14">
        <f>'H18'!L45-'H19'!L45</f>
        <v>8</v>
      </c>
      <c r="M45" s="14">
        <f>'H18'!M45-'H19'!M45</f>
        <v>-31</v>
      </c>
      <c r="N45" s="14">
        <f>'H18'!N45-'H19'!N45</f>
        <v>-116</v>
      </c>
      <c r="O45" s="14">
        <f>'H18'!O45-'H19'!O45</f>
        <v>-3</v>
      </c>
      <c r="P45" s="14">
        <f>'H18'!P45-'H19'!P45</f>
        <v>31</v>
      </c>
      <c r="Q45" s="14">
        <f>'H18'!Q45-'H19'!Q45</f>
        <v>29</v>
      </c>
      <c r="R45" s="14">
        <f>'H18'!R45-'H19'!R45</f>
        <v>6</v>
      </c>
      <c r="S45" s="14">
        <f>'H18'!S45-'H19'!S45</f>
        <v>43</v>
      </c>
      <c r="T45" s="14">
        <f>'H18'!T45-'H19'!T45</f>
        <v>2</v>
      </c>
      <c r="U45" s="14">
        <f>'H18'!U45-'H19'!U45</f>
        <v>-2</v>
      </c>
      <c r="V45" s="14">
        <f>'H18'!V45-'H19'!V45</f>
        <v>19</v>
      </c>
      <c r="W45" s="14">
        <f>'H18'!W45-'H19'!W45</f>
        <v>-6</v>
      </c>
      <c r="X45" s="14">
        <f>'H18'!X45-'H19'!X45</f>
        <v>32</v>
      </c>
      <c r="Y45" s="14">
        <f>'H18'!Y45-'H19'!Y45</f>
        <v>15</v>
      </c>
      <c r="Z45" s="14">
        <f>'H18'!Z45-'H19'!Z45</f>
        <v>-1</v>
      </c>
      <c r="AA45" s="14">
        <f>'H18'!AA45-'H19'!AA45</f>
        <v>0</v>
      </c>
      <c r="AB45" s="14">
        <f>'H18'!AB45-'H19'!AB45</f>
        <v>-22</v>
      </c>
      <c r="AC45" s="14">
        <f>'H18'!AC45-'H19'!AC45</f>
        <v>10</v>
      </c>
      <c r="AD45" s="14">
        <f>'H18'!AD45-'H19'!AD45</f>
        <v>-17</v>
      </c>
      <c r="AE45" s="14">
        <f>'H18'!AE45-'H19'!AE45</f>
        <v>-2</v>
      </c>
      <c r="AF45" s="14">
        <f>'H18'!AF45-'H19'!AF45</f>
        <v>-13</v>
      </c>
      <c r="AG45" s="14">
        <f>'H18'!AG45-'H19'!AG45</f>
        <v>-1</v>
      </c>
      <c r="AH45" s="14">
        <f>'H18'!AH45-'H19'!AH45</f>
        <v>-38</v>
      </c>
      <c r="AI45" s="14">
        <f>'H18'!AI45-'H19'!AI45</f>
        <v>-6</v>
      </c>
      <c r="AJ45" s="14">
        <f>'H18'!AJ45-'H19'!AJ45</f>
        <v>24</v>
      </c>
      <c r="AK45" s="14">
        <f>'H18'!AK45-'H19'!AK45</f>
        <v>-13</v>
      </c>
      <c r="AL45" s="14">
        <f>'H18'!AL45-'H19'!AL45</f>
        <v>13</v>
      </c>
      <c r="AM45" s="14">
        <f>'H18'!AM45-'H19'!AM45</f>
        <v>7</v>
      </c>
      <c r="AN45" s="14">
        <f>'H18'!AN45-'H19'!AN45</f>
        <v>19</v>
      </c>
      <c r="AO45" s="14">
        <f>'H18'!AO45-'H19'!AO45</f>
        <v>5</v>
      </c>
      <c r="AP45" s="14">
        <f>'H18'!AP45-'H19'!AP45</f>
        <v>12</v>
      </c>
      <c r="AQ45" s="14">
        <f>'H18'!AQ45-'H19'!AQ45</f>
        <v>13</v>
      </c>
      <c r="AR45" s="14">
        <f>'H18'!AR45-'H19'!AR45</f>
        <v>-2</v>
      </c>
      <c r="AS45" s="14">
        <f>'H18'!AS45-'H19'!AS45</f>
        <v>4</v>
      </c>
      <c r="AT45" s="14">
        <f>'H18'!AT45-'H19'!AT45</f>
        <v>2</v>
      </c>
      <c r="AU45" s="14">
        <f>'H18'!AU45-'H19'!AU45</f>
        <v>-24</v>
      </c>
      <c r="AV45" s="14">
        <f>'H18'!AV45-'H19'!AV45</f>
        <v>-12</v>
      </c>
      <c r="AW45" s="14">
        <f>'H18'!AW45-'H19'!AW45</f>
        <v>3</v>
      </c>
      <c r="AX45" s="14">
        <f>'H18'!AX45-'H19'!AX45</f>
        <v>4</v>
      </c>
      <c r="AY45" s="14">
        <f>'H18'!AY45-'H19'!AY45</f>
        <v>-2</v>
      </c>
      <c r="AZ45" s="14">
        <f>'H18'!AZ45-'H19'!AZ45</f>
        <v>-10</v>
      </c>
      <c r="BA45" s="14">
        <f>'H18'!BA45-'H19'!BA45</f>
        <v>-13</v>
      </c>
      <c r="BB45" s="14">
        <f>'H18'!BB45-'H19'!BB45</f>
        <v>-5</v>
      </c>
      <c r="BC45" s="14">
        <f>'H18'!BC45-'H19'!BC45</f>
        <v>-1</v>
      </c>
      <c r="BD45" s="14">
        <f>'H18'!BD45-'H19'!BD45</f>
        <v>-22</v>
      </c>
      <c r="BE45" s="14">
        <f>'H18'!BE45-'H19'!BE45</f>
        <v>5</v>
      </c>
      <c r="BF45" s="14">
        <f>'H18'!BF45-'H19'!BF45</f>
        <v>16</v>
      </c>
      <c r="BG45" s="14">
        <f>'H18'!BG45-'H19'!BG45</f>
        <v>-4</v>
      </c>
      <c r="BH45" s="14">
        <f>'H18'!BH45-'H19'!BH45</f>
        <v>4</v>
      </c>
      <c r="BI45" s="14">
        <f>'H18'!BI45-'H19'!BI45</f>
        <v>6</v>
      </c>
      <c r="BJ45" s="14">
        <f>'H18'!BJ45-'H19'!BJ45</f>
        <v>6</v>
      </c>
      <c r="BK45" s="14">
        <f>'H18'!BK45-'H19'!BK45</f>
        <v>47</v>
      </c>
      <c r="BL45" s="14">
        <f>'H18'!BL45-'H19'!BL45</f>
        <v>8</v>
      </c>
      <c r="BM45" s="14">
        <f>'H18'!BM45-'H19'!BM45</f>
        <v>-20</v>
      </c>
      <c r="BN45" s="14">
        <f>'H18'!BN45-'H19'!BN45</f>
        <v>4</v>
      </c>
      <c r="BO45" s="14">
        <f>'H18'!BO45-'H19'!BO45</f>
        <v>-34</v>
      </c>
      <c r="BP45" s="14">
        <f>'H18'!BP45-'H19'!BP45</f>
        <v>-17</v>
      </c>
      <c r="BQ45" s="14">
        <f>'H18'!BQ45-'H19'!BQ45</f>
        <v>34</v>
      </c>
      <c r="BR45" s="14">
        <f>'H18'!BR45-'H19'!BR45</f>
        <v>-2</v>
      </c>
      <c r="BS45" s="14">
        <f>'H18'!BS45-'H19'!BS45</f>
        <v>-25</v>
      </c>
      <c r="BT45" s="14">
        <f>'H18'!BT45-'H19'!BT45</f>
        <v>-6</v>
      </c>
      <c r="BU45" s="14">
        <f>'H18'!BU45-'H19'!BU45</f>
        <v>-9</v>
      </c>
      <c r="BV45" s="14">
        <f>'H18'!BV45-'H19'!BV45</f>
        <v>11</v>
      </c>
      <c r="BW45" s="14">
        <f>'H18'!BW45-'H19'!BW45</f>
        <v>7</v>
      </c>
      <c r="BX45" s="14">
        <f>'H18'!BX45-'H19'!BX45</f>
        <v>0</v>
      </c>
      <c r="BY45" s="14">
        <f>'H18'!BY45-'H19'!BY45</f>
        <v>2</v>
      </c>
      <c r="BZ45" s="14">
        <f>'H18'!BZ45-'H19'!BZ45</f>
        <v>-20</v>
      </c>
      <c r="CA45" s="14">
        <f>'H18'!CA45-'H19'!CA45</f>
        <v>9</v>
      </c>
      <c r="CB45" s="14">
        <f>'H18'!CB45-'H19'!CB45</f>
        <v>11</v>
      </c>
      <c r="CC45" s="14">
        <f>'H18'!CC45-'H19'!CC45</f>
        <v>3</v>
      </c>
      <c r="CD45" s="14">
        <f>'H18'!CD45-'H19'!CD45</f>
        <v>-9</v>
      </c>
      <c r="CE45" s="14">
        <f>'H18'!CE45-'H19'!CE45</f>
        <v>10</v>
      </c>
      <c r="CF45" s="14">
        <f>'H18'!CF45-'H19'!CF45</f>
        <v>15</v>
      </c>
      <c r="CG45" s="14">
        <f>'H18'!CG45-'H19'!CG45</f>
        <v>10</v>
      </c>
      <c r="CH45" s="14">
        <f>'H18'!CH45-'H19'!CH45</f>
        <v>46</v>
      </c>
      <c r="CI45" s="14">
        <f>'H18'!CI45-'H19'!CI45</f>
        <v>-7</v>
      </c>
      <c r="CJ45" s="14">
        <f>'H18'!CJ45-'H19'!CJ45</f>
        <v>-15</v>
      </c>
      <c r="CK45" s="14">
        <f>'H18'!CK45-'H19'!CK45</f>
        <v>-17</v>
      </c>
      <c r="CL45" s="14">
        <f>'H18'!CL45-'H19'!CL45</f>
        <v>17</v>
      </c>
    </row>
    <row r="46" spans="1:90" x14ac:dyDescent="0.2">
      <c r="A46" s="24" t="s">
        <v>267</v>
      </c>
      <c r="B46" s="14">
        <f>'H18'!B46-'H19'!B46</f>
        <v>-37</v>
      </c>
      <c r="C46" s="14">
        <f>'H18'!C46-'H19'!C46</f>
        <v>46</v>
      </c>
      <c r="D46" s="14">
        <f>'H18'!D46-'H19'!D46</f>
        <v>17</v>
      </c>
      <c r="E46" s="14">
        <f>'H18'!E46-'H19'!E46</f>
        <v>97</v>
      </c>
      <c r="F46" s="14">
        <f>'H18'!F46-'H19'!F46</f>
        <v>-57</v>
      </c>
      <c r="G46" s="14">
        <f>'H18'!G46-'H19'!G46</f>
        <v>47</v>
      </c>
      <c r="H46" s="14">
        <f>'H18'!H46-'H19'!H46</f>
        <v>-32</v>
      </c>
      <c r="I46" s="14">
        <f>'H18'!I46-'H19'!I46</f>
        <v>5</v>
      </c>
      <c r="J46" s="14">
        <f>'H18'!J46-'H19'!J46</f>
        <v>-27</v>
      </c>
      <c r="K46" s="14">
        <f>'H18'!K46-'H19'!K46</f>
        <v>-8</v>
      </c>
      <c r="L46" s="14">
        <f>'H18'!L46-'H19'!L46</f>
        <v>-35</v>
      </c>
      <c r="M46" s="14">
        <f>'H18'!M46-'H19'!M46</f>
        <v>2</v>
      </c>
      <c r="N46" s="14">
        <f>'H18'!N46-'H19'!N46</f>
        <v>-41</v>
      </c>
      <c r="O46" s="14">
        <f>'H18'!O46-'H19'!O46</f>
        <v>-109</v>
      </c>
      <c r="P46" s="14">
        <f>'H18'!P46-'H19'!P46</f>
        <v>48</v>
      </c>
      <c r="Q46" s="14">
        <f>'H18'!Q46-'H19'!Q46</f>
        <v>30</v>
      </c>
      <c r="R46" s="14">
        <f>'H18'!R46-'H19'!R46</f>
        <v>-6</v>
      </c>
      <c r="S46" s="14">
        <f>'H18'!S46-'H19'!S46</f>
        <v>9</v>
      </c>
      <c r="T46" s="14">
        <f>'H18'!T46-'H19'!T46</f>
        <v>15</v>
      </c>
      <c r="U46" s="14">
        <f>'H18'!U46-'H19'!U46</f>
        <v>15</v>
      </c>
      <c r="V46" s="14">
        <f>'H18'!V46-'H19'!V46</f>
        <v>-2</v>
      </c>
      <c r="W46" s="14">
        <f>'H18'!W46-'H19'!W46</f>
        <v>12</v>
      </c>
      <c r="X46" s="14">
        <f>'H18'!X46-'H19'!X46</f>
        <v>10</v>
      </c>
      <c r="Y46" s="14">
        <f>'H18'!Y46-'H19'!Y46</f>
        <v>-13</v>
      </c>
      <c r="Z46" s="14">
        <f>'H18'!Z46-'H19'!Z46</f>
        <v>-5</v>
      </c>
      <c r="AA46" s="14">
        <f>'H18'!AA46-'H19'!AA46</f>
        <v>-5</v>
      </c>
      <c r="AB46" s="14">
        <f>'H18'!AB46-'H19'!AB46</f>
        <v>-2</v>
      </c>
      <c r="AC46" s="14">
        <f>'H18'!AC46-'H19'!AC46</f>
        <v>-5</v>
      </c>
      <c r="AD46" s="14">
        <f>'H18'!AD46-'H19'!AD46</f>
        <v>11</v>
      </c>
      <c r="AE46" s="14">
        <f>'H18'!AE46-'H19'!AE46</f>
        <v>-1</v>
      </c>
      <c r="AF46" s="14">
        <f>'H18'!AF46-'H19'!AF46</f>
        <v>-21</v>
      </c>
      <c r="AG46" s="14">
        <f>'H18'!AG46-'H19'!AG46</f>
        <v>4</v>
      </c>
      <c r="AH46" s="14">
        <f>'H18'!AH46-'H19'!AH46</f>
        <v>41</v>
      </c>
      <c r="AI46" s="14">
        <f>'H18'!AI46-'H19'!AI46</f>
        <v>16</v>
      </c>
      <c r="AJ46" s="14">
        <f>'H18'!AJ46-'H19'!AJ46</f>
        <v>-17</v>
      </c>
      <c r="AK46" s="14">
        <f>'H18'!AK46-'H19'!AK46</f>
        <v>21</v>
      </c>
      <c r="AL46" s="14">
        <f>'H18'!AL46-'H19'!AL46</f>
        <v>41</v>
      </c>
      <c r="AM46" s="14">
        <f>'H18'!AM46-'H19'!AM46</f>
        <v>21</v>
      </c>
      <c r="AN46" s="14">
        <f>'H18'!AN46-'H19'!AN46</f>
        <v>12</v>
      </c>
      <c r="AO46" s="14">
        <f>'H18'!AO46-'H19'!AO46</f>
        <v>3</v>
      </c>
      <c r="AP46" s="14">
        <f>'H18'!AP46-'H19'!AP46</f>
        <v>-1</v>
      </c>
      <c r="AQ46" s="14">
        <f>'H18'!AQ46-'H19'!AQ46</f>
        <v>-10</v>
      </c>
      <c r="AR46" s="14">
        <f>'H18'!AR46-'H19'!AR46</f>
        <v>-1</v>
      </c>
      <c r="AS46" s="14">
        <f>'H18'!AS46-'H19'!AS46</f>
        <v>-15</v>
      </c>
      <c r="AT46" s="14">
        <f>'H18'!AT46-'H19'!AT46</f>
        <v>-14</v>
      </c>
      <c r="AU46" s="14">
        <f>'H18'!AU46-'H19'!AU46</f>
        <v>-7</v>
      </c>
      <c r="AV46" s="14">
        <f>'H18'!AV46-'H19'!AV46</f>
        <v>-8</v>
      </c>
      <c r="AW46" s="14">
        <f>'H18'!AW46-'H19'!AW46</f>
        <v>0</v>
      </c>
      <c r="AX46" s="14">
        <f>'H18'!AX46-'H19'!AX46</f>
        <v>3</v>
      </c>
      <c r="AY46" s="14">
        <f>'H18'!AY46-'H19'!AY46</f>
        <v>-7</v>
      </c>
      <c r="AZ46" s="14">
        <f>'H18'!AZ46-'H19'!AZ46</f>
        <v>3</v>
      </c>
      <c r="BA46" s="14">
        <f>'H18'!BA46-'H19'!BA46</f>
        <v>9</v>
      </c>
      <c r="BB46" s="14">
        <f>'H18'!BB46-'H19'!BB46</f>
        <v>-9</v>
      </c>
      <c r="BC46" s="14">
        <f>'H18'!BC46-'H19'!BC46</f>
        <v>16</v>
      </c>
      <c r="BD46" s="14">
        <f>'H18'!BD46-'H19'!BD46</f>
        <v>-8</v>
      </c>
      <c r="BE46" s="14">
        <f>'H18'!BE46-'H19'!BE46</f>
        <v>7</v>
      </c>
      <c r="BF46" s="14">
        <f>'H18'!BF46-'H19'!BF46</f>
        <v>6</v>
      </c>
      <c r="BG46" s="14">
        <f>'H18'!BG46-'H19'!BG46</f>
        <v>4</v>
      </c>
      <c r="BH46" s="14">
        <f>'H18'!BH46-'H19'!BH46</f>
        <v>-10</v>
      </c>
      <c r="BI46" s="14">
        <f>'H18'!BI46-'H19'!BI46</f>
        <v>16</v>
      </c>
      <c r="BJ46" s="14">
        <f>'H18'!BJ46-'H19'!BJ46</f>
        <v>1</v>
      </c>
      <c r="BK46" s="14">
        <f>'H18'!BK46-'H19'!BK46</f>
        <v>23</v>
      </c>
      <c r="BL46" s="14">
        <f>'H18'!BL46-'H19'!BL46</f>
        <v>-12</v>
      </c>
      <c r="BM46" s="14">
        <f>'H18'!BM46-'H19'!BM46</f>
        <v>4</v>
      </c>
      <c r="BN46" s="14">
        <f>'H18'!BN46-'H19'!BN46</f>
        <v>0</v>
      </c>
      <c r="BO46" s="14">
        <f>'H18'!BO46-'H19'!BO46</f>
        <v>-12</v>
      </c>
      <c r="BP46" s="14">
        <f>'H18'!BP46-'H19'!BP46</f>
        <v>-1</v>
      </c>
      <c r="BQ46" s="14">
        <f>'H18'!BQ46-'H19'!BQ46</f>
        <v>3</v>
      </c>
      <c r="BR46" s="14">
        <f>'H18'!BR46-'H19'!BR46</f>
        <v>4</v>
      </c>
      <c r="BS46" s="14">
        <f>'H18'!BS46-'H19'!BS46</f>
        <v>-16</v>
      </c>
      <c r="BT46" s="14">
        <f>'H18'!BT46-'H19'!BT46</f>
        <v>8</v>
      </c>
      <c r="BU46" s="14">
        <f>'H18'!BU46-'H19'!BU46</f>
        <v>-10</v>
      </c>
      <c r="BV46" s="14">
        <f>'H18'!BV46-'H19'!BV46</f>
        <v>10</v>
      </c>
      <c r="BW46" s="14">
        <f>'H18'!BW46-'H19'!BW46</f>
        <v>10</v>
      </c>
      <c r="BX46" s="14">
        <f>'H18'!BX46-'H19'!BX46</f>
        <v>3</v>
      </c>
      <c r="BY46" s="14">
        <f>'H18'!BY46-'H19'!BY46</f>
        <v>-21</v>
      </c>
      <c r="BZ46" s="14">
        <f>'H18'!BZ46-'H19'!BZ46</f>
        <v>-10</v>
      </c>
      <c r="CA46" s="14">
        <f>'H18'!CA46-'H19'!CA46</f>
        <v>6</v>
      </c>
      <c r="CB46" s="14">
        <f>'H18'!CB46-'H19'!CB46</f>
        <v>-5</v>
      </c>
      <c r="CC46" s="14">
        <f>'H18'!CC46-'H19'!CC46</f>
        <v>29</v>
      </c>
      <c r="CD46" s="14">
        <f>'H18'!CD46-'H19'!CD46</f>
        <v>-5</v>
      </c>
      <c r="CE46" s="14">
        <f>'H18'!CE46-'H19'!CE46</f>
        <v>-64</v>
      </c>
      <c r="CF46" s="14">
        <f>'H18'!CF46-'H19'!CF46</f>
        <v>-45</v>
      </c>
      <c r="CG46" s="14">
        <f>'H18'!CG46-'H19'!CG46</f>
        <v>34</v>
      </c>
      <c r="CH46" s="14">
        <f>'H18'!CH46-'H19'!CH46</f>
        <v>15</v>
      </c>
      <c r="CI46" s="14">
        <f>'H18'!CI46-'H19'!CI46</f>
        <v>-9</v>
      </c>
      <c r="CJ46" s="14">
        <f>'H18'!CJ46-'H19'!CJ46</f>
        <v>-4</v>
      </c>
      <c r="CK46" s="14">
        <f>'H18'!CK46-'H19'!CK46</f>
        <v>-21</v>
      </c>
      <c r="CL46" s="14">
        <f>'H18'!CL46-'H19'!CL46</f>
        <v>29</v>
      </c>
    </row>
    <row r="47" spans="1:90" x14ac:dyDescent="0.2">
      <c r="A47" s="24" t="s">
        <v>268</v>
      </c>
      <c r="B47" s="14">
        <f>'H18'!B47-'H19'!B47</f>
        <v>57</v>
      </c>
      <c r="C47" s="14">
        <f>'H18'!C47-'H19'!C47</f>
        <v>89</v>
      </c>
      <c r="D47" s="14">
        <f>'H18'!D47-'H19'!D47</f>
        <v>-27</v>
      </c>
      <c r="E47" s="14">
        <f>'H18'!E47-'H19'!E47</f>
        <v>44</v>
      </c>
      <c r="F47" s="14">
        <f>'H18'!F47-'H19'!F47</f>
        <v>-15</v>
      </c>
      <c r="G47" s="14">
        <f>'H18'!G47-'H19'!G47</f>
        <v>44</v>
      </c>
      <c r="H47" s="14">
        <f>'H18'!H47-'H19'!H47</f>
        <v>-63</v>
      </c>
      <c r="I47" s="14">
        <f>'H18'!I47-'H19'!I47</f>
        <v>-2</v>
      </c>
      <c r="J47" s="14">
        <f>'H18'!J47-'H19'!J47</f>
        <v>-37</v>
      </c>
      <c r="K47" s="14">
        <f>'H18'!K47-'H19'!K47</f>
        <v>88</v>
      </c>
      <c r="L47" s="14">
        <f>'H18'!L47-'H19'!L47</f>
        <v>4</v>
      </c>
      <c r="M47" s="14">
        <f>'H18'!M47-'H19'!M47</f>
        <v>-40</v>
      </c>
      <c r="N47" s="14">
        <f>'H18'!N47-'H19'!N47</f>
        <v>-34</v>
      </c>
      <c r="O47" s="14">
        <f>'H18'!O47-'H19'!O47</f>
        <v>-19</v>
      </c>
      <c r="P47" s="14">
        <f>'H18'!P47-'H19'!P47</f>
        <v>9</v>
      </c>
      <c r="Q47" s="14">
        <f>'H18'!Q47-'H19'!Q47</f>
        <v>24</v>
      </c>
      <c r="R47" s="14">
        <f>'H18'!R47-'H19'!R47</f>
        <v>43</v>
      </c>
      <c r="S47" s="14">
        <f>'H18'!S47-'H19'!S47</f>
        <v>43</v>
      </c>
      <c r="T47" s="14">
        <f>'H18'!T47-'H19'!T47</f>
        <v>39</v>
      </c>
      <c r="U47" s="14">
        <f>'H18'!U47-'H19'!U47</f>
        <v>-3</v>
      </c>
      <c r="V47" s="14">
        <f>'H18'!V47-'H19'!V47</f>
        <v>6</v>
      </c>
      <c r="W47" s="14">
        <f>'H18'!W47-'H19'!W47</f>
        <v>25</v>
      </c>
      <c r="X47" s="14">
        <f>'H18'!X47-'H19'!X47</f>
        <v>4</v>
      </c>
      <c r="Y47" s="14">
        <f>'H18'!Y47-'H19'!Y47</f>
        <v>-25</v>
      </c>
      <c r="Z47" s="14">
        <f>'H18'!Z47-'H19'!Z47</f>
        <v>8</v>
      </c>
      <c r="AA47" s="14">
        <f>'H18'!AA47-'H19'!AA47</f>
        <v>1</v>
      </c>
      <c r="AB47" s="14">
        <f>'H18'!AB47-'H19'!AB47</f>
        <v>6</v>
      </c>
      <c r="AC47" s="14">
        <f>'H18'!AC47-'H19'!AC47</f>
        <v>3</v>
      </c>
      <c r="AD47" s="14">
        <f>'H18'!AD47-'H19'!AD47</f>
        <v>-22</v>
      </c>
      <c r="AE47" s="14">
        <f>'H18'!AE47-'H19'!AE47</f>
        <v>-11</v>
      </c>
      <c r="AF47" s="14">
        <f>'H18'!AF47-'H19'!AF47</f>
        <v>-6</v>
      </c>
      <c r="AG47" s="14">
        <f>'H18'!AG47-'H19'!AG47</f>
        <v>1</v>
      </c>
      <c r="AH47" s="14">
        <f>'H18'!AH47-'H19'!AH47</f>
        <v>-7</v>
      </c>
      <c r="AI47" s="14">
        <f>'H18'!AI47-'H19'!AI47</f>
        <v>4</v>
      </c>
      <c r="AJ47" s="14">
        <f>'H18'!AJ47-'H19'!AJ47</f>
        <v>15</v>
      </c>
      <c r="AK47" s="14">
        <f>'H18'!AK47-'H19'!AK47</f>
        <v>29</v>
      </c>
      <c r="AL47" s="14">
        <f>'H18'!AL47-'H19'!AL47</f>
        <v>19</v>
      </c>
      <c r="AM47" s="14">
        <f>'H18'!AM47-'H19'!AM47</f>
        <v>-4</v>
      </c>
      <c r="AN47" s="14">
        <f>'H18'!AN47-'H19'!AN47</f>
        <v>-16</v>
      </c>
      <c r="AO47" s="14">
        <f>'H18'!AO47-'H19'!AO47</f>
        <v>-3</v>
      </c>
      <c r="AP47" s="14">
        <f>'H18'!AP47-'H19'!AP47</f>
        <v>-6</v>
      </c>
      <c r="AQ47" s="14">
        <f>'H18'!AQ47-'H19'!AQ47</f>
        <v>10</v>
      </c>
      <c r="AR47" s="14">
        <f>'H18'!AR47-'H19'!AR47</f>
        <v>10</v>
      </c>
      <c r="AS47" s="14">
        <f>'H18'!AS47-'H19'!AS47</f>
        <v>4</v>
      </c>
      <c r="AT47" s="14">
        <f>'H18'!AT47-'H19'!AT47</f>
        <v>-4</v>
      </c>
      <c r="AU47" s="14">
        <f>'H18'!AU47-'H19'!AU47</f>
        <v>-22</v>
      </c>
      <c r="AV47" s="14">
        <f>'H18'!AV47-'H19'!AV47</f>
        <v>-13</v>
      </c>
      <c r="AW47" s="14">
        <f>'H18'!AW47-'H19'!AW47</f>
        <v>-8</v>
      </c>
      <c r="AX47" s="14">
        <f>'H18'!AX47-'H19'!AX47</f>
        <v>6</v>
      </c>
      <c r="AY47" s="14">
        <f>'H18'!AY47-'H19'!AY47</f>
        <v>2</v>
      </c>
      <c r="AZ47" s="14">
        <f>'H18'!AZ47-'H19'!AZ47</f>
        <v>6</v>
      </c>
      <c r="BA47" s="14">
        <f>'H18'!BA47-'H19'!BA47</f>
        <v>4</v>
      </c>
      <c r="BB47" s="14">
        <f>'H18'!BB47-'H19'!BB47</f>
        <v>-5</v>
      </c>
      <c r="BC47" s="14">
        <f>'H18'!BC47-'H19'!BC47</f>
        <v>-9</v>
      </c>
      <c r="BD47" s="14">
        <f>'H18'!BD47-'H19'!BD47</f>
        <v>-6</v>
      </c>
      <c r="BE47" s="14">
        <f>'H18'!BE47-'H19'!BE47</f>
        <v>9</v>
      </c>
      <c r="BF47" s="14">
        <f>'H18'!BF47-'H19'!BF47</f>
        <v>27</v>
      </c>
      <c r="BG47" s="14">
        <f>'H18'!BG47-'H19'!BG47</f>
        <v>-16</v>
      </c>
      <c r="BH47" s="14">
        <f>'H18'!BH47-'H19'!BH47</f>
        <v>-2</v>
      </c>
      <c r="BI47" s="14">
        <f>'H18'!BI47-'H19'!BI47</f>
        <v>21</v>
      </c>
      <c r="BJ47" s="14">
        <f>'H18'!BJ47-'H19'!BJ47</f>
        <v>-1</v>
      </c>
      <c r="BK47" s="14">
        <f>'H18'!BK47-'H19'!BK47</f>
        <v>26</v>
      </c>
      <c r="BL47" s="14">
        <f>'H18'!BL47-'H19'!BL47</f>
        <v>-3</v>
      </c>
      <c r="BM47" s="14">
        <f>'H18'!BM47-'H19'!BM47</f>
        <v>-1</v>
      </c>
      <c r="BN47" s="14">
        <f>'H18'!BN47-'H19'!BN47</f>
        <v>-20</v>
      </c>
      <c r="BO47" s="14">
        <f>'H18'!BO47-'H19'!BO47</f>
        <v>-32</v>
      </c>
      <c r="BP47" s="14">
        <f>'H18'!BP47-'H19'!BP47</f>
        <v>14</v>
      </c>
      <c r="BQ47" s="14">
        <f>'H18'!BQ47-'H19'!BQ47</f>
        <v>0</v>
      </c>
      <c r="BR47" s="14">
        <f>'H18'!BR47-'H19'!BR47</f>
        <v>0</v>
      </c>
      <c r="BS47" s="14">
        <f>'H18'!BS47-'H19'!BS47</f>
        <v>-33</v>
      </c>
      <c r="BT47" s="14">
        <f>'H18'!BT47-'H19'!BT47</f>
        <v>21</v>
      </c>
      <c r="BU47" s="14">
        <f>'H18'!BU47-'H19'!BU47</f>
        <v>-16</v>
      </c>
      <c r="BV47" s="14">
        <f>'H18'!BV47-'H19'!BV47</f>
        <v>15</v>
      </c>
      <c r="BW47" s="14">
        <f>'H18'!BW47-'H19'!BW47</f>
        <v>-6</v>
      </c>
      <c r="BX47" s="14">
        <f>'H18'!BX47-'H19'!BX47</f>
        <v>7</v>
      </c>
      <c r="BY47" s="14">
        <f>'H18'!BY47-'H19'!BY47</f>
        <v>-3</v>
      </c>
      <c r="BZ47" s="14">
        <f>'H18'!BZ47-'H19'!BZ47</f>
        <v>-10</v>
      </c>
      <c r="CA47" s="14">
        <f>'H18'!CA47-'H19'!CA47</f>
        <v>-14</v>
      </c>
      <c r="CB47" s="14">
        <f>'H18'!CB47-'H19'!CB47</f>
        <v>-1</v>
      </c>
      <c r="CC47" s="14">
        <f>'H18'!CC47-'H19'!CC47</f>
        <v>9</v>
      </c>
      <c r="CD47" s="14">
        <f>'H18'!CD47-'H19'!CD47</f>
        <v>-49</v>
      </c>
      <c r="CE47" s="14">
        <f>'H18'!CE47-'H19'!CE47</f>
        <v>-37</v>
      </c>
      <c r="CF47" s="14">
        <f>'H18'!CF47-'H19'!CF47</f>
        <v>-78</v>
      </c>
      <c r="CG47" s="14">
        <f>'H18'!CG47-'H19'!CG47</f>
        <v>38</v>
      </c>
      <c r="CH47" s="14">
        <f>'H18'!CH47-'H19'!CH47</f>
        <v>7</v>
      </c>
      <c r="CI47" s="14">
        <f>'H18'!CI47-'H19'!CI47</f>
        <v>-5</v>
      </c>
      <c r="CJ47" s="14">
        <f>'H18'!CJ47-'H19'!CJ47</f>
        <v>-2</v>
      </c>
      <c r="CK47" s="14">
        <f>'H18'!CK47-'H19'!CK47</f>
        <v>25</v>
      </c>
      <c r="CL47" s="14">
        <f>'H18'!CL47-'H19'!CL47</f>
        <v>27</v>
      </c>
    </row>
    <row r="48" spans="1:90" x14ac:dyDescent="0.2">
      <c r="A48" s="24" t="s">
        <v>269</v>
      </c>
      <c r="B48" s="14">
        <f>'H18'!B48-'H19'!B48</f>
        <v>44</v>
      </c>
      <c r="C48" s="14">
        <f>'H18'!C48-'H19'!C48</f>
        <v>10</v>
      </c>
      <c r="D48" s="14">
        <f>'H18'!D48-'H19'!D48</f>
        <v>3</v>
      </c>
      <c r="E48" s="14">
        <f>'H18'!E48-'H19'!E48</f>
        <v>103</v>
      </c>
      <c r="F48" s="14">
        <f>'H18'!F48-'H19'!F48</f>
        <v>-62</v>
      </c>
      <c r="G48" s="14">
        <f>'H18'!G48-'H19'!G48</f>
        <v>39</v>
      </c>
      <c r="H48" s="14">
        <f>'H18'!H48-'H19'!H48</f>
        <v>-11</v>
      </c>
      <c r="I48" s="14">
        <f>'H18'!I48-'H19'!I48</f>
        <v>20</v>
      </c>
      <c r="J48" s="14">
        <f>'H18'!J48-'H19'!J48</f>
        <v>-7</v>
      </c>
      <c r="K48" s="14">
        <f>'H18'!K48-'H19'!K48</f>
        <v>22</v>
      </c>
      <c r="L48" s="14">
        <f>'H18'!L48-'H19'!L48</f>
        <v>-9</v>
      </c>
      <c r="M48" s="14">
        <f>'H18'!M48-'H19'!M48</f>
        <v>12</v>
      </c>
      <c r="N48" s="14">
        <f>'H18'!N48-'H19'!N48</f>
        <v>-40</v>
      </c>
      <c r="O48" s="14">
        <f>'H18'!O48-'H19'!O48</f>
        <v>-22</v>
      </c>
      <c r="P48" s="14">
        <f>'H18'!P48-'H19'!P48</f>
        <v>15</v>
      </c>
      <c r="Q48" s="14">
        <f>'H18'!Q48-'H19'!Q48</f>
        <v>8</v>
      </c>
      <c r="R48" s="14">
        <f>'H18'!R48-'H19'!R48</f>
        <v>43</v>
      </c>
      <c r="S48" s="14">
        <f>'H18'!S48-'H19'!S48</f>
        <v>-5</v>
      </c>
      <c r="T48" s="14">
        <f>'H18'!T48-'H19'!T48</f>
        <v>-2</v>
      </c>
      <c r="U48" s="14">
        <f>'H18'!U48-'H19'!U48</f>
        <v>28</v>
      </c>
      <c r="V48" s="14">
        <f>'H18'!V48-'H19'!V48</f>
        <v>-7</v>
      </c>
      <c r="W48" s="14">
        <f>'H18'!W48-'H19'!W48</f>
        <v>11</v>
      </c>
      <c r="X48" s="14">
        <f>'H18'!X48-'H19'!X48</f>
        <v>-4</v>
      </c>
      <c r="Y48" s="14">
        <f>'H18'!Y48-'H19'!Y48</f>
        <v>-11</v>
      </c>
      <c r="Z48" s="14">
        <f>'H18'!Z48-'H19'!Z48</f>
        <v>-6</v>
      </c>
      <c r="AA48" s="14">
        <f>'H18'!AA48-'H19'!AA48</f>
        <v>-13</v>
      </c>
      <c r="AB48" s="14">
        <f>'H18'!AB48-'H19'!AB48</f>
        <v>-5</v>
      </c>
      <c r="AC48" s="14">
        <f>'H18'!AC48-'H19'!AC48</f>
        <v>-13</v>
      </c>
      <c r="AD48" s="14">
        <f>'H18'!AD48-'H19'!AD48</f>
        <v>14</v>
      </c>
      <c r="AE48" s="14">
        <f>'H18'!AE48-'H19'!AE48</f>
        <v>5</v>
      </c>
      <c r="AF48" s="14">
        <f>'H18'!AF48-'H19'!AF48</f>
        <v>-4</v>
      </c>
      <c r="AG48" s="14">
        <f>'H18'!AG48-'H19'!AG48</f>
        <v>9</v>
      </c>
      <c r="AH48" s="14">
        <f>'H18'!AH48-'H19'!AH48</f>
        <v>16</v>
      </c>
      <c r="AI48" s="14">
        <f>'H18'!AI48-'H19'!AI48</f>
        <v>29</v>
      </c>
      <c r="AJ48" s="14">
        <f>'H18'!AJ48-'H19'!AJ48</f>
        <v>38</v>
      </c>
      <c r="AK48" s="14">
        <f>'H18'!AK48-'H19'!AK48</f>
        <v>-4</v>
      </c>
      <c r="AL48" s="14">
        <f>'H18'!AL48-'H19'!AL48</f>
        <v>19</v>
      </c>
      <c r="AM48" s="14">
        <f>'H18'!AM48-'H19'!AM48</f>
        <v>4</v>
      </c>
      <c r="AN48" s="14">
        <f>'H18'!AN48-'H19'!AN48</f>
        <v>2</v>
      </c>
      <c r="AO48" s="14">
        <f>'H18'!AO48-'H19'!AO48</f>
        <v>15</v>
      </c>
      <c r="AP48" s="14">
        <f>'H18'!AP48-'H19'!AP48</f>
        <v>-4</v>
      </c>
      <c r="AQ48" s="14">
        <f>'H18'!AQ48-'H19'!AQ48</f>
        <v>-17</v>
      </c>
      <c r="AR48" s="14">
        <f>'H18'!AR48-'H19'!AR48</f>
        <v>2</v>
      </c>
      <c r="AS48" s="14">
        <f>'H18'!AS48-'H19'!AS48</f>
        <v>6</v>
      </c>
      <c r="AT48" s="14">
        <f>'H18'!AT48-'H19'!AT48</f>
        <v>-27</v>
      </c>
      <c r="AU48" s="14">
        <f>'H18'!AU48-'H19'!AU48</f>
        <v>-36</v>
      </c>
      <c r="AV48" s="14">
        <f>'H18'!AV48-'H19'!AV48</f>
        <v>7</v>
      </c>
      <c r="AW48" s="14">
        <f>'H18'!AW48-'H19'!AW48</f>
        <v>21</v>
      </c>
      <c r="AX48" s="14">
        <f>'H18'!AX48-'H19'!AX48</f>
        <v>10</v>
      </c>
      <c r="AY48" s="14">
        <f>'H18'!AY48-'H19'!AY48</f>
        <v>-7</v>
      </c>
      <c r="AZ48" s="14">
        <f>'H18'!AZ48-'H19'!AZ48</f>
        <v>-17</v>
      </c>
      <c r="BA48" s="14">
        <f>'H18'!BA48-'H19'!BA48</f>
        <v>-16</v>
      </c>
      <c r="BB48" s="14">
        <f>'H18'!BB48-'H19'!BB48</f>
        <v>-8</v>
      </c>
      <c r="BC48" s="14">
        <f>'H18'!BC48-'H19'!BC48</f>
        <v>4</v>
      </c>
      <c r="BD48" s="14">
        <f>'H18'!BD48-'H19'!BD48</f>
        <v>-7</v>
      </c>
      <c r="BE48" s="14">
        <f>'H18'!BE48-'H19'!BE48</f>
        <v>15</v>
      </c>
      <c r="BF48" s="14">
        <f>'H18'!BF48-'H19'!BF48</f>
        <v>16</v>
      </c>
      <c r="BG48" s="14">
        <f>'H18'!BG48-'H19'!BG48</f>
        <v>5</v>
      </c>
      <c r="BH48" s="14">
        <f>'H18'!BH48-'H19'!BH48</f>
        <v>-3</v>
      </c>
      <c r="BI48" s="14">
        <f>'H18'!BI48-'H19'!BI48</f>
        <v>5</v>
      </c>
      <c r="BJ48" s="14">
        <f>'H18'!BJ48-'H19'!BJ48</f>
        <v>6</v>
      </c>
      <c r="BK48" s="14">
        <f>'H18'!BK48-'H19'!BK48</f>
        <v>16</v>
      </c>
      <c r="BL48" s="14">
        <f>'H18'!BL48-'H19'!BL48</f>
        <v>4</v>
      </c>
      <c r="BM48" s="14">
        <f>'H18'!BM48-'H19'!BM48</f>
        <v>2</v>
      </c>
      <c r="BN48" s="14">
        <f>'H18'!BN48-'H19'!BN48</f>
        <v>-6</v>
      </c>
      <c r="BO48" s="14">
        <f>'H18'!BO48-'H19'!BO48</f>
        <v>-13</v>
      </c>
      <c r="BP48" s="14">
        <f>'H18'!BP48-'H19'!BP48</f>
        <v>4</v>
      </c>
      <c r="BQ48" s="14">
        <f>'H18'!BQ48-'H19'!BQ48</f>
        <v>-4</v>
      </c>
      <c r="BR48" s="14">
        <f>'H18'!BR48-'H19'!BR48</f>
        <v>-3</v>
      </c>
      <c r="BS48" s="14">
        <f>'H18'!BS48-'H19'!BS48</f>
        <v>-18</v>
      </c>
      <c r="BT48" s="14">
        <f>'H18'!BT48-'H19'!BT48</f>
        <v>4</v>
      </c>
      <c r="BU48" s="14">
        <f>'H18'!BU48-'H19'!BU48</f>
        <v>-11</v>
      </c>
      <c r="BV48" s="14">
        <f>'H18'!BV48-'H19'!BV48</f>
        <v>4</v>
      </c>
      <c r="BW48" s="14">
        <f>'H18'!BW48-'H19'!BW48</f>
        <v>5</v>
      </c>
      <c r="BX48" s="14">
        <f>'H18'!BX48-'H19'!BX48</f>
        <v>0</v>
      </c>
      <c r="BY48" s="14">
        <f>'H18'!BY48-'H19'!BY48</f>
        <v>6</v>
      </c>
      <c r="BZ48" s="14">
        <f>'H18'!BZ48-'H19'!BZ48</f>
        <v>21</v>
      </c>
      <c r="CA48" s="14">
        <f>'H18'!CA48-'H19'!CA48</f>
        <v>-3</v>
      </c>
      <c r="CB48" s="14">
        <f>'H18'!CB48-'H19'!CB48</f>
        <v>-7</v>
      </c>
      <c r="CC48" s="14">
        <f>'H18'!CC48-'H19'!CC48</f>
        <v>-26</v>
      </c>
      <c r="CD48" s="14">
        <f>'H18'!CD48-'H19'!CD48</f>
        <v>-31</v>
      </c>
      <c r="CE48" s="14">
        <f>'H18'!CE48-'H19'!CE48</f>
        <v>-23</v>
      </c>
      <c r="CF48" s="14">
        <f>'H18'!CF48-'H19'!CF48</f>
        <v>-87</v>
      </c>
      <c r="CG48" s="14">
        <f>'H18'!CG48-'H19'!CG48</f>
        <v>67</v>
      </c>
      <c r="CH48" s="14">
        <f>'H18'!CH48-'H19'!CH48</f>
        <v>37</v>
      </c>
      <c r="CI48" s="14">
        <f>'H18'!CI48-'H19'!CI48</f>
        <v>32</v>
      </c>
      <c r="CJ48" s="14">
        <f>'H18'!CJ48-'H19'!CJ48</f>
        <v>-6</v>
      </c>
      <c r="CK48" s="14">
        <f>'H18'!CK48-'H19'!CK48</f>
        <v>-28</v>
      </c>
      <c r="CL48" s="14">
        <f>'H18'!CL48-'H19'!CL48</f>
        <v>8</v>
      </c>
    </row>
    <row r="49" spans="1:90" x14ac:dyDescent="0.2">
      <c r="A49" s="24" t="s">
        <v>270</v>
      </c>
      <c r="B49" s="14">
        <f>'H18'!B49-'H19'!B49</f>
        <v>1</v>
      </c>
      <c r="C49" s="14">
        <f>'H18'!C49-'H19'!C49</f>
        <v>87</v>
      </c>
      <c r="D49" s="14">
        <f>'H18'!D49-'H19'!D49</f>
        <v>-9</v>
      </c>
      <c r="E49" s="14">
        <f>'H18'!E49-'H19'!E49</f>
        <v>98</v>
      </c>
      <c r="F49" s="14">
        <f>'H18'!F49-'H19'!F49</f>
        <v>28</v>
      </c>
      <c r="G49" s="14">
        <f>'H18'!G49-'H19'!G49</f>
        <v>34</v>
      </c>
      <c r="H49" s="14">
        <f>'H18'!H49-'H19'!H49</f>
        <v>-71</v>
      </c>
      <c r="I49" s="14">
        <f>'H18'!I49-'H19'!I49</f>
        <v>-30</v>
      </c>
      <c r="J49" s="14">
        <f>'H18'!J49-'H19'!J49</f>
        <v>-49</v>
      </c>
      <c r="K49" s="14">
        <f>'H18'!K49-'H19'!K49</f>
        <v>-38</v>
      </c>
      <c r="L49" s="14">
        <f>'H18'!L49-'H19'!L49</f>
        <v>10</v>
      </c>
      <c r="M49" s="14">
        <f>'H18'!M49-'H19'!M49</f>
        <v>25</v>
      </c>
      <c r="N49" s="14">
        <f>'H18'!N49-'H19'!N49</f>
        <v>-63</v>
      </c>
      <c r="O49" s="14">
        <f>'H18'!O49-'H19'!O49</f>
        <v>-115</v>
      </c>
      <c r="P49" s="14">
        <f>'H18'!P49-'H19'!P49</f>
        <v>36</v>
      </c>
      <c r="Q49" s="14">
        <f>'H18'!Q49-'H19'!Q49</f>
        <v>45</v>
      </c>
      <c r="R49" s="14">
        <f>'H18'!R49-'H19'!R49</f>
        <v>35</v>
      </c>
      <c r="S49" s="14">
        <f>'H18'!S49-'H19'!S49</f>
        <v>21</v>
      </c>
      <c r="T49" s="14">
        <f>'H18'!T49-'H19'!T49</f>
        <v>21</v>
      </c>
      <c r="U49" s="14">
        <f>'H18'!U49-'H19'!U49</f>
        <v>4</v>
      </c>
      <c r="V49" s="14">
        <f>'H18'!V49-'H19'!V49</f>
        <v>14</v>
      </c>
      <c r="W49" s="14">
        <f>'H18'!W49-'H19'!W49</f>
        <v>14</v>
      </c>
      <c r="X49" s="14">
        <f>'H18'!X49-'H19'!X49</f>
        <v>6</v>
      </c>
      <c r="Y49" s="14">
        <f>'H18'!Y49-'H19'!Y49</f>
        <v>7</v>
      </c>
      <c r="Z49" s="14">
        <f>'H18'!Z49-'H19'!Z49</f>
        <v>-14</v>
      </c>
      <c r="AA49" s="14">
        <f>'H18'!AA49-'H19'!AA49</f>
        <v>-3</v>
      </c>
      <c r="AB49" s="14">
        <f>'H18'!AB49-'H19'!AB49</f>
        <v>15</v>
      </c>
      <c r="AC49" s="14">
        <f>'H18'!AC49-'H19'!AC49</f>
        <v>9</v>
      </c>
      <c r="AD49" s="14">
        <f>'H18'!AD49-'H19'!AD49</f>
        <v>0</v>
      </c>
      <c r="AE49" s="14">
        <f>'H18'!AE49-'H19'!AE49</f>
        <v>-17</v>
      </c>
      <c r="AF49" s="14">
        <f>'H18'!AF49-'H19'!AF49</f>
        <v>12</v>
      </c>
      <c r="AG49" s="14">
        <f>'H18'!AG49-'H19'!AG49</f>
        <v>9</v>
      </c>
      <c r="AH49" s="14">
        <f>'H18'!AH49-'H19'!AH49</f>
        <v>-20</v>
      </c>
      <c r="AI49" s="14">
        <f>'H18'!AI49-'H19'!AI49</f>
        <v>0</v>
      </c>
      <c r="AJ49" s="14">
        <f>'H18'!AJ49-'H19'!AJ49</f>
        <v>28</v>
      </c>
      <c r="AK49" s="14">
        <f>'H18'!AK49-'H19'!AK49</f>
        <v>17</v>
      </c>
      <c r="AL49" s="14">
        <f>'H18'!AL49-'H19'!AL49</f>
        <v>-1</v>
      </c>
      <c r="AM49" s="14">
        <f>'H18'!AM49-'H19'!AM49</f>
        <v>0</v>
      </c>
      <c r="AN49" s="14">
        <f>'H18'!AN49-'H19'!AN49</f>
        <v>29</v>
      </c>
      <c r="AO49" s="14">
        <f>'H18'!AO49-'H19'!AO49</f>
        <v>25</v>
      </c>
      <c r="AP49" s="14">
        <f>'H18'!AP49-'H19'!AP49</f>
        <v>-4</v>
      </c>
      <c r="AQ49" s="14">
        <f>'H18'!AQ49-'H19'!AQ49</f>
        <v>12</v>
      </c>
      <c r="AR49" s="14">
        <f>'H18'!AR49-'H19'!AR49</f>
        <v>-6</v>
      </c>
      <c r="AS49" s="14">
        <f>'H18'!AS49-'H19'!AS49</f>
        <v>-11</v>
      </c>
      <c r="AT49" s="14">
        <f>'H18'!AT49-'H19'!AT49</f>
        <v>10</v>
      </c>
      <c r="AU49" s="14">
        <f>'H18'!AU49-'H19'!AU49</f>
        <v>2</v>
      </c>
      <c r="AV49" s="14">
        <f>'H18'!AV49-'H19'!AV49</f>
        <v>-24</v>
      </c>
      <c r="AW49" s="14">
        <f>'H18'!AW49-'H19'!AW49</f>
        <v>69</v>
      </c>
      <c r="AX49" s="14">
        <f>'H18'!AX49-'H19'!AX49</f>
        <v>1</v>
      </c>
      <c r="AY49" s="14">
        <f>'H18'!AY49-'H19'!AY49</f>
        <v>-18</v>
      </c>
      <c r="AZ49" s="14">
        <f>'H18'!AZ49-'H19'!AZ49</f>
        <v>-3</v>
      </c>
      <c r="BA49" s="14">
        <f>'H18'!BA49-'H19'!BA49</f>
        <v>-26</v>
      </c>
      <c r="BB49" s="14">
        <f>'H18'!BB49-'H19'!BB49</f>
        <v>0</v>
      </c>
      <c r="BC49" s="14">
        <f>'H18'!BC49-'H19'!BC49</f>
        <v>10</v>
      </c>
      <c r="BD49" s="14">
        <f>'H18'!BD49-'H19'!BD49</f>
        <v>-10</v>
      </c>
      <c r="BE49" s="14">
        <f>'H18'!BE49-'H19'!BE49</f>
        <v>3</v>
      </c>
      <c r="BF49" s="14">
        <f>'H18'!BF49-'H19'!BF49</f>
        <v>-14</v>
      </c>
      <c r="BG49" s="14">
        <f>'H18'!BG49-'H19'!BG49</f>
        <v>2</v>
      </c>
      <c r="BH49" s="14">
        <f>'H18'!BH49-'H19'!BH49</f>
        <v>-7</v>
      </c>
      <c r="BI49" s="14">
        <f>'H18'!BI49-'H19'!BI49</f>
        <v>24</v>
      </c>
      <c r="BJ49" s="14">
        <f>'H18'!BJ49-'H19'!BJ49</f>
        <v>2</v>
      </c>
      <c r="BK49" s="14">
        <f>'H18'!BK49-'H19'!BK49</f>
        <v>22</v>
      </c>
      <c r="BL49" s="14">
        <f>'H18'!BL49-'H19'!BL49</f>
        <v>3</v>
      </c>
      <c r="BM49" s="14">
        <f>'H18'!BM49-'H19'!BM49</f>
        <v>25</v>
      </c>
      <c r="BN49" s="14">
        <f>'H18'!BN49-'H19'!BN49</f>
        <v>13</v>
      </c>
      <c r="BO49" s="14">
        <f>'H18'!BO49-'H19'!BO49</f>
        <v>-11</v>
      </c>
      <c r="BP49" s="14">
        <f>'H18'!BP49-'H19'!BP49</f>
        <v>23</v>
      </c>
      <c r="BQ49" s="14">
        <f>'H18'!BQ49-'H19'!BQ49</f>
        <v>-3</v>
      </c>
      <c r="BR49" s="14">
        <f>'H18'!BR49-'H19'!BR49</f>
        <v>1</v>
      </c>
      <c r="BS49" s="14">
        <f>'H18'!BS49-'H19'!BS49</f>
        <v>-52</v>
      </c>
      <c r="BT49" s="14">
        <f>'H18'!BT49-'H19'!BT49</f>
        <v>-11</v>
      </c>
      <c r="BU49" s="14">
        <f>'H18'!BU49-'H19'!BU49</f>
        <v>-4</v>
      </c>
      <c r="BV49" s="14">
        <f>'H18'!BV49-'H19'!BV49</f>
        <v>-7</v>
      </c>
      <c r="BW49" s="14">
        <f>'H18'!BW49-'H19'!BW49</f>
        <v>-14</v>
      </c>
      <c r="BX49" s="14">
        <f>'H18'!BX49-'H19'!BX49</f>
        <v>-2</v>
      </c>
      <c r="BY49" s="14">
        <f>'H18'!BY49-'H19'!BY49</f>
        <v>-9</v>
      </c>
      <c r="BZ49" s="14">
        <f>'H18'!BZ49-'H19'!BZ49</f>
        <v>5</v>
      </c>
      <c r="CA49" s="14">
        <f>'H18'!CA49-'H19'!CA49</f>
        <v>-5</v>
      </c>
      <c r="CB49" s="14">
        <f>'H18'!CB49-'H19'!CB49</f>
        <v>-52</v>
      </c>
      <c r="CC49" s="14">
        <f>'H18'!CC49-'H19'!CC49</f>
        <v>-22</v>
      </c>
      <c r="CD49" s="14">
        <f>'H18'!CD49-'H19'!CD49</f>
        <v>-17</v>
      </c>
      <c r="CE49" s="14">
        <f>'H18'!CE49-'H19'!CE49</f>
        <v>18</v>
      </c>
      <c r="CF49" s="14">
        <f>'H18'!CF49-'H19'!CF49</f>
        <v>-73</v>
      </c>
      <c r="CG49" s="14">
        <f>'H18'!CG49-'H19'!CG49</f>
        <v>23</v>
      </c>
      <c r="CH49" s="14">
        <f>'H18'!CH49-'H19'!CH49</f>
        <v>-2</v>
      </c>
      <c r="CI49" s="14">
        <f>'H18'!CI49-'H19'!CI49</f>
        <v>21</v>
      </c>
      <c r="CJ49" s="14">
        <f>'H18'!CJ49-'H19'!CJ49</f>
        <v>14</v>
      </c>
      <c r="CK49" s="14">
        <f>'H18'!CK49-'H19'!CK49</f>
        <v>-17</v>
      </c>
      <c r="CL49" s="14">
        <f>'H18'!CL49-'H19'!CL49</f>
        <v>9</v>
      </c>
    </row>
    <row r="50" spans="1:90" x14ac:dyDescent="0.2">
      <c r="A50" s="24" t="s">
        <v>271</v>
      </c>
      <c r="B50" s="14">
        <f>'H18'!B50-'H19'!B50</f>
        <v>-39</v>
      </c>
      <c r="C50" s="14">
        <f>'H18'!C50-'H19'!C50</f>
        <v>172</v>
      </c>
      <c r="D50" s="14">
        <f>'H18'!D50-'H19'!D50</f>
        <v>-43</v>
      </c>
      <c r="E50" s="14">
        <f>'H18'!E50-'H19'!E50</f>
        <v>49</v>
      </c>
      <c r="F50" s="14">
        <f>'H18'!F50-'H19'!F50</f>
        <v>-21</v>
      </c>
      <c r="G50" s="14">
        <f>'H18'!G50-'H19'!G50</f>
        <v>8</v>
      </c>
      <c r="H50" s="14">
        <f>'H18'!H50-'H19'!H50</f>
        <v>12</v>
      </c>
      <c r="I50" s="14">
        <f>'H18'!I50-'H19'!I50</f>
        <v>-68</v>
      </c>
      <c r="J50" s="14">
        <f>'H18'!J50-'H19'!J50</f>
        <v>13</v>
      </c>
      <c r="K50" s="14">
        <f>'H18'!K50-'H19'!K50</f>
        <v>-4</v>
      </c>
      <c r="L50" s="14">
        <f>'H18'!L50-'H19'!L50</f>
        <v>18</v>
      </c>
      <c r="M50" s="14">
        <f>'H18'!M50-'H19'!M50</f>
        <v>-7</v>
      </c>
      <c r="N50" s="14">
        <f>'H18'!N50-'H19'!N50</f>
        <v>-88</v>
      </c>
      <c r="O50" s="14">
        <f>'H18'!O50-'H19'!O50</f>
        <v>-68</v>
      </c>
      <c r="P50" s="14">
        <f>'H18'!P50-'H19'!P50</f>
        <v>15</v>
      </c>
      <c r="Q50" s="14">
        <f>'H18'!Q50-'H19'!Q50</f>
        <v>24</v>
      </c>
      <c r="R50" s="14">
        <f>'H18'!R50-'H19'!R50</f>
        <v>-10</v>
      </c>
      <c r="S50" s="14">
        <f>'H18'!S50-'H19'!S50</f>
        <v>53</v>
      </c>
      <c r="T50" s="14">
        <f>'H18'!T50-'H19'!T50</f>
        <v>33</v>
      </c>
      <c r="U50" s="14">
        <f>'H18'!U50-'H19'!U50</f>
        <v>-6</v>
      </c>
      <c r="V50" s="14">
        <f>'H18'!V50-'H19'!V50</f>
        <v>12</v>
      </c>
      <c r="W50" s="14">
        <f>'H18'!W50-'H19'!W50</f>
        <v>27</v>
      </c>
      <c r="X50" s="14">
        <f>'H18'!X50-'H19'!X50</f>
        <v>2</v>
      </c>
      <c r="Y50" s="14">
        <f>'H18'!Y50-'H19'!Y50</f>
        <v>51</v>
      </c>
      <c r="Z50" s="14">
        <f>'H18'!Z50-'H19'!Z50</f>
        <v>10</v>
      </c>
      <c r="AA50" s="14">
        <f>'H18'!AA50-'H19'!AA50</f>
        <v>-35</v>
      </c>
      <c r="AB50" s="14">
        <f>'H18'!AB50-'H19'!AB50</f>
        <v>-8</v>
      </c>
      <c r="AC50" s="14">
        <f>'H18'!AC50-'H19'!AC50</f>
        <v>8</v>
      </c>
      <c r="AD50" s="14">
        <f>'H18'!AD50-'H19'!AD50</f>
        <v>-7</v>
      </c>
      <c r="AE50" s="14">
        <f>'H18'!AE50-'H19'!AE50</f>
        <v>-4</v>
      </c>
      <c r="AF50" s="14">
        <f>'H18'!AF50-'H19'!AF50</f>
        <v>-28</v>
      </c>
      <c r="AG50" s="14">
        <f>'H18'!AG50-'H19'!AG50</f>
        <v>4</v>
      </c>
      <c r="AH50" s="14">
        <f>'H18'!AH50-'H19'!AH50</f>
        <v>17</v>
      </c>
      <c r="AI50" s="14">
        <f>'H18'!AI50-'H19'!AI50</f>
        <v>26</v>
      </c>
      <c r="AJ50" s="14">
        <f>'H18'!AJ50-'H19'!AJ50</f>
        <v>1</v>
      </c>
      <c r="AK50" s="14">
        <f>'H18'!AK50-'H19'!AK50</f>
        <v>18</v>
      </c>
      <c r="AL50" s="14">
        <f>'H18'!AL50-'H19'!AL50</f>
        <v>26</v>
      </c>
      <c r="AM50" s="14">
        <f>'H18'!AM50-'H19'!AM50</f>
        <v>-8</v>
      </c>
      <c r="AN50" s="14">
        <f>'H18'!AN50-'H19'!AN50</f>
        <v>-23</v>
      </c>
      <c r="AO50" s="14">
        <f>'H18'!AO50-'H19'!AO50</f>
        <v>9</v>
      </c>
      <c r="AP50" s="14">
        <f>'H18'!AP50-'H19'!AP50</f>
        <v>8</v>
      </c>
      <c r="AQ50" s="14">
        <f>'H18'!AQ50-'H19'!AQ50</f>
        <v>-20</v>
      </c>
      <c r="AR50" s="14">
        <f>'H18'!AR50-'H19'!AR50</f>
        <v>21</v>
      </c>
      <c r="AS50" s="14">
        <f>'H18'!AS50-'H19'!AS50</f>
        <v>18</v>
      </c>
      <c r="AT50" s="14">
        <f>'H18'!AT50-'H19'!AT50</f>
        <v>-8</v>
      </c>
      <c r="AU50" s="14">
        <f>'H18'!AU50-'H19'!AU50</f>
        <v>-10</v>
      </c>
      <c r="AV50" s="14">
        <f>'H18'!AV50-'H19'!AV50</f>
        <v>-14</v>
      </c>
      <c r="AW50" s="14">
        <f>'H18'!AW50-'H19'!AW50</f>
        <v>-6</v>
      </c>
      <c r="AX50" s="14">
        <f>'H18'!AX50-'H19'!AX50</f>
        <v>31</v>
      </c>
      <c r="AY50" s="14">
        <f>'H18'!AY50-'H19'!AY50</f>
        <v>1</v>
      </c>
      <c r="AZ50" s="14">
        <f>'H18'!AZ50-'H19'!AZ50</f>
        <v>-42</v>
      </c>
      <c r="BA50" s="14">
        <f>'H18'!BA50-'H19'!BA50</f>
        <v>-28</v>
      </c>
      <c r="BB50" s="14">
        <f>'H18'!BB50-'H19'!BB50</f>
        <v>85</v>
      </c>
      <c r="BC50" s="14">
        <f>'H18'!BC50-'H19'!BC50</f>
        <v>2</v>
      </c>
      <c r="BD50" s="14">
        <f>'H18'!BD50-'H19'!BD50</f>
        <v>-14</v>
      </c>
      <c r="BE50" s="14">
        <f>'H18'!BE50-'H19'!BE50</f>
        <v>-1</v>
      </c>
      <c r="BF50" s="14">
        <f>'H18'!BF50-'H19'!BF50</f>
        <v>45</v>
      </c>
      <c r="BG50" s="14">
        <f>'H18'!BG50-'H19'!BG50</f>
        <v>18</v>
      </c>
      <c r="BH50" s="14">
        <f>'H18'!BH50-'H19'!BH50</f>
        <v>-20</v>
      </c>
      <c r="BI50" s="14">
        <f>'H18'!BI50-'H19'!BI50</f>
        <v>-4</v>
      </c>
      <c r="BJ50" s="14">
        <f>'H18'!BJ50-'H19'!BJ50</f>
        <v>12</v>
      </c>
      <c r="BK50" s="14">
        <f>'H18'!BK50-'H19'!BK50</f>
        <v>-5</v>
      </c>
      <c r="BL50" s="14">
        <f>'H18'!BL50-'H19'!BL50</f>
        <v>-3</v>
      </c>
      <c r="BM50" s="14">
        <f>'H18'!BM50-'H19'!BM50</f>
        <v>-79</v>
      </c>
      <c r="BN50" s="14">
        <f>'H18'!BN50-'H19'!BN50</f>
        <v>-2</v>
      </c>
      <c r="BO50" s="14">
        <f>'H18'!BO50-'H19'!BO50</f>
        <v>-7</v>
      </c>
      <c r="BP50" s="14">
        <f>'H18'!BP50-'H19'!BP50</f>
        <v>9</v>
      </c>
      <c r="BQ50" s="14">
        <f>'H18'!BQ50-'H19'!BQ50</f>
        <v>5</v>
      </c>
      <c r="BR50" s="14">
        <f>'H18'!BR50-'H19'!BR50</f>
        <v>0</v>
      </c>
      <c r="BS50" s="14">
        <f>'H18'!BS50-'H19'!BS50</f>
        <v>14</v>
      </c>
      <c r="BT50" s="14">
        <f>'H18'!BT50-'H19'!BT50</f>
        <v>26</v>
      </c>
      <c r="BU50" s="14">
        <f>'H18'!BU50-'H19'!BU50</f>
        <v>-2</v>
      </c>
      <c r="BV50" s="14">
        <f>'H18'!BV50-'H19'!BV50</f>
        <v>-2</v>
      </c>
      <c r="BW50" s="14">
        <f>'H18'!BW50-'H19'!BW50</f>
        <v>-13</v>
      </c>
      <c r="BX50" s="14">
        <f>'H18'!BX50-'H19'!BX50</f>
        <v>-7</v>
      </c>
      <c r="BY50" s="14">
        <f>'H18'!BY50-'H19'!BY50</f>
        <v>-16</v>
      </c>
      <c r="BZ50" s="14">
        <f>'H18'!BZ50-'H19'!BZ50</f>
        <v>7</v>
      </c>
      <c r="CA50" s="14">
        <f>'H18'!CA50-'H19'!CA50</f>
        <v>-19</v>
      </c>
      <c r="CB50" s="14">
        <f>'H18'!CB50-'H19'!CB50</f>
        <v>-56</v>
      </c>
      <c r="CC50" s="14">
        <f>'H18'!CC50-'H19'!CC50</f>
        <v>-46</v>
      </c>
      <c r="CD50" s="14">
        <f>'H18'!CD50-'H19'!CD50</f>
        <v>-41</v>
      </c>
      <c r="CE50" s="14">
        <f>'H18'!CE50-'H19'!CE50</f>
        <v>-15</v>
      </c>
      <c r="CF50" s="14">
        <f>'H18'!CF50-'H19'!CF50</f>
        <v>-158</v>
      </c>
      <c r="CG50" s="14">
        <f>'H18'!CG50-'H19'!CG50</f>
        <v>63</v>
      </c>
      <c r="CH50" s="14">
        <f>'H18'!CH50-'H19'!CH50</f>
        <v>27</v>
      </c>
      <c r="CI50" s="14">
        <f>'H18'!CI50-'H19'!CI50</f>
        <v>-8</v>
      </c>
      <c r="CJ50" s="14">
        <f>'H18'!CJ50-'H19'!CJ50</f>
        <v>-1</v>
      </c>
      <c r="CK50" s="14">
        <f>'H18'!CK50-'H19'!CK50</f>
        <v>-15</v>
      </c>
      <c r="CL50" s="14">
        <f>'H18'!CL50-'H19'!CL50</f>
        <v>43</v>
      </c>
    </row>
    <row r="51" spans="1:90" x14ac:dyDescent="0.2">
      <c r="A51" s="24" t="s">
        <v>272</v>
      </c>
      <c r="B51" s="14">
        <f>'H18'!B51-'H19'!B51</f>
        <v>-60</v>
      </c>
      <c r="C51" s="14">
        <f>'H18'!C51-'H19'!C51</f>
        <v>148</v>
      </c>
      <c r="D51" s="14">
        <f>'H18'!D51-'H19'!D51</f>
        <v>31</v>
      </c>
      <c r="E51" s="14">
        <f>'H18'!E51-'H19'!E51</f>
        <v>87</v>
      </c>
      <c r="F51" s="14">
        <f>'H18'!F51-'H19'!F51</f>
        <v>-47</v>
      </c>
      <c r="G51" s="14">
        <f>'H18'!G51-'H19'!G51</f>
        <v>84</v>
      </c>
      <c r="H51" s="14">
        <f>'H18'!H51-'H19'!H51</f>
        <v>-51</v>
      </c>
      <c r="I51" s="14">
        <f>'H18'!I51-'H19'!I51</f>
        <v>-57</v>
      </c>
      <c r="J51" s="14">
        <f>'H18'!J51-'H19'!J51</f>
        <v>-46</v>
      </c>
      <c r="K51" s="14">
        <f>'H18'!K51-'H19'!K51</f>
        <v>-3</v>
      </c>
      <c r="L51" s="14">
        <f>'H18'!L51-'H19'!L51</f>
        <v>-34</v>
      </c>
      <c r="M51" s="14">
        <f>'H18'!M51-'H19'!M51</f>
        <v>43</v>
      </c>
      <c r="N51" s="14">
        <f>'H18'!N51-'H19'!N51</f>
        <v>-119</v>
      </c>
      <c r="O51" s="14">
        <f>'H18'!O51-'H19'!O51</f>
        <v>-159</v>
      </c>
      <c r="P51" s="14">
        <f>'H18'!P51-'H19'!P51</f>
        <v>41</v>
      </c>
      <c r="Q51" s="14">
        <f>'H18'!Q51-'H19'!Q51</f>
        <v>31</v>
      </c>
      <c r="R51" s="14">
        <f>'H18'!R51-'H19'!R51</f>
        <v>27</v>
      </c>
      <c r="S51" s="14">
        <f>'H18'!S51-'H19'!S51</f>
        <v>36</v>
      </c>
      <c r="T51" s="14">
        <f>'H18'!T51-'H19'!T51</f>
        <v>30</v>
      </c>
      <c r="U51" s="14">
        <f>'H18'!U51-'H19'!U51</f>
        <v>32</v>
      </c>
      <c r="V51" s="14">
        <f>'H18'!V51-'H19'!V51</f>
        <v>1</v>
      </c>
      <c r="W51" s="14">
        <f>'H18'!W51-'H19'!W51</f>
        <v>23</v>
      </c>
      <c r="X51" s="14">
        <f>'H18'!X51-'H19'!X51</f>
        <v>20</v>
      </c>
      <c r="Y51" s="14">
        <f>'H18'!Y51-'H19'!Y51</f>
        <v>6</v>
      </c>
      <c r="Z51" s="14">
        <f>'H18'!Z51-'H19'!Z51</f>
        <v>10</v>
      </c>
      <c r="AA51" s="14">
        <f>'H18'!AA51-'H19'!AA51</f>
        <v>-14</v>
      </c>
      <c r="AB51" s="14">
        <f>'H18'!AB51-'H19'!AB51</f>
        <v>2</v>
      </c>
      <c r="AC51" s="14">
        <f>'H18'!AC51-'H19'!AC51</f>
        <v>6</v>
      </c>
      <c r="AD51" s="14">
        <f>'H18'!AD51-'H19'!AD51</f>
        <v>-12</v>
      </c>
      <c r="AE51" s="14">
        <f>'H18'!AE51-'H19'!AE51</f>
        <v>-1</v>
      </c>
      <c r="AF51" s="14">
        <f>'H18'!AF51-'H19'!AF51</f>
        <v>-9</v>
      </c>
      <c r="AG51" s="14">
        <f>'H18'!AG51-'H19'!AG51</f>
        <v>46</v>
      </c>
      <c r="AH51" s="14">
        <f>'H18'!AH51-'H19'!AH51</f>
        <v>3</v>
      </c>
      <c r="AI51" s="14">
        <f>'H18'!AI51-'H19'!AI51</f>
        <v>14</v>
      </c>
      <c r="AJ51" s="14">
        <f>'H18'!AJ51-'H19'!AJ51</f>
        <v>11</v>
      </c>
      <c r="AK51" s="14">
        <f>'H18'!AK51-'H19'!AK51</f>
        <v>6</v>
      </c>
      <c r="AL51" s="14">
        <f>'H18'!AL51-'H19'!AL51</f>
        <v>45</v>
      </c>
      <c r="AM51" s="14">
        <f>'H18'!AM51-'H19'!AM51</f>
        <v>12</v>
      </c>
      <c r="AN51" s="14">
        <f>'H18'!AN51-'H19'!AN51</f>
        <v>1</v>
      </c>
      <c r="AO51" s="14">
        <f>'H18'!AO51-'H19'!AO51</f>
        <v>-2</v>
      </c>
      <c r="AP51" s="14">
        <f>'H18'!AP51-'H19'!AP51</f>
        <v>4</v>
      </c>
      <c r="AQ51" s="14">
        <f>'H18'!AQ51-'H19'!AQ51</f>
        <v>-24</v>
      </c>
      <c r="AR51" s="14">
        <f>'H18'!AR51-'H19'!AR51</f>
        <v>2</v>
      </c>
      <c r="AS51" s="14">
        <f>'H18'!AS51-'H19'!AS51</f>
        <v>3</v>
      </c>
      <c r="AT51" s="14">
        <f>'H18'!AT51-'H19'!AT51</f>
        <v>-9</v>
      </c>
      <c r="AU51" s="14">
        <f>'H18'!AU51-'H19'!AU51</f>
        <v>6</v>
      </c>
      <c r="AV51" s="14">
        <f>'H18'!AV51-'H19'!AV51</f>
        <v>-12</v>
      </c>
      <c r="AW51" s="14">
        <f>'H18'!AW51-'H19'!AW51</f>
        <v>3</v>
      </c>
      <c r="AX51" s="14">
        <f>'H18'!AX51-'H19'!AX51</f>
        <v>12</v>
      </c>
      <c r="AY51" s="14">
        <f>'H18'!AY51-'H19'!AY51</f>
        <v>-17</v>
      </c>
      <c r="AZ51" s="14">
        <f>'H18'!AZ51-'H19'!AZ51</f>
        <v>-15</v>
      </c>
      <c r="BA51" s="14">
        <f>'H18'!BA51-'H19'!BA51</f>
        <v>-14</v>
      </c>
      <c r="BB51" s="14">
        <f>'H18'!BB51-'H19'!BB51</f>
        <v>18</v>
      </c>
      <c r="BC51" s="14">
        <f>'H18'!BC51-'H19'!BC51</f>
        <v>-12</v>
      </c>
      <c r="BD51" s="14">
        <f>'H18'!BD51-'H19'!BD51</f>
        <v>42</v>
      </c>
      <c r="BE51" s="14">
        <f>'H18'!BE51-'H19'!BE51</f>
        <v>0</v>
      </c>
      <c r="BF51" s="14">
        <f>'H18'!BF51-'H19'!BF51</f>
        <v>2</v>
      </c>
      <c r="BG51" s="14">
        <f>'H18'!BG51-'H19'!BG51</f>
        <v>-1</v>
      </c>
      <c r="BH51" s="14">
        <f>'H18'!BH51-'H19'!BH51</f>
        <v>3</v>
      </c>
      <c r="BI51" s="14">
        <f>'H18'!BI51-'H19'!BI51</f>
        <v>18</v>
      </c>
      <c r="BJ51" s="14">
        <f>'H18'!BJ51-'H19'!BJ51</f>
        <v>5</v>
      </c>
      <c r="BK51" s="14">
        <f>'H18'!BK51-'H19'!BK51</f>
        <v>11</v>
      </c>
      <c r="BL51" s="14">
        <f>'H18'!BL51-'H19'!BL51</f>
        <v>11</v>
      </c>
      <c r="BM51" s="14">
        <f>'H18'!BM51-'H19'!BM51</f>
        <v>1</v>
      </c>
      <c r="BN51" s="14">
        <f>'H18'!BN51-'H19'!BN51</f>
        <v>-9</v>
      </c>
      <c r="BO51" s="14">
        <f>'H18'!BO51-'H19'!BO51</f>
        <v>-17</v>
      </c>
      <c r="BP51" s="14">
        <f>'H18'!BP51-'H19'!BP51</f>
        <v>-6</v>
      </c>
      <c r="BQ51" s="14">
        <f>'H18'!BQ51-'H19'!BQ51</f>
        <v>12</v>
      </c>
      <c r="BR51" s="14">
        <f>'H18'!BR51-'H19'!BR51</f>
        <v>9</v>
      </c>
      <c r="BS51" s="14">
        <f>'H18'!BS51-'H19'!BS51</f>
        <v>-28</v>
      </c>
      <c r="BT51" s="14">
        <f>'H18'!BT51-'H19'!BT51</f>
        <v>18</v>
      </c>
      <c r="BU51" s="14">
        <f>'H18'!BU51-'H19'!BU51</f>
        <v>-5</v>
      </c>
      <c r="BV51" s="14">
        <f>'H18'!BV51-'H19'!BV51</f>
        <v>6</v>
      </c>
      <c r="BW51" s="14">
        <f>'H18'!BW51-'H19'!BW51</f>
        <v>-6</v>
      </c>
      <c r="BX51" s="14">
        <f>'H18'!BX51-'H19'!BX51</f>
        <v>-12</v>
      </c>
      <c r="BY51" s="14">
        <f>'H18'!BY51-'H19'!BY51</f>
        <v>3</v>
      </c>
      <c r="BZ51" s="14">
        <f>'H18'!BZ51-'H19'!BZ51</f>
        <v>-16</v>
      </c>
      <c r="CA51" s="14">
        <f>'H18'!CA51-'H19'!CA51</f>
        <v>-5</v>
      </c>
      <c r="CB51" s="14">
        <f>'H18'!CB51-'H19'!CB51</f>
        <v>3</v>
      </c>
      <c r="CC51" s="14">
        <f>'H18'!CC51-'H19'!CC51</f>
        <v>-74</v>
      </c>
      <c r="CD51" s="14">
        <f>'H18'!CD51-'H19'!CD51</f>
        <v>2</v>
      </c>
      <c r="CE51" s="14">
        <f>'H18'!CE51-'H19'!CE51</f>
        <v>-29</v>
      </c>
      <c r="CF51" s="14">
        <f>'H18'!CF51-'H19'!CF51</f>
        <v>-98</v>
      </c>
      <c r="CG51" s="14">
        <f>'H18'!CG51-'H19'!CG51</f>
        <v>61</v>
      </c>
      <c r="CH51" s="14">
        <f>'H18'!CH51-'H19'!CH51</f>
        <v>7</v>
      </c>
      <c r="CI51" s="14">
        <f>'H18'!CI51-'H19'!CI51</f>
        <v>7</v>
      </c>
      <c r="CJ51" s="14">
        <f>'H18'!CJ51-'H19'!CJ51</f>
        <v>1</v>
      </c>
      <c r="CK51" s="14">
        <f>'H18'!CK51-'H19'!CK51</f>
        <v>33</v>
      </c>
      <c r="CL51" s="14">
        <f>'H18'!CL51-'H19'!CL51</f>
        <v>-63</v>
      </c>
    </row>
    <row r="52" spans="1:90" x14ac:dyDescent="0.2">
      <c r="A52" s="24" t="s">
        <v>273</v>
      </c>
      <c r="B52" s="14">
        <f>'H18'!B52-'H19'!B52</f>
        <v>-67</v>
      </c>
      <c r="C52" s="14">
        <f>'H18'!C52-'H19'!C52</f>
        <v>61</v>
      </c>
      <c r="D52" s="14">
        <f>'H18'!D52-'H19'!D52</f>
        <v>-8</v>
      </c>
      <c r="E52" s="14">
        <f>'H18'!E52-'H19'!E52</f>
        <v>134</v>
      </c>
      <c r="F52" s="14">
        <f>'H18'!F52-'H19'!F52</f>
        <v>-20</v>
      </c>
      <c r="G52" s="14">
        <f>'H18'!G52-'H19'!G52</f>
        <v>53</v>
      </c>
      <c r="H52" s="14">
        <f>'H18'!H52-'H19'!H52</f>
        <v>-58</v>
      </c>
      <c r="I52" s="14">
        <f>'H18'!I52-'H19'!I52</f>
        <v>12</v>
      </c>
      <c r="J52" s="14">
        <f>'H18'!J52-'H19'!J52</f>
        <v>-12</v>
      </c>
      <c r="K52" s="14">
        <f>'H18'!K52-'H19'!K52</f>
        <v>31</v>
      </c>
      <c r="L52" s="14">
        <f>'H18'!L52-'H19'!L52</f>
        <v>-108</v>
      </c>
      <c r="M52" s="14">
        <f>'H18'!M52-'H19'!M52</f>
        <v>45</v>
      </c>
      <c r="N52" s="14">
        <f>'H18'!N52-'H19'!N52</f>
        <v>-116</v>
      </c>
      <c r="O52" s="14">
        <f>'H18'!O52-'H19'!O52</f>
        <v>-160</v>
      </c>
      <c r="P52" s="14">
        <f>'H18'!P52-'H19'!P52</f>
        <v>49</v>
      </c>
      <c r="Q52" s="14">
        <f>'H18'!Q52-'H19'!Q52</f>
        <v>-3</v>
      </c>
      <c r="R52" s="14">
        <f>'H18'!R52-'H19'!R52</f>
        <v>47</v>
      </c>
      <c r="S52" s="14">
        <f>'H18'!S52-'H19'!S52</f>
        <v>14</v>
      </c>
      <c r="T52" s="14">
        <f>'H18'!T52-'H19'!T52</f>
        <v>26</v>
      </c>
      <c r="U52" s="14">
        <f>'H18'!U52-'H19'!U52</f>
        <v>8</v>
      </c>
      <c r="V52" s="14">
        <f>'H18'!V52-'H19'!V52</f>
        <v>12</v>
      </c>
      <c r="W52" s="14">
        <f>'H18'!W52-'H19'!W52</f>
        <v>-22</v>
      </c>
      <c r="X52" s="14">
        <f>'H18'!X52-'H19'!X52</f>
        <v>15</v>
      </c>
      <c r="Y52" s="14">
        <f>'H18'!Y52-'H19'!Y52</f>
        <v>8</v>
      </c>
      <c r="Z52" s="14">
        <f>'H18'!Z52-'H19'!Z52</f>
        <v>-3</v>
      </c>
      <c r="AA52" s="14">
        <f>'H18'!AA52-'H19'!AA52</f>
        <v>-9</v>
      </c>
      <c r="AB52" s="14">
        <f>'H18'!AB52-'H19'!AB52</f>
        <v>7</v>
      </c>
      <c r="AC52" s="14">
        <f>'H18'!AC52-'H19'!AC52</f>
        <v>23</v>
      </c>
      <c r="AD52" s="14">
        <f>'H18'!AD52-'H19'!AD52</f>
        <v>12</v>
      </c>
      <c r="AE52" s="14">
        <f>'H18'!AE52-'H19'!AE52</f>
        <v>6</v>
      </c>
      <c r="AF52" s="14">
        <f>'H18'!AF52-'H19'!AF52</f>
        <v>-35</v>
      </c>
      <c r="AG52" s="14">
        <f>'H18'!AG52-'H19'!AG52</f>
        <v>2</v>
      </c>
      <c r="AH52" s="14">
        <f>'H18'!AH52-'H19'!AH52</f>
        <v>-11</v>
      </c>
      <c r="AI52" s="14">
        <f>'H18'!AI52-'H19'!AI52</f>
        <v>32</v>
      </c>
      <c r="AJ52" s="14">
        <f>'H18'!AJ52-'H19'!AJ52</f>
        <v>3</v>
      </c>
      <c r="AK52" s="14">
        <f>'H18'!AK52-'H19'!AK52</f>
        <v>49</v>
      </c>
      <c r="AL52" s="14">
        <f>'H18'!AL52-'H19'!AL52</f>
        <v>53</v>
      </c>
      <c r="AM52" s="14">
        <f>'H18'!AM52-'H19'!AM52</f>
        <v>-20</v>
      </c>
      <c r="AN52" s="14">
        <f>'H18'!AN52-'H19'!AN52</f>
        <v>8</v>
      </c>
      <c r="AO52" s="14">
        <f>'H18'!AO52-'H19'!AO52</f>
        <v>9</v>
      </c>
      <c r="AP52" s="14">
        <f>'H18'!AP52-'H19'!AP52</f>
        <v>1</v>
      </c>
      <c r="AQ52" s="14">
        <f>'H18'!AQ52-'H19'!AQ52</f>
        <v>-9</v>
      </c>
      <c r="AR52" s="14">
        <f>'H18'!AR52-'H19'!AR52</f>
        <v>-3</v>
      </c>
      <c r="AS52" s="14">
        <f>'H18'!AS52-'H19'!AS52</f>
        <v>-1</v>
      </c>
      <c r="AT52" s="14">
        <f>'H18'!AT52-'H19'!AT52</f>
        <v>19</v>
      </c>
      <c r="AU52" s="14">
        <f>'H18'!AU52-'H19'!AU52</f>
        <v>-12</v>
      </c>
      <c r="AV52" s="14">
        <f>'H18'!AV52-'H19'!AV52</f>
        <v>-1</v>
      </c>
      <c r="AW52" s="14">
        <f>'H18'!AW52-'H19'!AW52</f>
        <v>2</v>
      </c>
      <c r="AX52" s="14">
        <f>'H18'!AX52-'H19'!AX52</f>
        <v>10</v>
      </c>
      <c r="AY52" s="14">
        <f>'H18'!AY52-'H19'!AY52</f>
        <v>-10</v>
      </c>
      <c r="AZ52" s="14">
        <f>'H18'!AZ52-'H19'!AZ52</f>
        <v>-16</v>
      </c>
      <c r="BA52" s="14">
        <f>'H18'!BA52-'H19'!BA52</f>
        <v>-27</v>
      </c>
      <c r="BB52" s="14">
        <f>'H18'!BB52-'H19'!BB52</f>
        <v>4</v>
      </c>
      <c r="BC52" s="14">
        <f>'H18'!BC52-'H19'!BC52</f>
        <v>0</v>
      </c>
      <c r="BD52" s="14">
        <f>'H18'!BD52-'H19'!BD52</f>
        <v>51</v>
      </c>
      <c r="BE52" s="14">
        <f>'H18'!BE52-'H19'!BE52</f>
        <v>-3</v>
      </c>
      <c r="BF52" s="14">
        <f>'H18'!BF52-'H19'!BF52</f>
        <v>44</v>
      </c>
      <c r="BG52" s="14">
        <f>'H18'!BG52-'H19'!BG52</f>
        <v>18</v>
      </c>
      <c r="BH52" s="14">
        <f>'H18'!BH52-'H19'!BH52</f>
        <v>3</v>
      </c>
      <c r="BI52" s="14">
        <f>'H18'!BI52-'H19'!BI52</f>
        <v>-38</v>
      </c>
      <c r="BJ52" s="14">
        <f>'H18'!BJ52-'H19'!BJ52</f>
        <v>0</v>
      </c>
      <c r="BK52" s="14">
        <f>'H18'!BK52-'H19'!BK52</f>
        <v>15</v>
      </c>
      <c r="BL52" s="14">
        <f>'H18'!BL52-'H19'!BL52</f>
        <v>0</v>
      </c>
      <c r="BM52" s="14">
        <f>'H18'!BM52-'H19'!BM52</f>
        <v>-14</v>
      </c>
      <c r="BN52" s="14">
        <f>'H18'!BN52-'H19'!BN52</f>
        <v>-11</v>
      </c>
      <c r="BO52" s="14">
        <f>'H18'!BO52-'H19'!BO52</f>
        <v>-17</v>
      </c>
      <c r="BP52" s="14">
        <f>'H18'!BP52-'H19'!BP52</f>
        <v>0</v>
      </c>
      <c r="BQ52" s="14">
        <f>'H18'!BQ52-'H19'!BQ52</f>
        <v>9</v>
      </c>
      <c r="BR52" s="14">
        <f>'H18'!BR52-'H19'!BR52</f>
        <v>0</v>
      </c>
      <c r="BS52" s="14">
        <f>'H18'!BS52-'H19'!BS52</f>
        <v>-28</v>
      </c>
      <c r="BT52" s="14">
        <f>'H18'!BT52-'H19'!BT52</f>
        <v>27</v>
      </c>
      <c r="BU52" s="14">
        <f>'H18'!BU52-'H19'!BU52</f>
        <v>-6</v>
      </c>
      <c r="BV52" s="14">
        <f>'H18'!BV52-'H19'!BV52</f>
        <v>2</v>
      </c>
      <c r="BW52" s="14">
        <f>'H18'!BW52-'H19'!BW52</f>
        <v>-12</v>
      </c>
      <c r="BX52" s="14">
        <f>'H18'!BX52-'H19'!BX52</f>
        <v>-5</v>
      </c>
      <c r="BY52" s="14">
        <f>'H18'!BY52-'H19'!BY52</f>
        <v>-6</v>
      </c>
      <c r="BZ52" s="14">
        <f>'H18'!BZ52-'H19'!BZ52</f>
        <v>-11</v>
      </c>
      <c r="CA52" s="14">
        <f>'H18'!CA52-'H19'!CA52</f>
        <v>-10</v>
      </c>
      <c r="CB52" s="14">
        <f>'H18'!CB52-'H19'!CB52</f>
        <v>-3</v>
      </c>
      <c r="CC52" s="14">
        <f>'H18'!CC52-'H19'!CC52</f>
        <v>-38</v>
      </c>
      <c r="CD52" s="14">
        <f>'H18'!CD52-'H19'!CD52</f>
        <v>-21</v>
      </c>
      <c r="CE52" s="14">
        <f>'H18'!CE52-'H19'!CE52</f>
        <v>-63</v>
      </c>
      <c r="CF52" s="14">
        <f>'H18'!CF52-'H19'!CF52</f>
        <v>-125</v>
      </c>
      <c r="CG52" s="14">
        <f>'H18'!CG52-'H19'!CG52</f>
        <v>70</v>
      </c>
      <c r="CH52" s="14">
        <f>'H18'!CH52-'H19'!CH52</f>
        <v>26</v>
      </c>
      <c r="CI52" s="14">
        <f>'H18'!CI52-'H19'!CI52</f>
        <v>24</v>
      </c>
      <c r="CJ52" s="14">
        <f>'H18'!CJ52-'H19'!CJ52</f>
        <v>-8</v>
      </c>
      <c r="CK52" s="14">
        <f>'H18'!CK52-'H19'!CK52</f>
        <v>2</v>
      </c>
      <c r="CL52" s="14">
        <f>'H18'!CL52-'H19'!CL52</f>
        <v>33</v>
      </c>
    </row>
    <row r="53" spans="1:90" x14ac:dyDescent="0.2">
      <c r="A53" s="24" t="s">
        <v>274</v>
      </c>
      <c r="B53" s="14">
        <f>'H18'!B53-'H19'!B53</f>
        <v>-138</v>
      </c>
      <c r="C53" s="14">
        <f>'H18'!C53-'H19'!C53</f>
        <v>181</v>
      </c>
      <c r="D53" s="14">
        <f>'H18'!D53-'H19'!D53</f>
        <v>-99</v>
      </c>
      <c r="E53" s="14">
        <f>'H18'!E53-'H19'!E53</f>
        <v>124</v>
      </c>
      <c r="F53" s="14">
        <f>'H18'!F53-'H19'!F53</f>
        <v>27</v>
      </c>
      <c r="G53" s="14">
        <f>'H18'!G53-'H19'!G53</f>
        <v>35</v>
      </c>
      <c r="H53" s="14">
        <f>'H18'!H53-'H19'!H53</f>
        <v>7</v>
      </c>
      <c r="I53" s="14">
        <f>'H18'!I53-'H19'!I53</f>
        <v>-53</v>
      </c>
      <c r="J53" s="14">
        <f>'H18'!J53-'H19'!J53</f>
        <v>-100</v>
      </c>
      <c r="K53" s="14">
        <f>'H18'!K53-'H19'!K53</f>
        <v>-197</v>
      </c>
      <c r="L53" s="14">
        <f>'H18'!L53-'H19'!L53</f>
        <v>4</v>
      </c>
      <c r="M53" s="14">
        <f>'H18'!M53-'H19'!M53</f>
        <v>22</v>
      </c>
      <c r="N53" s="14">
        <f>'H18'!N53-'H19'!N53</f>
        <v>39</v>
      </c>
      <c r="O53" s="14">
        <f>'H18'!O53-'H19'!O53</f>
        <v>-232</v>
      </c>
      <c r="P53" s="14">
        <f>'H18'!P53-'H19'!P53</f>
        <v>35</v>
      </c>
      <c r="Q53" s="14">
        <f>'H18'!Q53-'H19'!Q53</f>
        <v>24</v>
      </c>
      <c r="R53" s="14">
        <f>'H18'!R53-'H19'!R53</f>
        <v>35</v>
      </c>
      <c r="S53" s="14">
        <f>'H18'!S53-'H19'!S53</f>
        <v>33</v>
      </c>
      <c r="T53" s="14">
        <f>'H18'!T53-'H19'!T53</f>
        <v>50</v>
      </c>
      <c r="U53" s="14">
        <f>'H18'!U53-'H19'!U53</f>
        <v>11</v>
      </c>
      <c r="V53" s="14">
        <f>'H18'!V53-'H19'!V53</f>
        <v>-8</v>
      </c>
      <c r="W53" s="14">
        <f>'H18'!W53-'H19'!W53</f>
        <v>38</v>
      </c>
      <c r="X53" s="14">
        <f>'H18'!X53-'H19'!X53</f>
        <v>5</v>
      </c>
      <c r="Y53" s="14">
        <f>'H18'!Y53-'H19'!Y53</f>
        <v>52</v>
      </c>
      <c r="Z53" s="14">
        <f>'H18'!Z53-'H19'!Z53</f>
        <v>-8</v>
      </c>
      <c r="AA53" s="14">
        <f>'H18'!AA53-'H19'!AA53</f>
        <v>-11</v>
      </c>
      <c r="AB53" s="14">
        <f>'H18'!AB53-'H19'!AB53</f>
        <v>-4</v>
      </c>
      <c r="AC53" s="14">
        <f>'H18'!AC53-'H19'!AC53</f>
        <v>13</v>
      </c>
      <c r="AD53" s="14">
        <f>'H18'!AD53-'H19'!AD53</f>
        <v>-7</v>
      </c>
      <c r="AE53" s="14">
        <f>'H18'!AE53-'H19'!AE53</f>
        <v>-11</v>
      </c>
      <c r="AF53" s="14">
        <f>'H18'!AF53-'H19'!AF53</f>
        <v>-37</v>
      </c>
      <c r="AG53" s="14">
        <f>'H18'!AG53-'H19'!AG53</f>
        <v>-3</v>
      </c>
      <c r="AH53" s="14">
        <f>'H18'!AH53-'H19'!AH53</f>
        <v>-31</v>
      </c>
      <c r="AI53" s="14">
        <f>'H18'!AI53-'H19'!AI53</f>
        <v>-7</v>
      </c>
      <c r="AJ53" s="14">
        <f>'H18'!AJ53-'H19'!AJ53</f>
        <v>15</v>
      </c>
      <c r="AK53" s="14">
        <f>'H18'!AK53-'H19'!AK53</f>
        <v>52</v>
      </c>
      <c r="AL53" s="14">
        <f>'H18'!AL53-'H19'!AL53</f>
        <v>16</v>
      </c>
      <c r="AM53" s="14">
        <f>'H18'!AM53-'H19'!AM53</f>
        <v>24</v>
      </c>
      <c r="AN53" s="14">
        <f>'H18'!AN53-'H19'!AN53</f>
        <v>13</v>
      </c>
      <c r="AO53" s="14">
        <f>'H18'!AO53-'H19'!AO53</f>
        <v>11</v>
      </c>
      <c r="AP53" s="14">
        <f>'H18'!AP53-'H19'!AP53</f>
        <v>-6</v>
      </c>
      <c r="AQ53" s="14">
        <f>'H18'!AQ53-'H19'!AQ53</f>
        <v>-1</v>
      </c>
      <c r="AR53" s="14">
        <f>'H18'!AR53-'H19'!AR53</f>
        <v>2</v>
      </c>
      <c r="AS53" s="14">
        <f>'H18'!AS53-'H19'!AS53</f>
        <v>-4</v>
      </c>
      <c r="AT53" s="14">
        <f>'H18'!AT53-'H19'!AT53</f>
        <v>7</v>
      </c>
      <c r="AU53" s="14">
        <f>'H18'!AU53-'H19'!AU53</f>
        <v>-21</v>
      </c>
      <c r="AV53" s="14">
        <f>'H18'!AV53-'H19'!AV53</f>
        <v>8</v>
      </c>
      <c r="AW53" s="14">
        <f>'H18'!AW53-'H19'!AW53</f>
        <v>13</v>
      </c>
      <c r="AX53" s="14">
        <f>'H18'!AX53-'H19'!AX53</f>
        <v>12</v>
      </c>
      <c r="AY53" s="14">
        <f>'H18'!AY53-'H19'!AY53</f>
        <v>2</v>
      </c>
      <c r="AZ53" s="14">
        <f>'H18'!AZ53-'H19'!AZ53</f>
        <v>15</v>
      </c>
      <c r="BA53" s="14">
        <f>'H18'!BA53-'H19'!BA53</f>
        <v>2</v>
      </c>
      <c r="BB53" s="14">
        <f>'H18'!BB53-'H19'!BB53</f>
        <v>-2</v>
      </c>
      <c r="BC53" s="14">
        <f>'H18'!BC53-'H19'!BC53</f>
        <v>-23</v>
      </c>
      <c r="BD53" s="14">
        <f>'H18'!BD53-'H19'!BD53</f>
        <v>-11</v>
      </c>
      <c r="BE53" s="14">
        <f>'H18'!BE53-'H19'!BE53</f>
        <v>11</v>
      </c>
      <c r="BF53" s="14">
        <f>'H18'!BF53-'H19'!BF53</f>
        <v>18</v>
      </c>
      <c r="BG53" s="14">
        <f>'H18'!BG53-'H19'!BG53</f>
        <v>-23</v>
      </c>
      <c r="BH53" s="14">
        <f>'H18'!BH53-'H19'!BH53</f>
        <v>17</v>
      </c>
      <c r="BI53" s="14">
        <f>'H18'!BI53-'H19'!BI53</f>
        <v>22</v>
      </c>
      <c r="BJ53" s="14">
        <f>'H18'!BJ53-'H19'!BJ53</f>
        <v>13</v>
      </c>
      <c r="BK53" s="14">
        <f>'H18'!BK53-'H19'!BK53</f>
        <v>2</v>
      </c>
      <c r="BL53" s="14">
        <f>'H18'!BL53-'H19'!BL53</f>
        <v>-3</v>
      </c>
      <c r="BM53" s="14">
        <f>'H18'!BM53-'H19'!BM53</f>
        <v>12</v>
      </c>
      <c r="BN53" s="14">
        <f>'H18'!BN53-'H19'!BN53</f>
        <v>9</v>
      </c>
      <c r="BO53" s="14">
        <f>'H18'!BO53-'H19'!BO53</f>
        <v>-5</v>
      </c>
      <c r="BP53" s="14">
        <f>'H18'!BP53-'H19'!BP53</f>
        <v>-14</v>
      </c>
      <c r="BQ53" s="14">
        <f>'H18'!BQ53-'H19'!BQ53</f>
        <v>19</v>
      </c>
      <c r="BR53" s="14">
        <f>'H18'!BR53-'H19'!BR53</f>
        <v>-5</v>
      </c>
      <c r="BS53" s="14">
        <f>'H18'!BS53-'H19'!BS53</f>
        <v>-4</v>
      </c>
      <c r="BT53" s="14">
        <f>'H18'!BT53-'H19'!BT53</f>
        <v>39</v>
      </c>
      <c r="BU53" s="14">
        <f>'H18'!BU53-'H19'!BU53</f>
        <v>-10</v>
      </c>
      <c r="BV53" s="14">
        <f>'H18'!BV53-'H19'!BV53</f>
        <v>-15</v>
      </c>
      <c r="BW53" s="14">
        <f>'H18'!BW53-'H19'!BW53</f>
        <v>2</v>
      </c>
      <c r="BX53" s="14">
        <f>'H18'!BX53-'H19'!BX53</f>
        <v>-11</v>
      </c>
      <c r="BY53" s="14">
        <f>'H18'!BY53-'H19'!BY53</f>
        <v>-8</v>
      </c>
      <c r="BZ53" s="14">
        <f>'H18'!BZ53-'H19'!BZ53</f>
        <v>10</v>
      </c>
      <c r="CA53" s="14">
        <f>'H18'!CA53-'H19'!CA53</f>
        <v>5</v>
      </c>
      <c r="CB53" s="14">
        <f>'H18'!CB53-'H19'!CB53</f>
        <v>26</v>
      </c>
      <c r="CC53" s="14">
        <f>'H18'!CC53-'H19'!CC53</f>
        <v>-63</v>
      </c>
      <c r="CD53" s="14">
        <f>'H18'!CD53-'H19'!CD53</f>
        <v>-27</v>
      </c>
      <c r="CE53" s="14">
        <f>'H18'!CE53-'H19'!CE53</f>
        <v>-23</v>
      </c>
      <c r="CF53" s="14">
        <f>'H18'!CF53-'H19'!CF53</f>
        <v>-87</v>
      </c>
      <c r="CG53" s="14">
        <f>'H18'!CG53-'H19'!CG53</f>
        <v>41</v>
      </c>
      <c r="CH53" s="14">
        <f>'H18'!CH53-'H19'!CH53</f>
        <v>-9</v>
      </c>
      <c r="CI53" s="14">
        <f>'H18'!CI53-'H19'!CI53</f>
        <v>4</v>
      </c>
      <c r="CJ53" s="14">
        <f>'H18'!CJ53-'H19'!CJ53</f>
        <v>4</v>
      </c>
      <c r="CK53" s="14">
        <f>'H18'!CK53-'H19'!CK53</f>
        <v>-41</v>
      </c>
      <c r="CL53" s="14">
        <f>'H18'!CL53-'H19'!CL53</f>
        <v>30</v>
      </c>
    </row>
    <row r="54" spans="1:90" x14ac:dyDescent="0.2">
      <c r="A54" s="24" t="s">
        <v>275</v>
      </c>
      <c r="B54" s="14">
        <f>'H18'!B54-'H19'!B54</f>
        <v>-5</v>
      </c>
      <c r="C54" s="14">
        <f>'H18'!C54-'H19'!C54</f>
        <v>76</v>
      </c>
      <c r="D54" s="14">
        <f>'H18'!D54-'H19'!D54</f>
        <v>-56</v>
      </c>
      <c r="E54" s="14">
        <f>'H18'!E54-'H19'!E54</f>
        <v>44</v>
      </c>
      <c r="F54" s="14">
        <f>'H18'!F54-'H19'!F54</f>
        <v>34</v>
      </c>
      <c r="G54" s="14">
        <f>'H18'!G54-'H19'!G54</f>
        <v>0</v>
      </c>
      <c r="H54" s="14">
        <f>'H18'!H54-'H19'!H54</f>
        <v>-30</v>
      </c>
      <c r="I54" s="14">
        <f>'H18'!I54-'H19'!I54</f>
        <v>-18</v>
      </c>
      <c r="J54" s="14">
        <f>'H18'!J54-'H19'!J54</f>
        <v>72</v>
      </c>
      <c r="K54" s="14">
        <f>'H18'!K54-'H19'!K54</f>
        <v>99</v>
      </c>
      <c r="L54" s="14">
        <f>'H18'!L54-'H19'!L54</f>
        <v>11</v>
      </c>
      <c r="M54" s="14">
        <f>'H18'!M54-'H19'!M54</f>
        <v>-45</v>
      </c>
      <c r="N54" s="14">
        <f>'H18'!N54-'H19'!N54</f>
        <v>-96</v>
      </c>
      <c r="O54" s="14">
        <f>'H18'!O54-'H19'!O54</f>
        <v>41</v>
      </c>
      <c r="P54" s="14">
        <f>'H18'!P54-'H19'!P54</f>
        <v>-4</v>
      </c>
      <c r="Q54" s="14">
        <f>'H18'!Q54-'H19'!Q54</f>
        <v>-42</v>
      </c>
      <c r="R54" s="14">
        <f>'H18'!R54-'H19'!R54</f>
        <v>0</v>
      </c>
      <c r="S54" s="14">
        <f>'H18'!S54-'H19'!S54</f>
        <v>30</v>
      </c>
      <c r="T54" s="14">
        <f>'H18'!T54-'H19'!T54</f>
        <v>46</v>
      </c>
      <c r="U54" s="14">
        <f>'H18'!U54-'H19'!U54</f>
        <v>-8</v>
      </c>
      <c r="V54" s="14">
        <f>'H18'!V54-'H19'!V54</f>
        <v>1</v>
      </c>
      <c r="W54" s="14">
        <f>'H18'!W54-'H19'!W54</f>
        <v>-17</v>
      </c>
      <c r="X54" s="14">
        <f>'H18'!X54-'H19'!X54</f>
        <v>24</v>
      </c>
      <c r="Y54" s="14">
        <f>'H18'!Y54-'H19'!Y54</f>
        <v>0</v>
      </c>
      <c r="Z54" s="14">
        <f>'H18'!Z54-'H19'!Z54</f>
        <v>-3</v>
      </c>
      <c r="AA54" s="14">
        <f>'H18'!AA54-'H19'!AA54</f>
        <v>-22</v>
      </c>
      <c r="AB54" s="14">
        <f>'H18'!AB54-'H19'!AB54</f>
        <v>1</v>
      </c>
      <c r="AC54" s="14">
        <f>'H18'!AC54-'H19'!AC54</f>
        <v>6</v>
      </c>
      <c r="AD54" s="14">
        <f>'H18'!AD54-'H19'!AD54</f>
        <v>-2</v>
      </c>
      <c r="AE54" s="14">
        <f>'H18'!AE54-'H19'!AE54</f>
        <v>-2</v>
      </c>
      <c r="AF54" s="14">
        <f>'H18'!AF54-'H19'!AF54</f>
        <v>-18</v>
      </c>
      <c r="AG54" s="14">
        <f>'H18'!AG54-'H19'!AG54</f>
        <v>-1</v>
      </c>
      <c r="AH54" s="14">
        <f>'H18'!AH54-'H19'!AH54</f>
        <v>-15</v>
      </c>
      <c r="AI54" s="14">
        <f>'H18'!AI54-'H19'!AI54</f>
        <v>11</v>
      </c>
      <c r="AJ54" s="14">
        <f>'H18'!AJ54-'H19'!AJ54</f>
        <v>-2</v>
      </c>
      <c r="AK54" s="14">
        <f>'H18'!AK54-'H19'!AK54</f>
        <v>29</v>
      </c>
      <c r="AL54" s="14">
        <f>'H18'!AL54-'H19'!AL54</f>
        <v>4</v>
      </c>
      <c r="AM54" s="14">
        <f>'H18'!AM54-'H19'!AM54</f>
        <v>-6</v>
      </c>
      <c r="AN54" s="14">
        <f>'H18'!AN54-'H19'!AN54</f>
        <v>3</v>
      </c>
      <c r="AO54" s="14">
        <f>'H18'!AO54-'H19'!AO54</f>
        <v>5</v>
      </c>
      <c r="AP54" s="14">
        <f>'H18'!AP54-'H19'!AP54</f>
        <v>10</v>
      </c>
      <c r="AQ54" s="14">
        <f>'H18'!AQ54-'H19'!AQ54</f>
        <v>-3</v>
      </c>
      <c r="AR54" s="14">
        <f>'H18'!AR54-'H19'!AR54</f>
        <v>0</v>
      </c>
      <c r="AS54" s="14">
        <f>'H18'!AS54-'H19'!AS54</f>
        <v>9</v>
      </c>
      <c r="AT54" s="14">
        <f>'H18'!AT54-'H19'!AT54</f>
        <v>9</v>
      </c>
      <c r="AU54" s="14">
        <f>'H18'!AU54-'H19'!AU54</f>
        <v>1</v>
      </c>
      <c r="AV54" s="14">
        <f>'H18'!AV54-'H19'!AV54</f>
        <v>-5</v>
      </c>
      <c r="AW54" s="14">
        <f>'H18'!AW54-'H19'!AW54</f>
        <v>4</v>
      </c>
      <c r="AX54" s="14">
        <f>'H18'!AX54-'H19'!AX54</f>
        <v>1</v>
      </c>
      <c r="AY54" s="14">
        <f>'H18'!AY54-'H19'!AY54</f>
        <v>-7</v>
      </c>
      <c r="AZ54" s="14">
        <f>'H18'!AZ54-'H19'!AZ54</f>
        <v>15</v>
      </c>
      <c r="BA54" s="14">
        <f>'H18'!BA54-'H19'!BA54</f>
        <v>-28</v>
      </c>
      <c r="BB54" s="14">
        <f>'H18'!BB54-'H19'!BB54</f>
        <v>14</v>
      </c>
      <c r="BC54" s="14">
        <f>'H18'!BC54-'H19'!BC54</f>
        <v>7</v>
      </c>
      <c r="BD54" s="14">
        <f>'H18'!BD54-'H19'!BD54</f>
        <v>-17</v>
      </c>
      <c r="BE54" s="14">
        <f>'H18'!BE54-'H19'!BE54</f>
        <v>0</v>
      </c>
      <c r="BF54" s="14">
        <f>'H18'!BF54-'H19'!BF54</f>
        <v>-17</v>
      </c>
      <c r="BG54" s="14">
        <f>'H18'!BG54-'H19'!BG54</f>
        <v>0</v>
      </c>
      <c r="BH54" s="14">
        <f>'H18'!BH54-'H19'!BH54</f>
        <v>1</v>
      </c>
      <c r="BI54" s="14">
        <f>'H18'!BI54-'H19'!BI54</f>
        <v>7</v>
      </c>
      <c r="BJ54" s="14">
        <f>'H18'!BJ54-'H19'!BJ54</f>
        <v>32</v>
      </c>
      <c r="BK54" s="14">
        <f>'H18'!BK54-'H19'!BK54</f>
        <v>6</v>
      </c>
      <c r="BL54" s="14">
        <f>'H18'!BL54-'H19'!BL54</f>
        <v>18</v>
      </c>
      <c r="BM54" s="14">
        <f>'H18'!BM54-'H19'!BM54</f>
        <v>-23</v>
      </c>
      <c r="BN54" s="14">
        <f>'H18'!BN54-'H19'!BN54</f>
        <v>-19</v>
      </c>
      <c r="BO54" s="14">
        <f>'H18'!BO54-'H19'!BO54</f>
        <v>-27</v>
      </c>
      <c r="BP54" s="14">
        <f>'H18'!BP54-'H19'!BP54</f>
        <v>12</v>
      </c>
      <c r="BQ54" s="14">
        <f>'H18'!BQ54-'H19'!BQ54</f>
        <v>-8</v>
      </c>
      <c r="BR54" s="14">
        <f>'H18'!BR54-'H19'!BR54</f>
        <v>14</v>
      </c>
      <c r="BS54" s="14">
        <f>'H18'!BS54-'H19'!BS54</f>
        <v>-29</v>
      </c>
      <c r="BT54" s="14">
        <f>'H18'!BT54-'H19'!BT54</f>
        <v>-2</v>
      </c>
      <c r="BU54" s="14">
        <f>'H18'!BU54-'H19'!BU54</f>
        <v>9</v>
      </c>
      <c r="BV54" s="14">
        <f>'H18'!BV54-'H19'!BV54</f>
        <v>-2</v>
      </c>
      <c r="BW54" s="14">
        <f>'H18'!BW54-'H19'!BW54</f>
        <v>8</v>
      </c>
      <c r="BX54" s="14">
        <f>'H18'!BX54-'H19'!BX54</f>
        <v>-9</v>
      </c>
      <c r="BY54" s="14">
        <f>'H18'!BY54-'H19'!BY54</f>
        <v>17</v>
      </c>
      <c r="BZ54" s="14">
        <f>'H18'!BZ54-'H19'!BZ54</f>
        <v>6</v>
      </c>
      <c r="CA54" s="14">
        <f>'H18'!CA54-'H19'!CA54</f>
        <v>5</v>
      </c>
      <c r="CB54" s="14">
        <f>'H18'!CB54-'H19'!CB54</f>
        <v>-4</v>
      </c>
      <c r="CC54" s="14">
        <f>'H18'!CC54-'H19'!CC54</f>
        <v>-17</v>
      </c>
      <c r="CD54" s="14">
        <f>'H18'!CD54-'H19'!CD54</f>
        <v>-27</v>
      </c>
      <c r="CE54" s="14">
        <f>'H18'!CE54-'H19'!CE54</f>
        <v>-23</v>
      </c>
      <c r="CF54" s="14">
        <f>'H18'!CF54-'H19'!CF54</f>
        <v>-71</v>
      </c>
      <c r="CG54" s="14">
        <f>'H18'!CG54-'H19'!CG54</f>
        <v>45</v>
      </c>
      <c r="CH54" s="14">
        <f>'H18'!CH54-'H19'!CH54</f>
        <v>1</v>
      </c>
      <c r="CI54" s="14">
        <f>'H18'!CI54-'H19'!CI54</f>
        <v>1</v>
      </c>
      <c r="CJ54" s="14">
        <f>'H18'!CJ54-'H19'!CJ54</f>
        <v>-3</v>
      </c>
      <c r="CK54" s="14">
        <f>'H18'!CK54-'H19'!CK54</f>
        <v>-18</v>
      </c>
      <c r="CL54" s="14">
        <f>'H18'!CL54-'H19'!CL54</f>
        <v>22</v>
      </c>
    </row>
    <row r="55" spans="1:90" x14ac:dyDescent="0.2">
      <c r="A55" s="36" t="s">
        <v>276</v>
      </c>
      <c r="B55" s="14">
        <f>'H18'!B55-'H19'!B55</f>
        <v>11</v>
      </c>
      <c r="C55" s="14">
        <f>'H18'!C55-'H19'!C55</f>
        <v>414</v>
      </c>
      <c r="D55" s="14">
        <f>'H18'!D55-'H19'!D55</f>
        <v>-89</v>
      </c>
      <c r="E55" s="14">
        <f>'H18'!E55-'H19'!E55</f>
        <v>49</v>
      </c>
      <c r="F55" s="14">
        <f>'H18'!F55-'H19'!F55</f>
        <v>-72</v>
      </c>
      <c r="G55" s="14">
        <f>'H18'!G55-'H19'!G55</f>
        <v>147</v>
      </c>
      <c r="H55" s="14">
        <f>'H18'!H55-'H19'!H55</f>
        <v>-161</v>
      </c>
      <c r="I55" s="14">
        <f>'H18'!I55-'H19'!I55</f>
        <v>69</v>
      </c>
      <c r="J55" s="14">
        <f>'H18'!J55-'H19'!J55</f>
        <v>-47</v>
      </c>
      <c r="K55" s="14">
        <f>'H18'!K55-'H19'!K55</f>
        <v>-25</v>
      </c>
      <c r="L55" s="14">
        <f>'H18'!L55-'H19'!L55</f>
        <v>-20</v>
      </c>
      <c r="M55" s="14">
        <f>'H18'!M55-'H19'!M55</f>
        <v>-17</v>
      </c>
      <c r="N55" s="14">
        <f>'H18'!N55-'H19'!N55</f>
        <v>-199</v>
      </c>
      <c r="O55" s="14">
        <f>'H18'!O55-'H19'!O55</f>
        <v>-308</v>
      </c>
      <c r="P55" s="14">
        <f>'H18'!P55-'H19'!P55</f>
        <v>172</v>
      </c>
      <c r="Q55" s="14">
        <f>'H18'!Q55-'H19'!Q55</f>
        <v>78</v>
      </c>
      <c r="R55" s="14">
        <f>'H18'!R55-'H19'!R55</f>
        <v>69</v>
      </c>
      <c r="S55" s="14">
        <f>'H18'!S55-'H19'!S55</f>
        <v>143</v>
      </c>
      <c r="T55" s="14">
        <f>'H18'!T55-'H19'!T55</f>
        <v>72</v>
      </c>
      <c r="U55" s="14">
        <f>'H18'!U55-'H19'!U55</f>
        <v>23</v>
      </c>
      <c r="V55" s="14">
        <f>'H18'!V55-'H19'!V55</f>
        <v>31</v>
      </c>
      <c r="W55" s="14">
        <f>'H18'!W55-'H19'!W55</f>
        <v>12</v>
      </c>
      <c r="X55" s="14">
        <f>'H18'!X55-'H19'!X55</f>
        <v>63</v>
      </c>
      <c r="Y55" s="14">
        <f>'H18'!Y55-'H19'!Y55</f>
        <v>70</v>
      </c>
      <c r="Z55" s="14">
        <f>'H18'!Z55-'H19'!Z55</f>
        <v>-11</v>
      </c>
      <c r="AA55" s="14">
        <f>'H18'!AA55-'H19'!AA55</f>
        <v>18</v>
      </c>
      <c r="AB55" s="14">
        <f>'H18'!AB55-'H19'!AB55</f>
        <v>-26</v>
      </c>
      <c r="AC55" s="14">
        <f>'H18'!AC55-'H19'!AC55</f>
        <v>-9</v>
      </c>
      <c r="AD55" s="14">
        <f>'H18'!AD55-'H19'!AD55</f>
        <v>-1</v>
      </c>
      <c r="AE55" s="14">
        <f>'H18'!AE55-'H19'!AE55</f>
        <v>-3</v>
      </c>
      <c r="AF55" s="14">
        <f>'H18'!AF55-'H19'!AF55</f>
        <v>-8</v>
      </c>
      <c r="AG55" s="14">
        <f>'H18'!AG55-'H19'!AG55</f>
        <v>-18</v>
      </c>
      <c r="AH55" s="14">
        <f>'H18'!AH55-'H19'!AH55</f>
        <v>-31</v>
      </c>
      <c r="AI55" s="14">
        <f>'H18'!AI55-'H19'!AI55</f>
        <v>-26</v>
      </c>
      <c r="AJ55" s="14">
        <f>'H18'!AJ55-'H19'!AJ55</f>
        <v>50</v>
      </c>
      <c r="AK55" s="14">
        <f>'H18'!AK55-'H19'!AK55</f>
        <v>19</v>
      </c>
      <c r="AL55" s="14">
        <f>'H18'!AL55-'H19'!AL55</f>
        <v>-21</v>
      </c>
      <c r="AM55" s="14">
        <f>'H18'!AM55-'H19'!AM55</f>
        <v>27</v>
      </c>
      <c r="AN55" s="14">
        <f>'H18'!AN55-'H19'!AN55</f>
        <v>-27</v>
      </c>
      <c r="AO55" s="14">
        <f>'H18'!AO55-'H19'!AO55</f>
        <v>27</v>
      </c>
      <c r="AP55" s="14">
        <f>'H18'!AP55-'H19'!AP55</f>
        <v>-14</v>
      </c>
      <c r="AQ55" s="14">
        <f>'H18'!AQ55-'H19'!AQ55</f>
        <v>8</v>
      </c>
      <c r="AR55" s="14">
        <f>'H18'!AR55-'H19'!AR55</f>
        <v>-7</v>
      </c>
      <c r="AS55" s="14">
        <f>'H18'!AS55-'H19'!AS55</f>
        <v>0</v>
      </c>
      <c r="AT55" s="14">
        <f>'H18'!AT55-'H19'!AT55</f>
        <v>-2</v>
      </c>
      <c r="AU55" s="14">
        <f>'H18'!AU55-'H19'!AU55</f>
        <v>-61</v>
      </c>
      <c r="AV55" s="14">
        <f>'H18'!AV55-'H19'!AV55</f>
        <v>-15</v>
      </c>
      <c r="AW55" s="14">
        <f>'H18'!AW55-'H19'!AW55</f>
        <v>17</v>
      </c>
      <c r="AX55" s="14">
        <f>'H18'!AX55-'H19'!AX55</f>
        <v>5</v>
      </c>
      <c r="AY55" s="14">
        <f>'H18'!AY55-'H19'!AY55</f>
        <v>-8</v>
      </c>
      <c r="AZ55" s="14">
        <f>'H18'!AZ55-'H19'!AZ55</f>
        <v>5</v>
      </c>
      <c r="BA55" s="14">
        <f>'H18'!BA55-'H19'!BA55</f>
        <v>-42</v>
      </c>
      <c r="BB55" s="14">
        <f>'H18'!BB55-'H19'!BB55</f>
        <v>0</v>
      </c>
      <c r="BC55" s="14">
        <f>'H18'!BC55-'H19'!BC55</f>
        <v>-18</v>
      </c>
      <c r="BD55" s="14">
        <f>'H18'!BD55-'H19'!BD55</f>
        <v>-21</v>
      </c>
      <c r="BE55" s="14">
        <f>'H18'!BE55-'H19'!BE55</f>
        <v>17</v>
      </c>
      <c r="BF55" s="14">
        <f>'H18'!BF55-'H19'!BF55</f>
        <v>49</v>
      </c>
      <c r="BG55" s="14">
        <f>'H18'!BG55-'H19'!BG55</f>
        <v>0</v>
      </c>
      <c r="BH55" s="14">
        <f>'H18'!BH55-'H19'!BH55</f>
        <v>6</v>
      </c>
      <c r="BI55" s="14">
        <f>'H18'!BI55-'H19'!BI55</f>
        <v>15</v>
      </c>
      <c r="BJ55" s="14">
        <f>'H18'!BJ55-'H19'!BJ55</f>
        <v>24</v>
      </c>
      <c r="BK55" s="14">
        <f>'H18'!BK55-'H19'!BK55</f>
        <v>146</v>
      </c>
      <c r="BL55" s="14">
        <f>'H18'!BL55-'H19'!BL55</f>
        <v>6</v>
      </c>
      <c r="BM55" s="14">
        <f>'H18'!BM55-'H19'!BM55</f>
        <v>-35</v>
      </c>
      <c r="BN55" s="14">
        <f>'H18'!BN55-'H19'!BN55</f>
        <v>-34</v>
      </c>
      <c r="BO55" s="14">
        <f>'H18'!BO55-'H19'!BO55</f>
        <v>-64</v>
      </c>
      <c r="BP55" s="14">
        <f>'H18'!BP55-'H19'!BP55</f>
        <v>-3</v>
      </c>
      <c r="BQ55" s="14">
        <f>'H18'!BQ55-'H19'!BQ55</f>
        <v>8</v>
      </c>
      <c r="BR55" s="14">
        <f>'H18'!BR55-'H19'!BR55</f>
        <v>-10</v>
      </c>
      <c r="BS55" s="14">
        <f>'H18'!BS55-'H19'!BS55</f>
        <v>-20</v>
      </c>
      <c r="BT55" s="14">
        <f>'H18'!BT55-'H19'!BT55</f>
        <v>49</v>
      </c>
      <c r="BU55" s="14">
        <f>'H18'!BU55-'H19'!BU55</f>
        <v>-33</v>
      </c>
      <c r="BV55" s="14">
        <f>'H18'!BV55-'H19'!BV55</f>
        <v>0</v>
      </c>
      <c r="BW55" s="14">
        <f>'H18'!BW55-'H19'!BW55</f>
        <v>-11</v>
      </c>
      <c r="BX55" s="14">
        <f>'H18'!BX55-'H19'!BX55</f>
        <v>-3</v>
      </c>
      <c r="BY55" s="14">
        <f>'H18'!BY55-'H19'!BY55</f>
        <v>-7</v>
      </c>
      <c r="BZ55" s="14">
        <f>'H18'!BZ55-'H19'!BZ55</f>
        <v>-33</v>
      </c>
      <c r="CA55" s="14">
        <f>'H18'!CA55-'H19'!CA55</f>
        <v>8</v>
      </c>
      <c r="CB55" s="14">
        <f>'H18'!CB55-'H19'!CB55</f>
        <v>85</v>
      </c>
      <c r="CC55" s="14">
        <f>'H18'!CC55-'H19'!CC55</f>
        <v>-60</v>
      </c>
      <c r="CD55" s="14">
        <f>'H18'!CD55-'H19'!CD55</f>
        <v>-54</v>
      </c>
      <c r="CE55" s="14">
        <f>'H18'!CE55-'H19'!CE55</f>
        <v>-51</v>
      </c>
      <c r="CF55" s="14">
        <f>'H18'!CF55-'H19'!CF55</f>
        <v>-80</v>
      </c>
      <c r="CG55" s="14">
        <f>'H18'!CG55-'H19'!CG55</f>
        <v>71</v>
      </c>
      <c r="CH55" s="14">
        <f>'H18'!CH55-'H19'!CH55</f>
        <v>69</v>
      </c>
      <c r="CI55" s="14">
        <f>'H18'!CI55-'H19'!CI55</f>
        <v>-12</v>
      </c>
      <c r="CJ55" s="14">
        <f>'H18'!CJ55-'H19'!CJ55</f>
        <v>-29</v>
      </c>
      <c r="CK55" s="14">
        <f>'H18'!CK55-'H19'!CK55</f>
        <v>-11</v>
      </c>
      <c r="CL55" s="14">
        <f>'H18'!CL55-'H19'!CL55</f>
        <v>53</v>
      </c>
    </row>
    <row r="56" spans="1:90" x14ac:dyDescent="0.2">
      <c r="A56" s="36" t="s">
        <v>277</v>
      </c>
      <c r="B56" s="14">
        <f>'H18'!B56-'H19'!B56</f>
        <v>64</v>
      </c>
      <c r="C56" s="14">
        <f>'H18'!C56-'H19'!C56</f>
        <v>145</v>
      </c>
      <c r="D56" s="14">
        <f>'H18'!D56-'H19'!D56</f>
        <v>-7</v>
      </c>
      <c r="E56" s="14">
        <f>'H18'!E56-'H19'!E56</f>
        <v>244</v>
      </c>
      <c r="F56" s="14">
        <f>'H18'!F56-'H19'!F56</f>
        <v>-134</v>
      </c>
      <c r="G56" s="14">
        <f>'H18'!G56-'H19'!G56</f>
        <v>130</v>
      </c>
      <c r="H56" s="14">
        <f>'H18'!H56-'H19'!H56</f>
        <v>-106</v>
      </c>
      <c r="I56" s="14">
        <f>'H18'!I56-'H19'!I56</f>
        <v>23</v>
      </c>
      <c r="J56" s="14">
        <f>'H18'!J56-'H19'!J56</f>
        <v>-71</v>
      </c>
      <c r="K56" s="14">
        <f>'H18'!K56-'H19'!K56</f>
        <v>102</v>
      </c>
      <c r="L56" s="14">
        <f>'H18'!L56-'H19'!L56</f>
        <v>-40</v>
      </c>
      <c r="M56" s="14">
        <f>'H18'!M56-'H19'!M56</f>
        <v>-26</v>
      </c>
      <c r="N56" s="14">
        <f>'H18'!N56-'H19'!N56</f>
        <v>-115</v>
      </c>
      <c r="O56" s="14">
        <f>'H18'!O56-'H19'!O56</f>
        <v>-150</v>
      </c>
      <c r="P56" s="14">
        <f>'H18'!P56-'H19'!P56</f>
        <v>72</v>
      </c>
      <c r="Q56" s="14">
        <f>'H18'!Q56-'H19'!Q56</f>
        <v>62</v>
      </c>
      <c r="R56" s="14">
        <f>'H18'!R56-'H19'!R56</f>
        <v>80</v>
      </c>
      <c r="S56" s="14">
        <f>'H18'!S56-'H19'!S56</f>
        <v>47</v>
      </c>
      <c r="T56" s="14">
        <f>'H18'!T56-'H19'!T56</f>
        <v>52</v>
      </c>
      <c r="U56" s="14">
        <f>'H18'!U56-'H19'!U56</f>
        <v>40</v>
      </c>
      <c r="V56" s="14">
        <f>'H18'!V56-'H19'!V56</f>
        <v>-3</v>
      </c>
      <c r="W56" s="14">
        <f>'H18'!W56-'H19'!W56</f>
        <v>48</v>
      </c>
      <c r="X56" s="14">
        <f>'H18'!X56-'H19'!X56</f>
        <v>10</v>
      </c>
      <c r="Y56" s="14">
        <f>'H18'!Y56-'H19'!Y56</f>
        <v>-49</v>
      </c>
      <c r="Z56" s="14">
        <f>'H18'!Z56-'H19'!Z56</f>
        <v>-3</v>
      </c>
      <c r="AA56" s="14">
        <f>'H18'!AA56-'H19'!AA56</f>
        <v>-17</v>
      </c>
      <c r="AB56" s="14">
        <f>'H18'!AB56-'H19'!AB56</f>
        <v>-1</v>
      </c>
      <c r="AC56" s="14">
        <f>'H18'!AC56-'H19'!AC56</f>
        <v>-15</v>
      </c>
      <c r="AD56" s="14">
        <f>'H18'!AD56-'H19'!AD56</f>
        <v>3</v>
      </c>
      <c r="AE56" s="14">
        <f>'H18'!AE56-'H19'!AE56</f>
        <v>-7</v>
      </c>
      <c r="AF56" s="14">
        <f>'H18'!AF56-'H19'!AF56</f>
        <v>-31</v>
      </c>
      <c r="AG56" s="14">
        <f>'H18'!AG56-'H19'!AG56</f>
        <v>14</v>
      </c>
      <c r="AH56" s="14">
        <f>'H18'!AH56-'H19'!AH56</f>
        <v>50</v>
      </c>
      <c r="AI56" s="14">
        <f>'H18'!AI56-'H19'!AI56</f>
        <v>49</v>
      </c>
      <c r="AJ56" s="14">
        <f>'H18'!AJ56-'H19'!AJ56</f>
        <v>36</v>
      </c>
      <c r="AK56" s="14">
        <f>'H18'!AK56-'H19'!AK56</f>
        <v>46</v>
      </c>
      <c r="AL56" s="14">
        <f>'H18'!AL56-'H19'!AL56</f>
        <v>79</v>
      </c>
      <c r="AM56" s="14">
        <f>'H18'!AM56-'H19'!AM56</f>
        <v>21</v>
      </c>
      <c r="AN56" s="14">
        <f>'H18'!AN56-'H19'!AN56</f>
        <v>-2</v>
      </c>
      <c r="AO56" s="14">
        <f>'H18'!AO56-'H19'!AO56</f>
        <v>15</v>
      </c>
      <c r="AP56" s="14">
        <f>'H18'!AP56-'H19'!AP56</f>
        <v>-11</v>
      </c>
      <c r="AQ56" s="14">
        <f>'H18'!AQ56-'H19'!AQ56</f>
        <v>-17</v>
      </c>
      <c r="AR56" s="14">
        <f>'H18'!AR56-'H19'!AR56</f>
        <v>11</v>
      </c>
      <c r="AS56" s="14">
        <f>'H18'!AS56-'H19'!AS56</f>
        <v>-5</v>
      </c>
      <c r="AT56" s="14">
        <f>'H18'!AT56-'H19'!AT56</f>
        <v>-45</v>
      </c>
      <c r="AU56" s="14">
        <f>'H18'!AU56-'H19'!AU56</f>
        <v>-65</v>
      </c>
      <c r="AV56" s="14">
        <f>'H18'!AV56-'H19'!AV56</f>
        <v>-14</v>
      </c>
      <c r="AW56" s="14">
        <f>'H18'!AW56-'H19'!AW56</f>
        <v>13</v>
      </c>
      <c r="AX56" s="14">
        <f>'H18'!AX56-'H19'!AX56</f>
        <v>19</v>
      </c>
      <c r="AY56" s="14">
        <f>'H18'!AY56-'H19'!AY56</f>
        <v>-12</v>
      </c>
      <c r="AZ56" s="14">
        <f>'H18'!AZ56-'H19'!AZ56</f>
        <v>-8</v>
      </c>
      <c r="BA56" s="14">
        <f>'H18'!BA56-'H19'!BA56</f>
        <v>-3</v>
      </c>
      <c r="BB56" s="14">
        <f>'H18'!BB56-'H19'!BB56</f>
        <v>-22</v>
      </c>
      <c r="BC56" s="14">
        <f>'H18'!BC56-'H19'!BC56</f>
        <v>11</v>
      </c>
      <c r="BD56" s="14">
        <f>'H18'!BD56-'H19'!BD56</f>
        <v>-21</v>
      </c>
      <c r="BE56" s="14">
        <f>'H18'!BE56-'H19'!BE56</f>
        <v>31</v>
      </c>
      <c r="BF56" s="14">
        <f>'H18'!BF56-'H19'!BF56</f>
        <v>49</v>
      </c>
      <c r="BG56" s="14">
        <f>'H18'!BG56-'H19'!BG56</f>
        <v>-7</v>
      </c>
      <c r="BH56" s="14">
        <f>'H18'!BH56-'H19'!BH56</f>
        <v>-15</v>
      </c>
      <c r="BI56" s="14">
        <f>'H18'!BI56-'H19'!BI56</f>
        <v>42</v>
      </c>
      <c r="BJ56" s="14">
        <f>'H18'!BJ56-'H19'!BJ56</f>
        <v>6</v>
      </c>
      <c r="BK56" s="14">
        <f>'H18'!BK56-'H19'!BK56</f>
        <v>65</v>
      </c>
      <c r="BL56" s="14">
        <f>'H18'!BL56-'H19'!BL56</f>
        <v>-11</v>
      </c>
      <c r="BM56" s="14">
        <f>'H18'!BM56-'H19'!BM56</f>
        <v>5</v>
      </c>
      <c r="BN56" s="14">
        <f>'H18'!BN56-'H19'!BN56</f>
        <v>-26</v>
      </c>
      <c r="BO56" s="14">
        <f>'H18'!BO56-'H19'!BO56</f>
        <v>-57</v>
      </c>
      <c r="BP56" s="14">
        <f>'H18'!BP56-'H19'!BP56</f>
        <v>17</v>
      </c>
      <c r="BQ56" s="14">
        <f>'H18'!BQ56-'H19'!BQ56</f>
        <v>-1</v>
      </c>
      <c r="BR56" s="14">
        <f>'H18'!BR56-'H19'!BR56</f>
        <v>1</v>
      </c>
      <c r="BS56" s="14">
        <f>'H18'!BS56-'H19'!BS56</f>
        <v>-67</v>
      </c>
      <c r="BT56" s="14">
        <f>'H18'!BT56-'H19'!BT56</f>
        <v>33</v>
      </c>
      <c r="BU56" s="14">
        <f>'H18'!BU56-'H19'!BU56</f>
        <v>-37</v>
      </c>
      <c r="BV56" s="14">
        <f>'H18'!BV56-'H19'!BV56</f>
        <v>29</v>
      </c>
      <c r="BW56" s="14">
        <f>'H18'!BW56-'H19'!BW56</f>
        <v>9</v>
      </c>
      <c r="BX56" s="14">
        <f>'H18'!BX56-'H19'!BX56</f>
        <v>10</v>
      </c>
      <c r="BY56" s="14">
        <f>'H18'!BY56-'H19'!BY56</f>
        <v>-18</v>
      </c>
      <c r="BZ56" s="14">
        <f>'H18'!BZ56-'H19'!BZ56</f>
        <v>1</v>
      </c>
      <c r="CA56" s="14">
        <f>'H18'!CA56-'H19'!CA56</f>
        <v>-11</v>
      </c>
      <c r="CB56" s="14">
        <f>'H18'!CB56-'H19'!CB56</f>
        <v>-13</v>
      </c>
      <c r="CC56" s="14">
        <f>'H18'!CC56-'H19'!CC56</f>
        <v>12</v>
      </c>
      <c r="CD56" s="14">
        <f>'H18'!CD56-'H19'!CD56</f>
        <v>-85</v>
      </c>
      <c r="CE56" s="14">
        <f>'H18'!CE56-'H19'!CE56</f>
        <v>-124</v>
      </c>
      <c r="CF56" s="14">
        <f>'H18'!CF56-'H19'!CF56</f>
        <v>-210</v>
      </c>
      <c r="CG56" s="14">
        <f>'H18'!CG56-'H19'!CG56</f>
        <v>139</v>
      </c>
      <c r="CH56" s="14">
        <f>'H18'!CH56-'H19'!CH56</f>
        <v>59</v>
      </c>
      <c r="CI56" s="14">
        <f>'H18'!CI56-'H19'!CI56</f>
        <v>18</v>
      </c>
      <c r="CJ56" s="14">
        <f>'H18'!CJ56-'H19'!CJ56</f>
        <v>-12</v>
      </c>
      <c r="CK56" s="14">
        <f>'H18'!CK56-'H19'!CK56</f>
        <v>-24</v>
      </c>
      <c r="CL56" s="14">
        <f>'H18'!CL56-'H19'!CL56</f>
        <v>64</v>
      </c>
    </row>
    <row r="57" spans="1:90" x14ac:dyDescent="0.2">
      <c r="A57" s="36" t="s">
        <v>278</v>
      </c>
      <c r="B57" s="14">
        <f>'H18'!B57-'H19'!B57</f>
        <v>-98</v>
      </c>
      <c r="C57" s="14">
        <f>'H18'!C57-'H19'!C57</f>
        <v>407</v>
      </c>
      <c r="D57" s="14">
        <f>'H18'!D57-'H19'!D57</f>
        <v>-21</v>
      </c>
      <c r="E57" s="14">
        <f>'H18'!E57-'H19'!E57</f>
        <v>234</v>
      </c>
      <c r="F57" s="14">
        <f>'H18'!F57-'H19'!F57</f>
        <v>-40</v>
      </c>
      <c r="G57" s="14">
        <f>'H18'!G57-'H19'!G57</f>
        <v>126</v>
      </c>
      <c r="H57" s="14">
        <f>'H18'!H57-'H19'!H57</f>
        <v>-110</v>
      </c>
      <c r="I57" s="14">
        <f>'H18'!I57-'H19'!I57</f>
        <v>-155</v>
      </c>
      <c r="J57" s="14">
        <f>'H18'!J57-'H19'!J57</f>
        <v>-82</v>
      </c>
      <c r="K57" s="14">
        <f>'H18'!K57-'H19'!K57</f>
        <v>-45</v>
      </c>
      <c r="L57" s="14">
        <f>'H18'!L57-'H19'!L57</f>
        <v>-6</v>
      </c>
      <c r="M57" s="14">
        <f>'H18'!M57-'H19'!M57</f>
        <v>61</v>
      </c>
      <c r="N57" s="14">
        <f>'H18'!N57-'H19'!N57</f>
        <v>-270</v>
      </c>
      <c r="O57" s="14">
        <f>'H18'!O57-'H19'!O57</f>
        <v>-342</v>
      </c>
      <c r="P57" s="14">
        <f>'H18'!P57-'H19'!P57</f>
        <v>92</v>
      </c>
      <c r="Q57" s="14">
        <f>'H18'!Q57-'H19'!Q57</f>
        <v>100</v>
      </c>
      <c r="R57" s="14">
        <f>'H18'!R57-'H19'!R57</f>
        <v>52</v>
      </c>
      <c r="S57" s="14">
        <f>'H18'!S57-'H19'!S57</f>
        <v>110</v>
      </c>
      <c r="T57" s="14">
        <f>'H18'!T57-'H19'!T57</f>
        <v>84</v>
      </c>
      <c r="U57" s="14">
        <f>'H18'!U57-'H19'!U57</f>
        <v>30</v>
      </c>
      <c r="V57" s="14">
        <f>'H18'!V57-'H19'!V57</f>
        <v>27</v>
      </c>
      <c r="W57" s="14">
        <f>'H18'!W57-'H19'!W57</f>
        <v>64</v>
      </c>
      <c r="X57" s="14">
        <f>'H18'!X57-'H19'!X57</f>
        <v>28</v>
      </c>
      <c r="Y57" s="14">
        <f>'H18'!Y57-'H19'!Y57</f>
        <v>64</v>
      </c>
      <c r="Z57" s="14">
        <f>'H18'!Z57-'H19'!Z57</f>
        <v>6</v>
      </c>
      <c r="AA57" s="14">
        <f>'H18'!AA57-'H19'!AA57</f>
        <v>-52</v>
      </c>
      <c r="AB57" s="14">
        <f>'H18'!AB57-'H19'!AB57</f>
        <v>9</v>
      </c>
      <c r="AC57" s="14">
        <f>'H18'!AC57-'H19'!AC57</f>
        <v>23</v>
      </c>
      <c r="AD57" s="14">
        <f>'H18'!AD57-'H19'!AD57</f>
        <v>-19</v>
      </c>
      <c r="AE57" s="14">
        <f>'H18'!AE57-'H19'!AE57</f>
        <v>-22</v>
      </c>
      <c r="AF57" s="14">
        <f>'H18'!AF57-'H19'!AF57</f>
        <v>-25</v>
      </c>
      <c r="AG57" s="14">
        <f>'H18'!AG57-'H19'!AG57</f>
        <v>59</v>
      </c>
      <c r="AH57" s="14">
        <f>'H18'!AH57-'H19'!AH57</f>
        <v>0</v>
      </c>
      <c r="AI57" s="14">
        <f>'H18'!AI57-'H19'!AI57</f>
        <v>40</v>
      </c>
      <c r="AJ57" s="14">
        <f>'H18'!AJ57-'H19'!AJ57</f>
        <v>40</v>
      </c>
      <c r="AK57" s="14">
        <f>'H18'!AK57-'H19'!AK57</f>
        <v>41</v>
      </c>
      <c r="AL57" s="14">
        <f>'H18'!AL57-'H19'!AL57</f>
        <v>70</v>
      </c>
      <c r="AM57" s="14">
        <f>'H18'!AM57-'H19'!AM57</f>
        <v>4</v>
      </c>
      <c r="AN57" s="14">
        <f>'H18'!AN57-'H19'!AN57</f>
        <v>7</v>
      </c>
      <c r="AO57" s="14">
        <f>'H18'!AO57-'H19'!AO57</f>
        <v>32</v>
      </c>
      <c r="AP57" s="14">
        <f>'H18'!AP57-'H19'!AP57</f>
        <v>8</v>
      </c>
      <c r="AQ57" s="14">
        <f>'H18'!AQ57-'H19'!AQ57</f>
        <v>-32</v>
      </c>
      <c r="AR57" s="14">
        <f>'H18'!AR57-'H19'!AR57</f>
        <v>17</v>
      </c>
      <c r="AS57" s="14">
        <f>'H18'!AS57-'H19'!AS57</f>
        <v>10</v>
      </c>
      <c r="AT57" s="14">
        <f>'H18'!AT57-'H19'!AT57</f>
        <v>-7</v>
      </c>
      <c r="AU57" s="14">
        <f>'H18'!AU57-'H19'!AU57</f>
        <v>-2</v>
      </c>
      <c r="AV57" s="14">
        <f>'H18'!AV57-'H19'!AV57</f>
        <v>-50</v>
      </c>
      <c r="AW57" s="14">
        <f>'H18'!AW57-'H19'!AW57</f>
        <v>66</v>
      </c>
      <c r="AX57" s="14">
        <f>'H18'!AX57-'H19'!AX57</f>
        <v>44</v>
      </c>
      <c r="AY57" s="14">
        <f>'H18'!AY57-'H19'!AY57</f>
        <v>-34</v>
      </c>
      <c r="AZ57" s="14">
        <f>'H18'!AZ57-'H19'!AZ57</f>
        <v>-60</v>
      </c>
      <c r="BA57" s="14">
        <f>'H18'!BA57-'H19'!BA57</f>
        <v>-68</v>
      </c>
      <c r="BB57" s="14">
        <f>'H18'!BB57-'H19'!BB57</f>
        <v>103</v>
      </c>
      <c r="BC57" s="14">
        <f>'H18'!BC57-'H19'!BC57</f>
        <v>0</v>
      </c>
      <c r="BD57" s="14">
        <f>'H18'!BD57-'H19'!BD57</f>
        <v>18</v>
      </c>
      <c r="BE57" s="14">
        <f>'H18'!BE57-'H19'!BE57</f>
        <v>2</v>
      </c>
      <c r="BF57" s="14">
        <f>'H18'!BF57-'H19'!BF57</f>
        <v>33</v>
      </c>
      <c r="BG57" s="14">
        <f>'H18'!BG57-'H19'!BG57</f>
        <v>19</v>
      </c>
      <c r="BH57" s="14">
        <f>'H18'!BH57-'H19'!BH57</f>
        <v>-24</v>
      </c>
      <c r="BI57" s="14">
        <f>'H18'!BI57-'H19'!BI57</f>
        <v>38</v>
      </c>
      <c r="BJ57" s="14">
        <f>'H18'!BJ57-'H19'!BJ57</f>
        <v>19</v>
      </c>
      <c r="BK57" s="14">
        <f>'H18'!BK57-'H19'!BK57</f>
        <v>28</v>
      </c>
      <c r="BL57" s="14">
        <f>'H18'!BL57-'H19'!BL57</f>
        <v>11</v>
      </c>
      <c r="BM57" s="14">
        <f>'H18'!BM57-'H19'!BM57</f>
        <v>-53</v>
      </c>
      <c r="BN57" s="14">
        <f>'H18'!BN57-'H19'!BN57</f>
        <v>2</v>
      </c>
      <c r="BO57" s="14">
        <f>'H18'!BO57-'H19'!BO57</f>
        <v>-35</v>
      </c>
      <c r="BP57" s="14">
        <f>'H18'!BP57-'H19'!BP57</f>
        <v>26</v>
      </c>
      <c r="BQ57" s="14">
        <f>'H18'!BQ57-'H19'!BQ57</f>
        <v>14</v>
      </c>
      <c r="BR57" s="14">
        <f>'H18'!BR57-'H19'!BR57</f>
        <v>10</v>
      </c>
      <c r="BS57" s="14">
        <f>'H18'!BS57-'H19'!BS57</f>
        <v>-66</v>
      </c>
      <c r="BT57" s="14">
        <f>'H18'!BT57-'H19'!BT57</f>
        <v>33</v>
      </c>
      <c r="BU57" s="14">
        <f>'H18'!BU57-'H19'!BU57</f>
        <v>-11</v>
      </c>
      <c r="BV57" s="14">
        <f>'H18'!BV57-'H19'!BV57</f>
        <v>-3</v>
      </c>
      <c r="BW57" s="14">
        <f>'H18'!BW57-'H19'!BW57</f>
        <v>-33</v>
      </c>
      <c r="BX57" s="14">
        <f>'H18'!BX57-'H19'!BX57</f>
        <v>-21</v>
      </c>
      <c r="BY57" s="14">
        <f>'H18'!BY57-'H19'!BY57</f>
        <v>-22</v>
      </c>
      <c r="BZ57" s="14">
        <f>'H18'!BZ57-'H19'!BZ57</f>
        <v>-4</v>
      </c>
      <c r="CA57" s="14">
        <f>'H18'!CA57-'H19'!CA57</f>
        <v>-29</v>
      </c>
      <c r="CB57" s="14">
        <f>'H18'!CB57-'H19'!CB57</f>
        <v>-105</v>
      </c>
      <c r="CC57" s="14">
        <f>'H18'!CC57-'H19'!CC57</f>
        <v>-142</v>
      </c>
      <c r="CD57" s="14">
        <f>'H18'!CD57-'H19'!CD57</f>
        <v>-56</v>
      </c>
      <c r="CE57" s="14">
        <f>'H18'!CE57-'H19'!CE57</f>
        <v>-26</v>
      </c>
      <c r="CF57" s="14">
        <f>'H18'!CF57-'H19'!CF57</f>
        <v>-329</v>
      </c>
      <c r="CG57" s="14">
        <f>'H18'!CG57-'H19'!CG57</f>
        <v>147</v>
      </c>
      <c r="CH57" s="14">
        <f>'H18'!CH57-'H19'!CH57</f>
        <v>32</v>
      </c>
      <c r="CI57" s="14">
        <f>'H18'!CI57-'H19'!CI57</f>
        <v>20</v>
      </c>
      <c r="CJ57" s="14">
        <f>'H18'!CJ57-'H19'!CJ57</f>
        <v>14</v>
      </c>
      <c r="CK57" s="14">
        <f>'H18'!CK57-'H19'!CK57</f>
        <v>1</v>
      </c>
      <c r="CL57" s="14">
        <f>'H18'!CL57-'H19'!CL57</f>
        <v>-11</v>
      </c>
    </row>
    <row r="58" spans="1:90" x14ac:dyDescent="0.2">
      <c r="A58" s="36" t="s">
        <v>279</v>
      </c>
      <c r="B58" s="14">
        <f>'H18'!B58-'H19'!B58</f>
        <v>-210</v>
      </c>
      <c r="C58" s="14">
        <f>'H18'!C58-'H19'!C58</f>
        <v>318</v>
      </c>
      <c r="D58" s="14">
        <f>'H18'!D58-'H19'!D58</f>
        <v>-163</v>
      </c>
      <c r="E58" s="14">
        <f>'H18'!E58-'H19'!E58</f>
        <v>302</v>
      </c>
      <c r="F58" s="14">
        <f>'H18'!F58-'H19'!F58</f>
        <v>41</v>
      </c>
      <c r="G58" s="14">
        <f>'H18'!G58-'H19'!G58</f>
        <v>88</v>
      </c>
      <c r="H58" s="14">
        <f>'H18'!H58-'H19'!H58</f>
        <v>-81</v>
      </c>
      <c r="I58" s="14">
        <f>'H18'!I58-'H19'!I58</f>
        <v>-59</v>
      </c>
      <c r="J58" s="14">
        <f>'H18'!J58-'H19'!J58</f>
        <v>-40</v>
      </c>
      <c r="K58" s="14">
        <f>'H18'!K58-'H19'!K58</f>
        <v>-67</v>
      </c>
      <c r="L58" s="14">
        <f>'H18'!L58-'H19'!L58</f>
        <v>-93</v>
      </c>
      <c r="M58" s="14">
        <f>'H18'!M58-'H19'!M58</f>
        <v>22</v>
      </c>
      <c r="N58" s="14">
        <f>'H18'!N58-'H19'!N58</f>
        <v>-173</v>
      </c>
      <c r="O58" s="14">
        <f>'H18'!O58-'H19'!O58</f>
        <v>-351</v>
      </c>
      <c r="P58" s="14">
        <f>'H18'!P58-'H19'!P58</f>
        <v>80</v>
      </c>
      <c r="Q58" s="14">
        <f>'H18'!Q58-'H19'!Q58</f>
        <v>-21</v>
      </c>
      <c r="R58" s="14">
        <f>'H18'!R58-'H19'!R58</f>
        <v>82</v>
      </c>
      <c r="S58" s="14">
        <f>'H18'!S58-'H19'!S58</f>
        <v>77</v>
      </c>
      <c r="T58" s="14">
        <f>'H18'!T58-'H19'!T58</f>
        <v>122</v>
      </c>
      <c r="U58" s="14">
        <f>'H18'!U58-'H19'!U58</f>
        <v>11</v>
      </c>
      <c r="V58" s="14">
        <f>'H18'!V58-'H19'!V58</f>
        <v>5</v>
      </c>
      <c r="W58" s="14">
        <f>'H18'!W58-'H19'!W58</f>
        <v>-1</v>
      </c>
      <c r="X58" s="14">
        <f>'H18'!X58-'H19'!X58</f>
        <v>44</v>
      </c>
      <c r="Y58" s="14">
        <f>'H18'!Y58-'H19'!Y58</f>
        <v>60</v>
      </c>
      <c r="Z58" s="14">
        <f>'H18'!Z58-'H19'!Z58</f>
        <v>-14</v>
      </c>
      <c r="AA58" s="14">
        <f>'H18'!AA58-'H19'!AA58</f>
        <v>-42</v>
      </c>
      <c r="AB58" s="14">
        <f>'H18'!AB58-'H19'!AB58</f>
        <v>4</v>
      </c>
      <c r="AC58" s="14">
        <f>'H18'!AC58-'H19'!AC58</f>
        <v>42</v>
      </c>
      <c r="AD58" s="14">
        <f>'H18'!AD58-'H19'!AD58</f>
        <v>3</v>
      </c>
      <c r="AE58" s="14">
        <f>'H18'!AE58-'H19'!AE58</f>
        <v>-7</v>
      </c>
      <c r="AF58" s="14">
        <f>'H18'!AF58-'H19'!AF58</f>
        <v>-90</v>
      </c>
      <c r="AG58" s="14">
        <f>'H18'!AG58-'H19'!AG58</f>
        <v>-2</v>
      </c>
      <c r="AH58" s="14">
        <f>'H18'!AH58-'H19'!AH58</f>
        <v>-57</v>
      </c>
      <c r="AI58" s="14">
        <f>'H18'!AI58-'H19'!AI58</f>
        <v>36</v>
      </c>
      <c r="AJ58" s="14">
        <f>'H18'!AJ58-'H19'!AJ58</f>
        <v>16</v>
      </c>
      <c r="AK58" s="14">
        <f>'H18'!AK58-'H19'!AK58</f>
        <v>130</v>
      </c>
      <c r="AL58" s="14">
        <f>'H18'!AL58-'H19'!AL58</f>
        <v>73</v>
      </c>
      <c r="AM58" s="14">
        <f>'H18'!AM58-'H19'!AM58</f>
        <v>-2</v>
      </c>
      <c r="AN58" s="14">
        <f>'H18'!AN58-'H19'!AN58</f>
        <v>24</v>
      </c>
      <c r="AO58" s="14">
        <f>'H18'!AO58-'H19'!AO58</f>
        <v>25</v>
      </c>
      <c r="AP58" s="14">
        <f>'H18'!AP58-'H19'!AP58</f>
        <v>5</v>
      </c>
      <c r="AQ58" s="14">
        <f>'H18'!AQ58-'H19'!AQ58</f>
        <v>-13</v>
      </c>
      <c r="AR58" s="14">
        <f>'H18'!AR58-'H19'!AR58</f>
        <v>-1</v>
      </c>
      <c r="AS58" s="14">
        <f>'H18'!AS58-'H19'!AS58</f>
        <v>4</v>
      </c>
      <c r="AT58" s="14">
        <f>'H18'!AT58-'H19'!AT58</f>
        <v>35</v>
      </c>
      <c r="AU58" s="14">
        <f>'H18'!AU58-'H19'!AU58</f>
        <v>-32</v>
      </c>
      <c r="AV58" s="14">
        <f>'H18'!AV58-'H19'!AV58</f>
        <v>2</v>
      </c>
      <c r="AW58" s="14">
        <f>'H18'!AW58-'H19'!AW58</f>
        <v>19</v>
      </c>
      <c r="AX58" s="14">
        <f>'H18'!AX58-'H19'!AX58</f>
        <v>23</v>
      </c>
      <c r="AY58" s="14">
        <f>'H18'!AY58-'H19'!AY58</f>
        <v>-15</v>
      </c>
      <c r="AZ58" s="14">
        <f>'H18'!AZ58-'H19'!AZ58</f>
        <v>14</v>
      </c>
      <c r="BA58" s="14">
        <f>'H18'!BA58-'H19'!BA58</f>
        <v>-53</v>
      </c>
      <c r="BB58" s="14">
        <f>'H18'!BB58-'H19'!BB58</f>
        <v>16</v>
      </c>
      <c r="BC58" s="14">
        <f>'H18'!BC58-'H19'!BC58</f>
        <v>-16</v>
      </c>
      <c r="BD58" s="14">
        <f>'H18'!BD58-'H19'!BD58</f>
        <v>23</v>
      </c>
      <c r="BE58" s="14">
        <f>'H18'!BE58-'H19'!BE58</f>
        <v>8</v>
      </c>
      <c r="BF58" s="14">
        <f>'H18'!BF58-'H19'!BF58</f>
        <v>45</v>
      </c>
      <c r="BG58" s="14">
        <f>'H18'!BG58-'H19'!BG58</f>
        <v>-5</v>
      </c>
      <c r="BH58" s="14">
        <f>'H18'!BH58-'H19'!BH58</f>
        <v>21</v>
      </c>
      <c r="BI58" s="14">
        <f>'H18'!BI58-'H19'!BI58</f>
        <v>-9</v>
      </c>
      <c r="BJ58" s="14">
        <f>'H18'!BJ58-'H19'!BJ58</f>
        <v>45</v>
      </c>
      <c r="BK58" s="14">
        <f>'H18'!BK58-'H19'!BK58</f>
        <v>23</v>
      </c>
      <c r="BL58" s="14">
        <f>'H18'!BL58-'H19'!BL58</f>
        <v>15</v>
      </c>
      <c r="BM58" s="14">
        <f>'H18'!BM58-'H19'!BM58</f>
        <v>-25</v>
      </c>
      <c r="BN58" s="14">
        <f>'H18'!BN58-'H19'!BN58</f>
        <v>-21</v>
      </c>
      <c r="BO58" s="14">
        <f>'H18'!BO58-'H19'!BO58</f>
        <v>-49</v>
      </c>
      <c r="BP58" s="14">
        <f>'H18'!BP58-'H19'!BP58</f>
        <v>-2</v>
      </c>
      <c r="BQ58" s="14">
        <f>'H18'!BQ58-'H19'!BQ58</f>
        <v>20</v>
      </c>
      <c r="BR58" s="14">
        <f>'H18'!BR58-'H19'!BR58</f>
        <v>9</v>
      </c>
      <c r="BS58" s="14">
        <f>'H18'!BS58-'H19'!BS58</f>
        <v>-61</v>
      </c>
      <c r="BT58" s="14">
        <f>'H18'!BT58-'H19'!BT58</f>
        <v>64</v>
      </c>
      <c r="BU58" s="14">
        <f>'H18'!BU58-'H19'!BU58</f>
        <v>-7</v>
      </c>
      <c r="BV58" s="14">
        <f>'H18'!BV58-'H19'!BV58</f>
        <v>-15</v>
      </c>
      <c r="BW58" s="14">
        <f>'H18'!BW58-'H19'!BW58</f>
        <v>-2</v>
      </c>
      <c r="BX58" s="14">
        <f>'H18'!BX58-'H19'!BX58</f>
        <v>-25</v>
      </c>
      <c r="BY58" s="14">
        <f>'H18'!BY58-'H19'!BY58</f>
        <v>3</v>
      </c>
      <c r="BZ58" s="14">
        <f>'H18'!BZ58-'H19'!BZ58</f>
        <v>5</v>
      </c>
      <c r="CA58" s="14">
        <f>'H18'!CA58-'H19'!CA58</f>
        <v>0</v>
      </c>
      <c r="CB58" s="14">
        <f>'H18'!CB58-'H19'!CB58</f>
        <v>19</v>
      </c>
      <c r="CC58" s="14">
        <f>'H18'!CC58-'H19'!CC58</f>
        <v>-118</v>
      </c>
      <c r="CD58" s="14">
        <f>'H18'!CD58-'H19'!CD58</f>
        <v>-75</v>
      </c>
      <c r="CE58" s="14">
        <f>'H18'!CE58-'H19'!CE58</f>
        <v>-109</v>
      </c>
      <c r="CF58" s="14">
        <f>'H18'!CF58-'H19'!CF58</f>
        <v>-283</v>
      </c>
      <c r="CG58" s="14">
        <f>'H18'!CG58-'H19'!CG58</f>
        <v>156</v>
      </c>
      <c r="CH58" s="14">
        <f>'H18'!CH58-'H19'!CH58</f>
        <v>18</v>
      </c>
      <c r="CI58" s="14">
        <f>'H18'!CI58-'H19'!CI58</f>
        <v>29</v>
      </c>
      <c r="CJ58" s="14">
        <f>'H18'!CJ58-'H19'!CJ58</f>
        <v>-7</v>
      </c>
      <c r="CK58" s="14">
        <f>'H18'!CK58-'H19'!CK58</f>
        <v>-57</v>
      </c>
      <c r="CL58" s="14">
        <f>'H18'!CL58-'H19'!CL58</f>
        <v>85</v>
      </c>
    </row>
    <row r="59" spans="1:90" x14ac:dyDescent="0.2">
      <c r="A59" s="36" t="s">
        <v>280</v>
      </c>
      <c r="B59" s="14">
        <f>'H18'!B59-'H19'!B59</f>
        <v>75</v>
      </c>
      <c r="C59" s="14">
        <f>'H18'!C59-'H19'!C59</f>
        <v>559</v>
      </c>
      <c r="D59" s="14">
        <f>'H18'!D59-'H19'!D59</f>
        <v>-96</v>
      </c>
      <c r="E59" s="14">
        <f>'H18'!E59-'H19'!E59</f>
        <v>293</v>
      </c>
      <c r="F59" s="14">
        <f>'H18'!F59-'H19'!F59</f>
        <v>-206</v>
      </c>
      <c r="G59" s="14">
        <f>'H18'!G59-'H19'!G59</f>
        <v>277</v>
      </c>
      <c r="H59" s="14">
        <f>'H18'!H59-'H19'!H59</f>
        <v>-267</v>
      </c>
      <c r="I59" s="14">
        <f>'H18'!I59-'H19'!I59</f>
        <v>92</v>
      </c>
      <c r="J59" s="14">
        <f>'H18'!J59-'H19'!J59</f>
        <v>-118</v>
      </c>
      <c r="K59" s="14">
        <f>'H18'!K59-'H19'!K59</f>
        <v>77</v>
      </c>
      <c r="L59" s="14">
        <f>'H18'!L59-'H19'!L59</f>
        <v>-60</v>
      </c>
      <c r="M59" s="14">
        <f>'H18'!M59-'H19'!M59</f>
        <v>-43</v>
      </c>
      <c r="N59" s="14">
        <f>'H18'!N59-'H19'!N59</f>
        <v>-314</v>
      </c>
      <c r="O59" s="14">
        <f>'H18'!O59-'H19'!O59</f>
        <v>-458</v>
      </c>
      <c r="P59" s="14">
        <f>'H18'!P59-'H19'!P59</f>
        <v>244</v>
      </c>
      <c r="Q59" s="14">
        <f>'H18'!Q59-'H19'!Q59</f>
        <v>140</v>
      </c>
      <c r="R59" s="14">
        <f>'H18'!R59-'H19'!R59</f>
        <v>149</v>
      </c>
      <c r="S59" s="14">
        <f>'H18'!S59-'H19'!S59</f>
        <v>190</v>
      </c>
      <c r="T59" s="14">
        <f>'H18'!T59-'H19'!T59</f>
        <v>124</v>
      </c>
      <c r="U59" s="14">
        <f>'H18'!U59-'H19'!U59</f>
        <v>63</v>
      </c>
      <c r="V59" s="14">
        <f>'H18'!V59-'H19'!V59</f>
        <v>28</v>
      </c>
      <c r="W59" s="14">
        <f>'H18'!W59-'H19'!W59</f>
        <v>60</v>
      </c>
      <c r="X59" s="14">
        <f>'H18'!X59-'H19'!X59</f>
        <v>73</v>
      </c>
      <c r="Y59" s="14">
        <f>'H18'!Y59-'H19'!Y59</f>
        <v>21</v>
      </c>
      <c r="Z59" s="14">
        <f>'H18'!Z59-'H19'!Z59</f>
        <v>-14</v>
      </c>
      <c r="AA59" s="14">
        <f>'H18'!AA59-'H19'!AA59</f>
        <v>1</v>
      </c>
      <c r="AB59" s="14">
        <f>'H18'!AB59-'H19'!AB59</f>
        <v>-27</v>
      </c>
      <c r="AC59" s="14">
        <f>'H18'!AC59-'H19'!AC59</f>
        <v>-24</v>
      </c>
      <c r="AD59" s="14">
        <f>'H18'!AD59-'H19'!AD59</f>
        <v>2</v>
      </c>
      <c r="AE59" s="14">
        <f>'H18'!AE59-'H19'!AE59</f>
        <v>-10</v>
      </c>
      <c r="AF59" s="14">
        <f>'H18'!AF59-'H19'!AF59</f>
        <v>-39</v>
      </c>
      <c r="AG59" s="14">
        <f>'H18'!AG59-'H19'!AG59</f>
        <v>-4</v>
      </c>
      <c r="AH59" s="14">
        <f>'H18'!AH59-'H19'!AH59</f>
        <v>19</v>
      </c>
      <c r="AI59" s="14">
        <f>'H18'!AI59-'H19'!AI59</f>
        <v>23</v>
      </c>
      <c r="AJ59" s="14">
        <f>'H18'!AJ59-'H19'!AJ59</f>
        <v>86</v>
      </c>
      <c r="AK59" s="14">
        <f>'H18'!AK59-'H19'!AK59</f>
        <v>65</v>
      </c>
      <c r="AL59" s="14">
        <f>'H18'!AL59-'H19'!AL59</f>
        <v>58</v>
      </c>
      <c r="AM59" s="14">
        <f>'H18'!AM59-'H19'!AM59</f>
        <v>48</v>
      </c>
      <c r="AN59" s="14">
        <f>'H18'!AN59-'H19'!AN59</f>
        <v>-29</v>
      </c>
      <c r="AO59" s="14">
        <f>'H18'!AO59-'H19'!AO59</f>
        <v>42</v>
      </c>
      <c r="AP59" s="14">
        <f>'H18'!AP59-'H19'!AP59</f>
        <v>-25</v>
      </c>
      <c r="AQ59" s="14">
        <f>'H18'!AQ59-'H19'!AQ59</f>
        <v>-9</v>
      </c>
      <c r="AR59" s="14">
        <f>'H18'!AR59-'H19'!AR59</f>
        <v>4</v>
      </c>
      <c r="AS59" s="14">
        <f>'H18'!AS59-'H19'!AS59</f>
        <v>-5</v>
      </c>
      <c r="AT59" s="14">
        <f>'H18'!AT59-'H19'!AT59</f>
        <v>-47</v>
      </c>
      <c r="AU59" s="14">
        <f>'H18'!AU59-'H19'!AU59</f>
        <v>-126</v>
      </c>
      <c r="AV59" s="14">
        <f>'H18'!AV59-'H19'!AV59</f>
        <v>-29</v>
      </c>
      <c r="AW59" s="14">
        <f>'H18'!AW59-'H19'!AW59</f>
        <v>30</v>
      </c>
      <c r="AX59" s="14">
        <f>'H18'!AX59-'H19'!AX59</f>
        <v>24</v>
      </c>
      <c r="AY59" s="14">
        <f>'H18'!AY59-'H19'!AY59</f>
        <v>-20</v>
      </c>
      <c r="AZ59" s="14">
        <f>'H18'!AZ59-'H19'!AZ59</f>
        <v>-3</v>
      </c>
      <c r="BA59" s="14">
        <f>'H18'!BA59-'H19'!BA59</f>
        <v>-45</v>
      </c>
      <c r="BB59" s="14">
        <f>'H18'!BB59-'H19'!BB59</f>
        <v>-22</v>
      </c>
      <c r="BC59" s="14">
        <f>'H18'!BC59-'H19'!BC59</f>
        <v>-7</v>
      </c>
      <c r="BD59" s="14">
        <f>'H18'!BD59-'H19'!BD59</f>
        <v>-42</v>
      </c>
      <c r="BE59" s="14">
        <f>'H18'!BE59-'H19'!BE59</f>
        <v>48</v>
      </c>
      <c r="BF59" s="14">
        <f>'H18'!BF59-'H19'!BF59</f>
        <v>98</v>
      </c>
      <c r="BG59" s="14">
        <f>'H18'!BG59-'H19'!BG59</f>
        <v>-7</v>
      </c>
      <c r="BH59" s="14">
        <f>'H18'!BH59-'H19'!BH59</f>
        <v>-9</v>
      </c>
      <c r="BI59" s="14">
        <f>'H18'!BI59-'H19'!BI59</f>
        <v>57</v>
      </c>
      <c r="BJ59" s="14">
        <f>'H18'!BJ59-'H19'!BJ59</f>
        <v>30</v>
      </c>
      <c r="BK59" s="14">
        <f>'H18'!BK59-'H19'!BK59</f>
        <v>211</v>
      </c>
      <c r="BL59" s="14">
        <f>'H18'!BL59-'H19'!BL59</f>
        <v>-5</v>
      </c>
      <c r="BM59" s="14">
        <f>'H18'!BM59-'H19'!BM59</f>
        <v>-30</v>
      </c>
      <c r="BN59" s="14">
        <f>'H18'!BN59-'H19'!BN59</f>
        <v>-60</v>
      </c>
      <c r="BO59" s="14">
        <f>'H18'!BO59-'H19'!BO59</f>
        <v>-121</v>
      </c>
      <c r="BP59" s="14">
        <f>'H18'!BP59-'H19'!BP59</f>
        <v>14</v>
      </c>
      <c r="BQ59" s="14">
        <f>'H18'!BQ59-'H19'!BQ59</f>
        <v>7</v>
      </c>
      <c r="BR59" s="14">
        <f>'H18'!BR59-'H19'!BR59</f>
        <v>-9</v>
      </c>
      <c r="BS59" s="14">
        <f>'H18'!BS59-'H19'!BS59</f>
        <v>-87</v>
      </c>
      <c r="BT59" s="14">
        <f>'H18'!BT59-'H19'!BT59</f>
        <v>82</v>
      </c>
      <c r="BU59" s="14">
        <f>'H18'!BU59-'H19'!BU59</f>
        <v>-70</v>
      </c>
      <c r="BV59" s="14">
        <f>'H18'!BV59-'H19'!BV59</f>
        <v>29</v>
      </c>
      <c r="BW59" s="14">
        <f>'H18'!BW59-'H19'!BW59</f>
        <v>-2</v>
      </c>
      <c r="BX59" s="14">
        <f>'H18'!BX59-'H19'!BX59</f>
        <v>7</v>
      </c>
      <c r="BY59" s="14">
        <f>'H18'!BY59-'H19'!BY59</f>
        <v>-25</v>
      </c>
      <c r="BZ59" s="14">
        <f>'H18'!BZ59-'H19'!BZ59</f>
        <v>-32</v>
      </c>
      <c r="CA59" s="14">
        <f>'H18'!CA59-'H19'!CA59</f>
        <v>-3</v>
      </c>
      <c r="CB59" s="14">
        <f>'H18'!CB59-'H19'!CB59</f>
        <v>72</v>
      </c>
      <c r="CC59" s="14">
        <f>'H18'!CC59-'H19'!CC59</f>
        <v>-48</v>
      </c>
      <c r="CD59" s="14">
        <f>'H18'!CD59-'H19'!CD59</f>
        <v>-139</v>
      </c>
      <c r="CE59" s="14">
        <f>'H18'!CE59-'H19'!CE59</f>
        <v>-175</v>
      </c>
      <c r="CF59" s="14">
        <f>'H18'!CF59-'H19'!CF59</f>
        <v>-290</v>
      </c>
      <c r="CG59" s="14">
        <f>'H18'!CG59-'H19'!CG59</f>
        <v>210</v>
      </c>
      <c r="CH59" s="14">
        <f>'H18'!CH59-'H19'!CH59</f>
        <v>128</v>
      </c>
      <c r="CI59" s="14">
        <f>'H18'!CI59-'H19'!CI59</f>
        <v>6</v>
      </c>
      <c r="CJ59" s="14">
        <f>'H18'!CJ59-'H19'!CJ59</f>
        <v>-41</v>
      </c>
      <c r="CK59" s="14">
        <f>'H18'!CK59-'H19'!CK59</f>
        <v>-35</v>
      </c>
      <c r="CL59" s="14">
        <f>'H18'!CL59-'H19'!CL59</f>
        <v>117</v>
      </c>
    </row>
    <row r="60" spans="1:90" x14ac:dyDescent="0.2">
      <c r="A60" s="36" t="s">
        <v>281</v>
      </c>
      <c r="B60" s="14">
        <f>'H18'!B60-'H19'!B60</f>
        <v>-308</v>
      </c>
      <c r="C60" s="14">
        <f>'H18'!C60-'H19'!C60</f>
        <v>725</v>
      </c>
      <c r="D60" s="14">
        <f>'H18'!D60-'H19'!D60</f>
        <v>-184</v>
      </c>
      <c r="E60" s="14">
        <f>'H18'!E60-'H19'!E60</f>
        <v>536</v>
      </c>
      <c r="F60" s="14">
        <f>'H18'!F60-'H19'!F60</f>
        <v>1</v>
      </c>
      <c r="G60" s="14">
        <f>'H18'!G60-'H19'!G60</f>
        <v>214</v>
      </c>
      <c r="H60" s="14">
        <f>'H18'!H60-'H19'!H60</f>
        <v>-191</v>
      </c>
      <c r="I60" s="14">
        <f>'H18'!I60-'H19'!I60</f>
        <v>-214</v>
      </c>
      <c r="J60" s="14">
        <f>'H18'!J60-'H19'!J60</f>
        <v>-122</v>
      </c>
      <c r="K60" s="14">
        <f>'H18'!K60-'H19'!K60</f>
        <v>-112</v>
      </c>
      <c r="L60" s="14">
        <f>'H18'!L60-'H19'!L60</f>
        <v>-99</v>
      </c>
      <c r="M60" s="14">
        <f>'H18'!M60-'H19'!M60</f>
        <v>83</v>
      </c>
      <c r="N60" s="14">
        <f>'H18'!N60-'H19'!N60</f>
        <v>-443</v>
      </c>
      <c r="O60" s="14">
        <f>'H18'!O60-'H19'!O60</f>
        <v>-693</v>
      </c>
      <c r="P60" s="14">
        <f>'H18'!P60-'H19'!P60</f>
        <v>172</v>
      </c>
      <c r="Q60" s="14">
        <f>'H18'!Q60-'H19'!Q60</f>
        <v>79</v>
      </c>
      <c r="R60" s="14">
        <f>'H18'!R60-'H19'!R60</f>
        <v>134</v>
      </c>
      <c r="S60" s="14">
        <f>'H18'!S60-'H19'!S60</f>
        <v>187</v>
      </c>
      <c r="T60" s="14">
        <f>'H18'!T60-'H19'!T60</f>
        <v>206</v>
      </c>
      <c r="U60" s="14">
        <f>'H18'!U60-'H19'!U60</f>
        <v>41</v>
      </c>
      <c r="V60" s="14">
        <f>'H18'!V60-'H19'!V60</f>
        <v>32</v>
      </c>
      <c r="W60" s="14">
        <f>'H18'!W60-'H19'!W60</f>
        <v>63</v>
      </c>
      <c r="X60" s="14">
        <f>'H18'!X60-'H19'!X60</f>
        <v>72</v>
      </c>
      <c r="Y60" s="14">
        <f>'H18'!Y60-'H19'!Y60</f>
        <v>124</v>
      </c>
      <c r="Z60" s="14">
        <f>'H18'!Z60-'H19'!Z60</f>
        <v>-8</v>
      </c>
      <c r="AA60" s="14">
        <f>'H18'!AA60-'H19'!AA60</f>
        <v>-94</v>
      </c>
      <c r="AB60" s="14">
        <f>'H18'!AB60-'H19'!AB60</f>
        <v>13</v>
      </c>
      <c r="AC60" s="14">
        <f>'H18'!AC60-'H19'!AC60</f>
        <v>65</v>
      </c>
      <c r="AD60" s="14">
        <f>'H18'!AD60-'H19'!AD60</f>
        <v>-16</v>
      </c>
      <c r="AE60" s="14">
        <f>'H18'!AE60-'H19'!AE60</f>
        <v>-29</v>
      </c>
      <c r="AF60" s="14">
        <f>'H18'!AF60-'H19'!AF60</f>
        <v>-115</v>
      </c>
      <c r="AG60" s="14">
        <f>'H18'!AG60-'H19'!AG60</f>
        <v>57</v>
      </c>
      <c r="AH60" s="14">
        <f>'H18'!AH60-'H19'!AH60</f>
        <v>-57</v>
      </c>
      <c r="AI60" s="14">
        <f>'H18'!AI60-'H19'!AI60</f>
        <v>76</v>
      </c>
      <c r="AJ60" s="14">
        <f>'H18'!AJ60-'H19'!AJ60</f>
        <v>56</v>
      </c>
      <c r="AK60" s="14">
        <f>'H18'!AK60-'H19'!AK60</f>
        <v>171</v>
      </c>
      <c r="AL60" s="14">
        <f>'H18'!AL60-'H19'!AL60</f>
        <v>143</v>
      </c>
      <c r="AM60" s="14">
        <f>'H18'!AM60-'H19'!AM60</f>
        <v>2</v>
      </c>
      <c r="AN60" s="14">
        <f>'H18'!AN60-'H19'!AN60</f>
        <v>31</v>
      </c>
      <c r="AO60" s="14">
        <f>'H18'!AO60-'H19'!AO60</f>
        <v>57</v>
      </c>
      <c r="AP60" s="14">
        <f>'H18'!AP60-'H19'!AP60</f>
        <v>13</v>
      </c>
      <c r="AQ60" s="14">
        <f>'H18'!AQ60-'H19'!AQ60</f>
        <v>-45</v>
      </c>
      <c r="AR60" s="14">
        <f>'H18'!AR60-'H19'!AR60</f>
        <v>16</v>
      </c>
      <c r="AS60" s="14">
        <f>'H18'!AS60-'H19'!AS60</f>
        <v>14</v>
      </c>
      <c r="AT60" s="14">
        <f>'H18'!AT60-'H19'!AT60</f>
        <v>28</v>
      </c>
      <c r="AU60" s="14">
        <f>'H18'!AU60-'H19'!AU60</f>
        <v>-34</v>
      </c>
      <c r="AV60" s="14">
        <f>'H18'!AV60-'H19'!AV60</f>
        <v>-48</v>
      </c>
      <c r="AW60" s="14">
        <f>'H18'!AW60-'H19'!AW60</f>
        <v>85</v>
      </c>
      <c r="AX60" s="14">
        <f>'H18'!AX60-'H19'!AX60</f>
        <v>67</v>
      </c>
      <c r="AY60" s="14">
        <f>'H18'!AY60-'H19'!AY60</f>
        <v>-49</v>
      </c>
      <c r="AZ60" s="14">
        <f>'H18'!AZ60-'H19'!AZ60</f>
        <v>-46</v>
      </c>
      <c r="BA60" s="14">
        <f>'H18'!BA60-'H19'!BA60</f>
        <v>-121</v>
      </c>
      <c r="BB60" s="14">
        <f>'H18'!BB60-'H19'!BB60</f>
        <v>119</v>
      </c>
      <c r="BC60" s="14">
        <f>'H18'!BC60-'H19'!BC60</f>
        <v>-16</v>
      </c>
      <c r="BD60" s="14">
        <f>'H18'!BD60-'H19'!BD60</f>
        <v>41</v>
      </c>
      <c r="BE60" s="14">
        <f>'H18'!BE60-'H19'!BE60</f>
        <v>10</v>
      </c>
      <c r="BF60" s="14">
        <f>'H18'!BF60-'H19'!BF60</f>
        <v>78</v>
      </c>
      <c r="BG60" s="14">
        <f>'H18'!BG60-'H19'!BG60</f>
        <v>14</v>
      </c>
      <c r="BH60" s="14">
        <f>'H18'!BH60-'H19'!BH60</f>
        <v>-3</v>
      </c>
      <c r="BI60" s="14">
        <f>'H18'!BI60-'H19'!BI60</f>
        <v>29</v>
      </c>
      <c r="BJ60" s="14">
        <f>'H18'!BJ60-'H19'!BJ60</f>
        <v>64</v>
      </c>
      <c r="BK60" s="14">
        <f>'H18'!BK60-'H19'!BK60</f>
        <v>51</v>
      </c>
      <c r="BL60" s="14">
        <f>'H18'!BL60-'H19'!BL60</f>
        <v>26</v>
      </c>
      <c r="BM60" s="14">
        <f>'H18'!BM60-'H19'!BM60</f>
        <v>-78</v>
      </c>
      <c r="BN60" s="14">
        <f>'H18'!BN60-'H19'!BN60</f>
        <v>-19</v>
      </c>
      <c r="BO60" s="14">
        <f>'H18'!BO60-'H19'!BO60</f>
        <v>-84</v>
      </c>
      <c r="BP60" s="14">
        <f>'H18'!BP60-'H19'!BP60</f>
        <v>24</v>
      </c>
      <c r="BQ60" s="14">
        <f>'H18'!BQ60-'H19'!BQ60</f>
        <v>34</v>
      </c>
      <c r="BR60" s="14">
        <f>'H18'!BR60-'H19'!BR60</f>
        <v>19</v>
      </c>
      <c r="BS60" s="14">
        <f>'H18'!BS60-'H19'!BS60</f>
        <v>-127</v>
      </c>
      <c r="BT60" s="14">
        <f>'H18'!BT60-'H19'!BT60</f>
        <v>97</v>
      </c>
      <c r="BU60" s="14">
        <f>'H18'!BU60-'H19'!BU60</f>
        <v>-18</v>
      </c>
      <c r="BV60" s="14">
        <f>'H18'!BV60-'H19'!BV60</f>
        <v>-18</v>
      </c>
      <c r="BW60" s="14">
        <f>'H18'!BW60-'H19'!BW60</f>
        <v>-35</v>
      </c>
      <c r="BX60" s="14">
        <f>'H18'!BX60-'H19'!BX60</f>
        <v>-46</v>
      </c>
      <c r="BY60" s="14">
        <f>'H18'!BY60-'H19'!BY60</f>
        <v>-19</v>
      </c>
      <c r="BZ60" s="14">
        <f>'H18'!BZ60-'H19'!BZ60</f>
        <v>1</v>
      </c>
      <c r="CA60" s="14">
        <f>'H18'!CA60-'H19'!CA60</f>
        <v>-29</v>
      </c>
      <c r="CB60" s="14">
        <f>'H18'!CB60-'H19'!CB60</f>
        <v>-86</v>
      </c>
      <c r="CC60" s="14">
        <f>'H18'!CC60-'H19'!CC60</f>
        <v>-260</v>
      </c>
      <c r="CD60" s="14">
        <f>'H18'!CD60-'H19'!CD60</f>
        <v>-131</v>
      </c>
      <c r="CE60" s="14">
        <f>'H18'!CE60-'H19'!CE60</f>
        <v>-135</v>
      </c>
      <c r="CF60" s="14">
        <f>'H18'!CF60-'H19'!CF60</f>
        <v>-612</v>
      </c>
      <c r="CG60" s="14">
        <f>'H18'!CG60-'H19'!CG60</f>
        <v>303</v>
      </c>
      <c r="CH60" s="14">
        <f>'H18'!CH60-'H19'!CH60</f>
        <v>50</v>
      </c>
      <c r="CI60" s="14">
        <f>'H18'!CI60-'H19'!CI60</f>
        <v>49</v>
      </c>
      <c r="CJ60" s="14">
        <f>'H18'!CJ60-'H19'!CJ60</f>
        <v>7</v>
      </c>
      <c r="CK60" s="14">
        <f>'H18'!CK60-'H19'!CK60</f>
        <v>-56</v>
      </c>
      <c r="CL60" s="14">
        <f>'H18'!CL60-'H19'!CL60</f>
        <v>74</v>
      </c>
    </row>
  </sheetData>
  <mergeCells count="3">
    <mergeCell ref="A3:A4"/>
    <mergeCell ref="B3:I3"/>
    <mergeCell ref="J3:CL3"/>
  </mergeCells>
  <phoneticPr fontId="1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CL82"/>
  <sheetViews>
    <sheetView showGridLines="0" workbookViewId="0">
      <selection activeCell="A2" sqref="A2"/>
    </sheetView>
  </sheetViews>
  <sheetFormatPr defaultRowHeight="12.75" x14ac:dyDescent="0.2"/>
  <cols>
    <col min="1" max="1" width="13.7109375" customWidth="1"/>
    <col min="2" max="2" width="5.7109375" bestFit="1" customWidth="1"/>
    <col min="3" max="4" width="4.85546875" bestFit="1" customWidth="1"/>
    <col min="5" max="5" width="5.7109375" bestFit="1" customWidth="1"/>
    <col min="6" max="6" width="4.85546875" bestFit="1" customWidth="1"/>
    <col min="7" max="7" width="5.7109375" bestFit="1" customWidth="1"/>
    <col min="8" max="8" width="4.85546875" bestFit="1" customWidth="1"/>
    <col min="9" max="9" width="5.7109375" bestFit="1" customWidth="1"/>
    <col min="10" max="14" width="4.85546875" bestFit="1" customWidth="1"/>
    <col min="15" max="15" width="5.7109375" bestFit="1" customWidth="1"/>
    <col min="16" max="16" width="4.85546875" bestFit="1" customWidth="1"/>
    <col min="17" max="18" width="3.5703125" bestFit="1" customWidth="1"/>
    <col min="19" max="20" width="4.85546875" bestFit="1" customWidth="1"/>
    <col min="21" max="24" width="3.5703125" bestFit="1" customWidth="1"/>
    <col min="25" max="25" width="4.85546875" bestFit="1" customWidth="1"/>
    <col min="26" max="31" width="3.5703125" bestFit="1" customWidth="1"/>
    <col min="32" max="32" width="4.85546875" bestFit="1" customWidth="1"/>
    <col min="33" max="33" width="3.5703125" bestFit="1" customWidth="1"/>
    <col min="34" max="38" width="4.85546875" bestFit="1" customWidth="1"/>
    <col min="39" max="39" width="3.5703125" bestFit="1" customWidth="1"/>
    <col min="40" max="40" width="4.85546875" bestFit="1" customWidth="1"/>
    <col min="41" max="42" width="3.5703125" bestFit="1" customWidth="1"/>
    <col min="43" max="43" width="4.85546875" bestFit="1" customWidth="1"/>
    <col min="44" max="46" width="3.5703125" bestFit="1" customWidth="1"/>
    <col min="47" max="47" width="4.85546875" bestFit="1" customWidth="1"/>
    <col min="48" max="51" width="3.5703125" bestFit="1" customWidth="1"/>
    <col min="52" max="53" width="4.85546875" bestFit="1" customWidth="1"/>
    <col min="54" max="57" width="3.5703125" bestFit="1" customWidth="1"/>
    <col min="58" max="58" width="4.85546875" bestFit="1" customWidth="1"/>
    <col min="59" max="60" width="3.5703125" bestFit="1" customWidth="1"/>
    <col min="61" max="61" width="4.85546875" bestFit="1" customWidth="1"/>
    <col min="62" max="70" width="3.5703125" bestFit="1" customWidth="1"/>
    <col min="71" max="72" width="4.85546875" bestFit="1" customWidth="1"/>
    <col min="73" max="79" width="3.5703125" bestFit="1" customWidth="1"/>
    <col min="80" max="81" width="4.85546875" bestFit="1" customWidth="1"/>
    <col min="82" max="82" width="3.5703125" bestFit="1" customWidth="1"/>
    <col min="83" max="87" width="4.85546875" bestFit="1" customWidth="1"/>
    <col min="88" max="88" width="3.5703125" bestFit="1" customWidth="1"/>
    <col min="89" max="90" width="4.85546875" bestFit="1" customWidth="1"/>
  </cols>
  <sheetData>
    <row r="1" spans="1:90" ht="15.75" x14ac:dyDescent="0.2">
      <c r="A1" s="35" t="s">
        <v>683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</row>
    <row r="2" spans="1:90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</row>
    <row r="3" spans="1:90" s="69" customFormat="1" ht="20.100000000000001" customHeight="1" x14ac:dyDescent="0.2">
      <c r="A3" s="99" t="s">
        <v>299</v>
      </c>
      <c r="B3" s="90" t="s">
        <v>649</v>
      </c>
      <c r="C3" s="90"/>
      <c r="D3" s="90"/>
      <c r="E3" s="90"/>
      <c r="F3" s="90"/>
      <c r="G3" s="90"/>
      <c r="H3" s="90"/>
      <c r="I3" s="90"/>
      <c r="J3" s="90" t="s">
        <v>650</v>
      </c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</row>
    <row r="4" spans="1:90" s="69" customFormat="1" ht="20.100000000000001" customHeight="1" x14ac:dyDescent="0.2">
      <c r="A4" s="100"/>
      <c r="B4" s="55" t="s">
        <v>651</v>
      </c>
      <c r="C4" s="55" t="s">
        <v>652</v>
      </c>
      <c r="D4" s="55" t="s">
        <v>653</v>
      </c>
      <c r="E4" s="55" t="s">
        <v>654</v>
      </c>
      <c r="F4" s="55" t="s">
        <v>655</v>
      </c>
      <c r="G4" s="55" t="s">
        <v>656</v>
      </c>
      <c r="H4" s="55" t="s">
        <v>657</v>
      </c>
      <c r="I4" s="55" t="s">
        <v>658</v>
      </c>
      <c r="J4" s="55" t="s">
        <v>570</v>
      </c>
      <c r="K4" s="55" t="s">
        <v>571</v>
      </c>
      <c r="L4" s="55" t="s">
        <v>572</v>
      </c>
      <c r="M4" s="55" t="s">
        <v>573</v>
      </c>
      <c r="N4" s="55" t="s">
        <v>574</v>
      </c>
      <c r="O4" s="55" t="s">
        <v>659</v>
      </c>
      <c r="P4" s="55" t="s">
        <v>575</v>
      </c>
      <c r="Q4" s="55" t="s">
        <v>576</v>
      </c>
      <c r="R4" s="55" t="s">
        <v>577</v>
      </c>
      <c r="S4" s="55" t="s">
        <v>578</v>
      </c>
      <c r="T4" s="55" t="s">
        <v>579</v>
      </c>
      <c r="U4" s="55" t="s">
        <v>580</v>
      </c>
      <c r="V4" s="55" t="s">
        <v>581</v>
      </c>
      <c r="W4" s="55" t="s">
        <v>582</v>
      </c>
      <c r="X4" s="55" t="s">
        <v>583</v>
      </c>
      <c r="Y4" s="55" t="s">
        <v>584</v>
      </c>
      <c r="Z4" s="55" t="s">
        <v>585</v>
      </c>
      <c r="AA4" s="55" t="s">
        <v>586</v>
      </c>
      <c r="AB4" s="55" t="s">
        <v>587</v>
      </c>
      <c r="AC4" s="55" t="s">
        <v>588</v>
      </c>
      <c r="AD4" s="55" t="s">
        <v>589</v>
      </c>
      <c r="AE4" s="55" t="s">
        <v>590</v>
      </c>
      <c r="AF4" s="55" t="s">
        <v>591</v>
      </c>
      <c r="AG4" s="55" t="s">
        <v>592</v>
      </c>
      <c r="AH4" s="55" t="s">
        <v>593</v>
      </c>
      <c r="AI4" s="55" t="s">
        <v>594</v>
      </c>
      <c r="AJ4" s="55" t="s">
        <v>595</v>
      </c>
      <c r="AK4" s="55" t="s">
        <v>596</v>
      </c>
      <c r="AL4" s="55" t="s">
        <v>597</v>
      </c>
      <c r="AM4" s="55" t="s">
        <v>598</v>
      </c>
      <c r="AN4" s="55" t="s">
        <v>599</v>
      </c>
      <c r="AO4" s="55" t="s">
        <v>600</v>
      </c>
      <c r="AP4" s="55" t="s">
        <v>601</v>
      </c>
      <c r="AQ4" s="55" t="s">
        <v>602</v>
      </c>
      <c r="AR4" s="55" t="s">
        <v>603</v>
      </c>
      <c r="AS4" s="55" t="s">
        <v>604</v>
      </c>
      <c r="AT4" s="55" t="s">
        <v>605</v>
      </c>
      <c r="AU4" s="55" t="s">
        <v>606</v>
      </c>
      <c r="AV4" s="55" t="s">
        <v>607</v>
      </c>
      <c r="AW4" s="55" t="s">
        <v>608</v>
      </c>
      <c r="AX4" s="55" t="s">
        <v>609</v>
      </c>
      <c r="AY4" s="55" t="s">
        <v>610</v>
      </c>
      <c r="AZ4" s="55" t="s">
        <v>611</v>
      </c>
      <c r="BA4" s="55" t="s">
        <v>612</v>
      </c>
      <c r="BB4" s="55" t="s">
        <v>613</v>
      </c>
      <c r="BC4" s="55" t="s">
        <v>614</v>
      </c>
      <c r="BD4" s="55" t="s">
        <v>615</v>
      </c>
      <c r="BE4" s="55" t="s">
        <v>616</v>
      </c>
      <c r="BF4" s="55" t="s">
        <v>617</v>
      </c>
      <c r="BG4" s="55" t="s">
        <v>618</v>
      </c>
      <c r="BH4" s="55" t="s">
        <v>619</v>
      </c>
      <c r="BI4" s="55" t="s">
        <v>620</v>
      </c>
      <c r="BJ4" s="55" t="s">
        <v>621</v>
      </c>
      <c r="BK4" s="55" t="s">
        <v>622</v>
      </c>
      <c r="BL4" s="55" t="s">
        <v>623</v>
      </c>
      <c r="BM4" s="55" t="s">
        <v>624</v>
      </c>
      <c r="BN4" s="55" t="s">
        <v>625</v>
      </c>
      <c r="BO4" s="55" t="s">
        <v>626</v>
      </c>
      <c r="BP4" s="55" t="s">
        <v>627</v>
      </c>
      <c r="BQ4" s="55" t="s">
        <v>628</v>
      </c>
      <c r="BR4" s="55" t="s">
        <v>629</v>
      </c>
      <c r="BS4" s="55" t="s">
        <v>630</v>
      </c>
      <c r="BT4" s="55" t="s">
        <v>631</v>
      </c>
      <c r="BU4" s="55" t="s">
        <v>632</v>
      </c>
      <c r="BV4" s="55" t="s">
        <v>633</v>
      </c>
      <c r="BW4" s="55" t="s">
        <v>634</v>
      </c>
      <c r="BX4" s="55" t="s">
        <v>635</v>
      </c>
      <c r="BY4" s="55" t="s">
        <v>636</v>
      </c>
      <c r="BZ4" s="55" t="s">
        <v>637</v>
      </c>
      <c r="CA4" s="55" t="s">
        <v>638</v>
      </c>
      <c r="CB4" s="55" t="s">
        <v>639</v>
      </c>
      <c r="CC4" s="55" t="s">
        <v>640</v>
      </c>
      <c r="CD4" s="55" t="s">
        <v>641</v>
      </c>
      <c r="CE4" s="55" t="s">
        <v>642</v>
      </c>
      <c r="CF4" s="55" t="s">
        <v>660</v>
      </c>
      <c r="CG4" s="55" t="s">
        <v>643</v>
      </c>
      <c r="CH4" s="55" t="s">
        <v>644</v>
      </c>
      <c r="CI4" s="55" t="s">
        <v>645</v>
      </c>
      <c r="CJ4" s="55" t="s">
        <v>646</v>
      </c>
      <c r="CK4" s="55" t="s">
        <v>647</v>
      </c>
      <c r="CL4" s="55" t="s">
        <v>648</v>
      </c>
    </row>
    <row r="5" spans="1:90" s="71" customFormat="1" ht="17.25" customHeight="1" x14ac:dyDescent="0.2">
      <c r="A5" s="46" t="s">
        <v>192</v>
      </c>
      <c r="B5" s="70">
        <f t="shared" ref="B5:I5" si="0">SUM(B6:B23)</f>
        <v>3969</v>
      </c>
      <c r="C5" s="70">
        <f t="shared" si="0"/>
        <v>3716</v>
      </c>
      <c r="D5" s="70">
        <f t="shared" si="0"/>
        <v>2102</v>
      </c>
      <c r="E5" s="70">
        <f t="shared" si="0"/>
        <v>3436</v>
      </c>
      <c r="F5" s="70">
        <f t="shared" si="0"/>
        <v>1793</v>
      </c>
      <c r="G5" s="70">
        <f t="shared" si="0"/>
        <v>2589</v>
      </c>
      <c r="H5" s="70">
        <f t="shared" si="0"/>
        <v>1914</v>
      </c>
      <c r="I5" s="70">
        <f t="shared" si="0"/>
        <v>2238</v>
      </c>
      <c r="J5" s="70">
        <f t="shared" ref="J5:BM5" si="1">SUM(J6:J23)</f>
        <v>1288</v>
      </c>
      <c r="K5" s="70">
        <f t="shared" si="1"/>
        <v>2398</v>
      </c>
      <c r="L5" s="70">
        <f t="shared" si="1"/>
        <v>1465</v>
      </c>
      <c r="M5" s="70">
        <f t="shared" si="1"/>
        <v>2154</v>
      </c>
      <c r="N5" s="70">
        <f t="shared" si="1"/>
        <v>1966</v>
      </c>
      <c r="O5" s="70">
        <f t="shared" si="1"/>
        <v>3639</v>
      </c>
      <c r="P5" s="70">
        <f t="shared" si="1"/>
        <v>932</v>
      </c>
      <c r="Q5" s="70">
        <f t="shared" si="1"/>
        <v>752</v>
      </c>
      <c r="R5" s="70">
        <f t="shared" si="1"/>
        <v>919</v>
      </c>
      <c r="S5" s="70">
        <f t="shared" si="1"/>
        <v>847</v>
      </c>
      <c r="T5" s="70">
        <f t="shared" si="1"/>
        <v>1032</v>
      </c>
      <c r="U5" s="70">
        <f t="shared" si="1"/>
        <v>430</v>
      </c>
      <c r="V5" s="70">
        <f t="shared" si="1"/>
        <v>573</v>
      </c>
      <c r="W5" s="70">
        <f t="shared" si="1"/>
        <v>553</v>
      </c>
      <c r="X5" s="70">
        <f t="shared" si="1"/>
        <v>401</v>
      </c>
      <c r="Y5" s="70">
        <f t="shared" si="1"/>
        <v>1018</v>
      </c>
      <c r="Z5" s="70">
        <f t="shared" si="1"/>
        <v>287</v>
      </c>
      <c r="AA5" s="70">
        <f t="shared" si="1"/>
        <v>381</v>
      </c>
      <c r="AB5" s="70">
        <f t="shared" si="1"/>
        <v>209</v>
      </c>
      <c r="AC5" s="70">
        <f t="shared" si="1"/>
        <v>418</v>
      </c>
      <c r="AD5" s="70">
        <f t="shared" si="1"/>
        <v>382</v>
      </c>
      <c r="AE5" s="70">
        <f t="shared" si="1"/>
        <v>325</v>
      </c>
      <c r="AF5" s="70">
        <f t="shared" si="1"/>
        <v>648</v>
      </c>
      <c r="AG5" s="70">
        <f t="shared" si="1"/>
        <v>291</v>
      </c>
      <c r="AH5" s="70">
        <f t="shared" si="1"/>
        <v>631</v>
      </c>
      <c r="AI5" s="70">
        <f t="shared" si="1"/>
        <v>570</v>
      </c>
      <c r="AJ5" s="70">
        <f t="shared" si="1"/>
        <v>882</v>
      </c>
      <c r="AK5" s="70">
        <f t="shared" si="1"/>
        <v>1153</v>
      </c>
      <c r="AL5" s="70">
        <f t="shared" si="1"/>
        <v>1077</v>
      </c>
      <c r="AM5" s="70">
        <f t="shared" si="1"/>
        <v>612</v>
      </c>
      <c r="AN5" s="70">
        <f t="shared" si="1"/>
        <v>598</v>
      </c>
      <c r="AO5" s="70">
        <f t="shared" si="1"/>
        <v>409</v>
      </c>
      <c r="AP5" s="70">
        <f t="shared" si="1"/>
        <v>172</v>
      </c>
      <c r="AQ5" s="70">
        <f t="shared" si="1"/>
        <v>258</v>
      </c>
      <c r="AR5" s="70">
        <f t="shared" si="1"/>
        <v>240</v>
      </c>
      <c r="AS5" s="70">
        <f t="shared" si="1"/>
        <v>233</v>
      </c>
      <c r="AT5" s="70">
        <f t="shared" si="1"/>
        <v>477</v>
      </c>
      <c r="AU5" s="70">
        <f t="shared" si="1"/>
        <v>542</v>
      </c>
      <c r="AV5" s="70">
        <f t="shared" si="1"/>
        <v>166</v>
      </c>
      <c r="AW5" s="70">
        <f t="shared" si="1"/>
        <v>412</v>
      </c>
      <c r="AX5" s="70">
        <f t="shared" si="1"/>
        <v>240</v>
      </c>
      <c r="AY5" s="70">
        <f t="shared" si="1"/>
        <v>169</v>
      </c>
      <c r="AZ5" s="70">
        <f t="shared" si="1"/>
        <v>783</v>
      </c>
      <c r="BA5" s="70">
        <f t="shared" si="1"/>
        <v>920</v>
      </c>
      <c r="BB5" s="70">
        <f t="shared" si="1"/>
        <v>296</v>
      </c>
      <c r="BC5" s="70">
        <f t="shared" si="1"/>
        <v>437</v>
      </c>
      <c r="BD5" s="70">
        <f t="shared" si="1"/>
        <v>311</v>
      </c>
      <c r="BE5" s="70">
        <f t="shared" si="1"/>
        <v>251</v>
      </c>
      <c r="BF5" s="70">
        <f t="shared" si="1"/>
        <v>642</v>
      </c>
      <c r="BG5" s="70">
        <f t="shared" si="1"/>
        <v>270</v>
      </c>
      <c r="BH5" s="70">
        <f t="shared" si="1"/>
        <v>389</v>
      </c>
      <c r="BI5" s="70">
        <f t="shared" si="1"/>
        <v>618</v>
      </c>
      <c r="BJ5" s="70">
        <f t="shared" si="1"/>
        <v>440</v>
      </c>
      <c r="BK5" s="70">
        <f t="shared" si="1"/>
        <v>854</v>
      </c>
      <c r="BL5" s="70">
        <f t="shared" si="1"/>
        <v>239</v>
      </c>
      <c r="BM5" s="70">
        <f t="shared" si="1"/>
        <v>331</v>
      </c>
      <c r="BN5" s="70">
        <f t="shared" ref="BN5:CL5" si="2">SUM(BN6:BN23)</f>
        <v>257</v>
      </c>
      <c r="BO5" s="70">
        <f t="shared" si="2"/>
        <v>308</v>
      </c>
      <c r="BP5" s="70">
        <f t="shared" si="2"/>
        <v>460</v>
      </c>
      <c r="BQ5" s="70">
        <f t="shared" si="2"/>
        <v>285</v>
      </c>
      <c r="BR5" s="70">
        <f t="shared" si="2"/>
        <v>151</v>
      </c>
      <c r="BS5" s="70">
        <f t="shared" si="2"/>
        <v>596</v>
      </c>
      <c r="BT5" s="70">
        <f t="shared" si="2"/>
        <v>934</v>
      </c>
      <c r="BU5" s="70">
        <f t="shared" si="2"/>
        <v>270</v>
      </c>
      <c r="BV5" s="70">
        <f t="shared" si="2"/>
        <v>240</v>
      </c>
      <c r="BW5" s="70">
        <f t="shared" si="2"/>
        <v>230</v>
      </c>
      <c r="BX5" s="70">
        <f t="shared" si="2"/>
        <v>98</v>
      </c>
      <c r="BY5" s="70">
        <f t="shared" si="2"/>
        <v>211</v>
      </c>
      <c r="BZ5" s="70">
        <f t="shared" si="2"/>
        <v>377</v>
      </c>
      <c r="CA5" s="70">
        <f t="shared" si="2"/>
        <v>211</v>
      </c>
      <c r="CB5" s="70">
        <f t="shared" si="2"/>
        <v>1721</v>
      </c>
      <c r="CC5" s="70">
        <f t="shared" si="2"/>
        <v>1518</v>
      </c>
      <c r="CD5" s="70">
        <f t="shared" si="2"/>
        <v>657</v>
      </c>
      <c r="CE5" s="70">
        <f t="shared" si="2"/>
        <v>1361</v>
      </c>
      <c r="CF5" s="70">
        <f t="shared" si="2"/>
        <v>1673</v>
      </c>
      <c r="CG5" s="70">
        <f t="shared" si="2"/>
        <v>1284</v>
      </c>
      <c r="CH5" s="70">
        <f t="shared" si="2"/>
        <v>857</v>
      </c>
      <c r="CI5" s="70">
        <f t="shared" si="2"/>
        <v>381</v>
      </c>
      <c r="CJ5" s="70">
        <f t="shared" si="2"/>
        <v>198</v>
      </c>
      <c r="CK5" s="70">
        <f t="shared" si="2"/>
        <v>503</v>
      </c>
      <c r="CL5" s="70">
        <f t="shared" si="2"/>
        <v>816</v>
      </c>
    </row>
    <row r="6" spans="1:90" s="18" customFormat="1" ht="11.25" x14ac:dyDescent="0.2">
      <c r="A6" s="49" t="s">
        <v>216</v>
      </c>
      <c r="B6" s="10">
        <f t="shared" ref="B6:B26" si="3">B29+B52</f>
        <v>292</v>
      </c>
      <c r="C6" s="10">
        <f t="shared" ref="C6:BN7" si="4">C29+C52</f>
        <v>323</v>
      </c>
      <c r="D6" s="10">
        <f t="shared" si="4"/>
        <v>194</v>
      </c>
      <c r="E6" s="10">
        <f t="shared" si="4"/>
        <v>332</v>
      </c>
      <c r="F6" s="10">
        <f t="shared" si="4"/>
        <v>175</v>
      </c>
      <c r="G6" s="10">
        <f t="shared" si="4"/>
        <v>250</v>
      </c>
      <c r="H6" s="10">
        <f t="shared" si="4"/>
        <v>171</v>
      </c>
      <c r="I6" s="10">
        <f t="shared" si="4"/>
        <v>199</v>
      </c>
      <c r="J6" s="10">
        <f t="shared" si="4"/>
        <v>101</v>
      </c>
      <c r="K6" s="10">
        <f t="shared" si="4"/>
        <v>145</v>
      </c>
      <c r="L6" s="10">
        <f t="shared" si="4"/>
        <v>95</v>
      </c>
      <c r="M6" s="10">
        <f t="shared" si="4"/>
        <v>173</v>
      </c>
      <c r="N6" s="10">
        <f t="shared" si="4"/>
        <v>158</v>
      </c>
      <c r="O6" s="10">
        <f t="shared" si="4"/>
        <v>256</v>
      </c>
      <c r="P6" s="10">
        <f t="shared" si="4"/>
        <v>91</v>
      </c>
      <c r="Q6" s="10">
        <f t="shared" si="4"/>
        <v>71</v>
      </c>
      <c r="R6" s="10">
        <f t="shared" si="4"/>
        <v>91</v>
      </c>
      <c r="S6" s="10">
        <f t="shared" si="4"/>
        <v>72</v>
      </c>
      <c r="T6" s="10">
        <f t="shared" si="4"/>
        <v>103</v>
      </c>
      <c r="U6" s="10">
        <f t="shared" si="4"/>
        <v>53</v>
      </c>
      <c r="V6" s="10">
        <f t="shared" si="4"/>
        <v>55</v>
      </c>
      <c r="W6" s="10">
        <f t="shared" si="4"/>
        <v>50</v>
      </c>
      <c r="X6" s="10">
        <f t="shared" si="4"/>
        <v>40</v>
      </c>
      <c r="Y6" s="10">
        <f t="shared" si="4"/>
        <v>94</v>
      </c>
      <c r="Z6" s="10">
        <f t="shared" si="4"/>
        <v>39</v>
      </c>
      <c r="AA6" s="10">
        <f t="shared" si="4"/>
        <v>34</v>
      </c>
      <c r="AB6" s="10">
        <f t="shared" si="4"/>
        <v>15</v>
      </c>
      <c r="AC6" s="10">
        <f t="shared" si="4"/>
        <v>42</v>
      </c>
      <c r="AD6" s="10">
        <f t="shared" si="4"/>
        <v>37</v>
      </c>
      <c r="AE6" s="10">
        <f t="shared" si="4"/>
        <v>38</v>
      </c>
      <c r="AF6" s="10">
        <f t="shared" si="4"/>
        <v>76</v>
      </c>
      <c r="AG6" s="10">
        <f t="shared" si="4"/>
        <v>24</v>
      </c>
      <c r="AH6" s="10">
        <f t="shared" si="4"/>
        <v>61</v>
      </c>
      <c r="AI6" s="10">
        <f t="shared" si="4"/>
        <v>62</v>
      </c>
      <c r="AJ6" s="10">
        <f t="shared" si="4"/>
        <v>97</v>
      </c>
      <c r="AK6" s="10">
        <f t="shared" si="4"/>
        <v>110</v>
      </c>
      <c r="AL6" s="10">
        <f t="shared" si="4"/>
        <v>118</v>
      </c>
      <c r="AM6" s="10">
        <f t="shared" si="4"/>
        <v>75</v>
      </c>
      <c r="AN6" s="10">
        <f t="shared" si="4"/>
        <v>53</v>
      </c>
      <c r="AO6" s="10">
        <f t="shared" si="4"/>
        <v>43</v>
      </c>
      <c r="AP6" s="10">
        <f t="shared" si="4"/>
        <v>15</v>
      </c>
      <c r="AQ6" s="10">
        <f t="shared" si="4"/>
        <v>26</v>
      </c>
      <c r="AR6" s="10">
        <f t="shared" si="4"/>
        <v>18</v>
      </c>
      <c r="AS6" s="10">
        <f t="shared" si="4"/>
        <v>30</v>
      </c>
      <c r="AT6" s="10">
        <f t="shared" si="4"/>
        <v>60</v>
      </c>
      <c r="AU6" s="10">
        <f t="shared" si="4"/>
        <v>59</v>
      </c>
      <c r="AV6" s="10">
        <f t="shared" si="4"/>
        <v>19</v>
      </c>
      <c r="AW6" s="10">
        <f t="shared" si="4"/>
        <v>33</v>
      </c>
      <c r="AX6" s="10">
        <f t="shared" si="4"/>
        <v>17</v>
      </c>
      <c r="AY6" s="10">
        <f t="shared" si="4"/>
        <v>22</v>
      </c>
      <c r="AZ6" s="10">
        <f t="shared" si="4"/>
        <v>83</v>
      </c>
      <c r="BA6" s="10">
        <f t="shared" si="4"/>
        <v>75</v>
      </c>
      <c r="BB6" s="10">
        <f t="shared" si="4"/>
        <v>20</v>
      </c>
      <c r="BC6" s="10">
        <f t="shared" si="4"/>
        <v>37</v>
      </c>
      <c r="BD6" s="10">
        <f t="shared" si="4"/>
        <v>33</v>
      </c>
      <c r="BE6" s="10">
        <f t="shared" si="4"/>
        <v>28</v>
      </c>
      <c r="BF6" s="10">
        <f t="shared" si="4"/>
        <v>61</v>
      </c>
      <c r="BG6" s="10">
        <f t="shared" si="4"/>
        <v>28</v>
      </c>
      <c r="BH6" s="10">
        <f t="shared" si="4"/>
        <v>42</v>
      </c>
      <c r="BI6" s="10">
        <f t="shared" si="4"/>
        <v>76</v>
      </c>
      <c r="BJ6" s="10">
        <f t="shared" si="4"/>
        <v>44</v>
      </c>
      <c r="BK6" s="10">
        <f t="shared" si="4"/>
        <v>100</v>
      </c>
      <c r="BL6" s="10">
        <f t="shared" si="4"/>
        <v>29</v>
      </c>
      <c r="BM6" s="10">
        <f t="shared" si="4"/>
        <v>25</v>
      </c>
      <c r="BN6" s="10">
        <f t="shared" si="4"/>
        <v>30</v>
      </c>
      <c r="BO6" s="10">
        <f t="shared" ref="BO6:CL10" si="5">BO29+BO52</f>
        <v>31</v>
      </c>
      <c r="BP6" s="10">
        <f t="shared" si="5"/>
        <v>67</v>
      </c>
      <c r="BQ6" s="10">
        <f t="shared" si="5"/>
        <v>40</v>
      </c>
      <c r="BR6" s="10">
        <f t="shared" si="5"/>
        <v>18</v>
      </c>
      <c r="BS6" s="10">
        <f t="shared" si="5"/>
        <v>68</v>
      </c>
      <c r="BT6" s="10">
        <f t="shared" si="5"/>
        <v>106</v>
      </c>
      <c r="BU6" s="10">
        <f t="shared" si="5"/>
        <v>32</v>
      </c>
      <c r="BV6" s="10">
        <f t="shared" si="5"/>
        <v>21</v>
      </c>
      <c r="BW6" s="10">
        <f t="shared" si="5"/>
        <v>39</v>
      </c>
      <c r="BX6" s="10">
        <f t="shared" si="5"/>
        <v>11</v>
      </c>
      <c r="BY6" s="10">
        <f t="shared" si="5"/>
        <v>22</v>
      </c>
      <c r="BZ6" s="10">
        <f t="shared" si="5"/>
        <v>36</v>
      </c>
      <c r="CA6" s="10">
        <f t="shared" si="5"/>
        <v>27</v>
      </c>
      <c r="CB6" s="10">
        <f t="shared" si="5"/>
        <v>150</v>
      </c>
      <c r="CC6" s="10">
        <f t="shared" si="5"/>
        <v>146</v>
      </c>
      <c r="CD6" s="10">
        <f t="shared" si="5"/>
        <v>53</v>
      </c>
      <c r="CE6" s="10">
        <f t="shared" si="5"/>
        <v>107</v>
      </c>
      <c r="CF6" s="10">
        <f t="shared" si="5"/>
        <v>125</v>
      </c>
      <c r="CG6" s="10">
        <f t="shared" si="5"/>
        <v>124</v>
      </c>
      <c r="CH6" s="10">
        <f t="shared" si="5"/>
        <v>98</v>
      </c>
      <c r="CI6" s="10">
        <f t="shared" si="5"/>
        <v>40</v>
      </c>
      <c r="CJ6" s="10">
        <f t="shared" si="5"/>
        <v>24</v>
      </c>
      <c r="CK6" s="10">
        <f t="shared" si="5"/>
        <v>55</v>
      </c>
      <c r="CL6" s="10">
        <f t="shared" si="5"/>
        <v>77</v>
      </c>
    </row>
    <row r="7" spans="1:90" s="18" customFormat="1" ht="11.25" x14ac:dyDescent="0.2">
      <c r="A7" s="49" t="s">
        <v>217</v>
      </c>
      <c r="B7" s="10">
        <f t="shared" si="3"/>
        <v>196</v>
      </c>
      <c r="C7" s="10">
        <f t="shared" ref="C7:Q7" si="6">C30+C53</f>
        <v>266</v>
      </c>
      <c r="D7" s="10">
        <f t="shared" si="6"/>
        <v>129</v>
      </c>
      <c r="E7" s="10">
        <f t="shared" si="6"/>
        <v>277</v>
      </c>
      <c r="F7" s="10">
        <f t="shared" si="6"/>
        <v>109</v>
      </c>
      <c r="G7" s="10">
        <f t="shared" si="6"/>
        <v>171</v>
      </c>
      <c r="H7" s="10">
        <f t="shared" si="6"/>
        <v>120</v>
      </c>
      <c r="I7" s="10">
        <f t="shared" si="6"/>
        <v>127</v>
      </c>
      <c r="J7" s="10">
        <f t="shared" si="6"/>
        <v>74</v>
      </c>
      <c r="K7" s="10">
        <f t="shared" si="6"/>
        <v>144</v>
      </c>
      <c r="L7" s="10">
        <f t="shared" si="6"/>
        <v>78</v>
      </c>
      <c r="M7" s="10">
        <f t="shared" si="6"/>
        <v>130</v>
      </c>
      <c r="N7" s="10">
        <f t="shared" si="6"/>
        <v>105</v>
      </c>
      <c r="O7" s="10">
        <f t="shared" si="6"/>
        <v>156</v>
      </c>
      <c r="P7" s="10">
        <f t="shared" si="6"/>
        <v>76</v>
      </c>
      <c r="Q7" s="10">
        <f t="shared" si="6"/>
        <v>43</v>
      </c>
      <c r="R7" s="10">
        <f t="shared" si="4"/>
        <v>72</v>
      </c>
      <c r="S7" s="10">
        <f t="shared" si="4"/>
        <v>62</v>
      </c>
      <c r="T7" s="10">
        <f t="shared" si="4"/>
        <v>83</v>
      </c>
      <c r="U7" s="10">
        <f t="shared" si="4"/>
        <v>27</v>
      </c>
      <c r="V7" s="10">
        <f t="shared" si="4"/>
        <v>39</v>
      </c>
      <c r="W7" s="10">
        <f t="shared" si="4"/>
        <v>45</v>
      </c>
      <c r="X7" s="10">
        <f t="shared" si="4"/>
        <v>29</v>
      </c>
      <c r="Y7" s="10">
        <f t="shared" si="4"/>
        <v>57</v>
      </c>
      <c r="Z7" s="10">
        <f t="shared" si="4"/>
        <v>20</v>
      </c>
      <c r="AA7" s="10">
        <f t="shared" si="4"/>
        <v>25</v>
      </c>
      <c r="AB7" s="10">
        <f t="shared" si="4"/>
        <v>12</v>
      </c>
      <c r="AC7" s="10">
        <f t="shared" si="4"/>
        <v>26</v>
      </c>
      <c r="AD7" s="10">
        <f t="shared" si="4"/>
        <v>20</v>
      </c>
      <c r="AE7" s="10">
        <f t="shared" si="4"/>
        <v>18</v>
      </c>
      <c r="AF7" s="10">
        <f t="shared" si="4"/>
        <v>48</v>
      </c>
      <c r="AG7" s="10">
        <f t="shared" si="4"/>
        <v>23</v>
      </c>
      <c r="AH7" s="10">
        <f t="shared" si="4"/>
        <v>37</v>
      </c>
      <c r="AI7" s="10">
        <f t="shared" si="4"/>
        <v>41</v>
      </c>
      <c r="AJ7" s="10">
        <f t="shared" si="4"/>
        <v>53</v>
      </c>
      <c r="AK7" s="10">
        <f t="shared" si="4"/>
        <v>88</v>
      </c>
      <c r="AL7" s="10">
        <f t="shared" si="4"/>
        <v>82</v>
      </c>
      <c r="AM7" s="10">
        <f t="shared" si="4"/>
        <v>49</v>
      </c>
      <c r="AN7" s="10">
        <f t="shared" si="4"/>
        <v>43</v>
      </c>
      <c r="AO7" s="10">
        <f t="shared" si="4"/>
        <v>47</v>
      </c>
      <c r="AP7" s="10">
        <f t="shared" si="4"/>
        <v>10</v>
      </c>
      <c r="AQ7" s="10">
        <f t="shared" si="4"/>
        <v>8</v>
      </c>
      <c r="AR7" s="10">
        <f t="shared" si="4"/>
        <v>23</v>
      </c>
      <c r="AS7" s="10">
        <f t="shared" si="4"/>
        <v>18</v>
      </c>
      <c r="AT7" s="10">
        <f t="shared" si="4"/>
        <v>32</v>
      </c>
      <c r="AU7" s="10">
        <f t="shared" si="4"/>
        <v>38</v>
      </c>
      <c r="AV7" s="10">
        <f t="shared" si="4"/>
        <v>10</v>
      </c>
      <c r="AW7" s="10">
        <f t="shared" si="4"/>
        <v>21</v>
      </c>
      <c r="AX7" s="10">
        <f t="shared" si="4"/>
        <v>9</v>
      </c>
      <c r="AY7" s="10">
        <f t="shared" si="4"/>
        <v>16</v>
      </c>
      <c r="AZ7" s="10">
        <f t="shared" si="4"/>
        <v>55</v>
      </c>
      <c r="BA7" s="10">
        <f t="shared" si="4"/>
        <v>48</v>
      </c>
      <c r="BB7" s="10">
        <f t="shared" si="4"/>
        <v>15</v>
      </c>
      <c r="BC7" s="10">
        <f t="shared" si="4"/>
        <v>40</v>
      </c>
      <c r="BD7" s="10">
        <f t="shared" si="4"/>
        <v>18</v>
      </c>
      <c r="BE7" s="10">
        <f t="shared" si="4"/>
        <v>21</v>
      </c>
      <c r="BF7" s="10">
        <f t="shared" si="4"/>
        <v>45</v>
      </c>
      <c r="BG7" s="10">
        <f t="shared" si="4"/>
        <v>18</v>
      </c>
      <c r="BH7" s="10">
        <f t="shared" si="4"/>
        <v>35</v>
      </c>
      <c r="BI7" s="10">
        <f t="shared" si="4"/>
        <v>40</v>
      </c>
      <c r="BJ7" s="10">
        <f t="shared" si="4"/>
        <v>37</v>
      </c>
      <c r="BK7" s="10">
        <f t="shared" si="4"/>
        <v>51</v>
      </c>
      <c r="BL7" s="10">
        <f t="shared" si="4"/>
        <v>20</v>
      </c>
      <c r="BM7" s="10">
        <f t="shared" si="4"/>
        <v>23</v>
      </c>
      <c r="BN7" s="10">
        <f t="shared" si="4"/>
        <v>14</v>
      </c>
      <c r="BO7" s="10">
        <f t="shared" si="5"/>
        <v>18</v>
      </c>
      <c r="BP7" s="10">
        <f t="shared" si="5"/>
        <v>36</v>
      </c>
      <c r="BQ7" s="10">
        <f t="shared" si="5"/>
        <v>19</v>
      </c>
      <c r="BR7" s="10">
        <f t="shared" si="5"/>
        <v>13</v>
      </c>
      <c r="BS7" s="10">
        <f t="shared" si="5"/>
        <v>37</v>
      </c>
      <c r="BT7" s="10">
        <f t="shared" si="5"/>
        <v>64</v>
      </c>
      <c r="BU7" s="10">
        <f t="shared" si="5"/>
        <v>19</v>
      </c>
      <c r="BV7" s="10">
        <f t="shared" si="5"/>
        <v>8</v>
      </c>
      <c r="BW7" s="10">
        <f t="shared" si="5"/>
        <v>6</v>
      </c>
      <c r="BX7" s="10">
        <f t="shared" si="5"/>
        <v>7</v>
      </c>
      <c r="BY7" s="10">
        <f t="shared" si="5"/>
        <v>12</v>
      </c>
      <c r="BZ7" s="10">
        <f t="shared" si="5"/>
        <v>27</v>
      </c>
      <c r="CA7" s="10">
        <f t="shared" si="5"/>
        <v>19</v>
      </c>
      <c r="CB7" s="10">
        <f t="shared" si="5"/>
        <v>122</v>
      </c>
      <c r="CC7" s="10">
        <f t="shared" si="5"/>
        <v>127</v>
      </c>
      <c r="CD7" s="10">
        <f t="shared" si="5"/>
        <v>41</v>
      </c>
      <c r="CE7" s="10">
        <f t="shared" si="5"/>
        <v>68</v>
      </c>
      <c r="CF7" s="10">
        <f t="shared" si="5"/>
        <v>78</v>
      </c>
      <c r="CG7" s="10">
        <f t="shared" si="5"/>
        <v>115</v>
      </c>
      <c r="CH7" s="10">
        <f t="shared" si="5"/>
        <v>60</v>
      </c>
      <c r="CI7" s="10">
        <f t="shared" si="5"/>
        <v>25</v>
      </c>
      <c r="CJ7" s="10">
        <f t="shared" si="5"/>
        <v>16</v>
      </c>
      <c r="CK7" s="10">
        <f t="shared" si="5"/>
        <v>28</v>
      </c>
      <c r="CL7" s="10">
        <f t="shared" si="5"/>
        <v>89</v>
      </c>
    </row>
    <row r="8" spans="1:90" s="18" customFormat="1" ht="11.25" x14ac:dyDescent="0.2">
      <c r="A8" s="49" t="s">
        <v>218</v>
      </c>
      <c r="B8" s="10">
        <f t="shared" si="3"/>
        <v>123</v>
      </c>
      <c r="C8" s="10">
        <f t="shared" ref="C8:BN11" si="7">C31+C54</f>
        <v>223</v>
      </c>
      <c r="D8" s="10">
        <f t="shared" si="7"/>
        <v>83</v>
      </c>
      <c r="E8" s="10">
        <f t="shared" si="7"/>
        <v>208</v>
      </c>
      <c r="F8" s="10">
        <f t="shared" si="7"/>
        <v>71</v>
      </c>
      <c r="G8" s="10">
        <f t="shared" si="7"/>
        <v>143</v>
      </c>
      <c r="H8" s="10">
        <f t="shared" si="7"/>
        <v>87</v>
      </c>
      <c r="I8" s="10">
        <f t="shared" si="7"/>
        <v>83</v>
      </c>
      <c r="J8" s="10">
        <f t="shared" si="7"/>
        <v>55</v>
      </c>
      <c r="K8" s="10">
        <f t="shared" si="7"/>
        <v>93</v>
      </c>
      <c r="L8" s="10">
        <f t="shared" si="7"/>
        <v>64</v>
      </c>
      <c r="M8" s="10">
        <f t="shared" si="7"/>
        <v>93</v>
      </c>
      <c r="N8" s="10">
        <f t="shared" si="7"/>
        <v>76</v>
      </c>
      <c r="O8" s="10">
        <f t="shared" si="7"/>
        <v>109</v>
      </c>
      <c r="P8" s="10">
        <f t="shared" si="7"/>
        <v>41</v>
      </c>
      <c r="Q8" s="10">
        <f t="shared" si="7"/>
        <v>33</v>
      </c>
      <c r="R8" s="10">
        <f t="shared" si="7"/>
        <v>58</v>
      </c>
      <c r="S8" s="10">
        <f t="shared" si="7"/>
        <v>70</v>
      </c>
      <c r="T8" s="10">
        <f t="shared" si="7"/>
        <v>61</v>
      </c>
      <c r="U8" s="10">
        <f t="shared" si="7"/>
        <v>17</v>
      </c>
      <c r="V8" s="10">
        <f t="shared" si="7"/>
        <v>31</v>
      </c>
      <c r="W8" s="10">
        <f t="shared" si="7"/>
        <v>23</v>
      </c>
      <c r="X8" s="10">
        <f t="shared" si="7"/>
        <v>13</v>
      </c>
      <c r="Y8" s="10">
        <f t="shared" si="7"/>
        <v>48</v>
      </c>
      <c r="Z8" s="10">
        <f t="shared" si="7"/>
        <v>9</v>
      </c>
      <c r="AA8" s="10">
        <f t="shared" si="7"/>
        <v>13</v>
      </c>
      <c r="AB8" s="10">
        <f t="shared" si="7"/>
        <v>10</v>
      </c>
      <c r="AC8" s="10">
        <f t="shared" si="7"/>
        <v>16</v>
      </c>
      <c r="AD8" s="10">
        <f t="shared" si="7"/>
        <v>9</v>
      </c>
      <c r="AE8" s="10">
        <f t="shared" si="7"/>
        <v>8</v>
      </c>
      <c r="AF8" s="10">
        <f t="shared" si="7"/>
        <v>35</v>
      </c>
      <c r="AG8" s="10">
        <f t="shared" si="7"/>
        <v>12</v>
      </c>
      <c r="AH8" s="10">
        <f t="shared" si="7"/>
        <v>26</v>
      </c>
      <c r="AI8" s="10">
        <f t="shared" si="7"/>
        <v>25</v>
      </c>
      <c r="AJ8" s="10">
        <f t="shared" si="7"/>
        <v>55</v>
      </c>
      <c r="AK8" s="10">
        <f t="shared" si="7"/>
        <v>54</v>
      </c>
      <c r="AL8" s="10">
        <f t="shared" si="7"/>
        <v>69</v>
      </c>
      <c r="AM8" s="10">
        <f t="shared" si="7"/>
        <v>35</v>
      </c>
      <c r="AN8" s="10">
        <f t="shared" si="7"/>
        <v>30</v>
      </c>
      <c r="AO8" s="10">
        <f t="shared" si="7"/>
        <v>24</v>
      </c>
      <c r="AP8" s="10">
        <f t="shared" si="7"/>
        <v>8</v>
      </c>
      <c r="AQ8" s="10">
        <f t="shared" si="7"/>
        <v>11</v>
      </c>
      <c r="AR8" s="10">
        <f t="shared" si="7"/>
        <v>11</v>
      </c>
      <c r="AS8" s="10">
        <f t="shared" si="7"/>
        <v>9</v>
      </c>
      <c r="AT8" s="10">
        <f t="shared" si="7"/>
        <v>16</v>
      </c>
      <c r="AU8" s="10">
        <f t="shared" si="7"/>
        <v>23</v>
      </c>
      <c r="AV8" s="10">
        <f t="shared" si="7"/>
        <v>13</v>
      </c>
      <c r="AW8" s="10">
        <f t="shared" si="7"/>
        <v>13</v>
      </c>
      <c r="AX8" s="10">
        <f t="shared" si="7"/>
        <v>11</v>
      </c>
      <c r="AY8" s="10">
        <f t="shared" si="7"/>
        <v>4</v>
      </c>
      <c r="AZ8" s="10">
        <f t="shared" si="7"/>
        <v>17</v>
      </c>
      <c r="BA8" s="10">
        <f t="shared" si="7"/>
        <v>28</v>
      </c>
      <c r="BB8" s="10">
        <f t="shared" si="7"/>
        <v>16</v>
      </c>
      <c r="BC8" s="10">
        <f t="shared" si="7"/>
        <v>39</v>
      </c>
      <c r="BD8" s="10">
        <f t="shared" si="7"/>
        <v>22</v>
      </c>
      <c r="BE8" s="10">
        <f t="shared" si="7"/>
        <v>11</v>
      </c>
      <c r="BF8" s="10">
        <f t="shared" si="7"/>
        <v>46</v>
      </c>
      <c r="BG8" s="10">
        <f t="shared" si="7"/>
        <v>24</v>
      </c>
      <c r="BH8" s="10">
        <f t="shared" si="7"/>
        <v>27</v>
      </c>
      <c r="BI8" s="10">
        <f t="shared" si="7"/>
        <v>55</v>
      </c>
      <c r="BJ8" s="10">
        <f t="shared" si="7"/>
        <v>24</v>
      </c>
      <c r="BK8" s="10">
        <f t="shared" si="7"/>
        <v>34</v>
      </c>
      <c r="BL8" s="10">
        <f t="shared" si="7"/>
        <v>16</v>
      </c>
      <c r="BM8" s="10">
        <f t="shared" si="7"/>
        <v>21</v>
      </c>
      <c r="BN8" s="10">
        <f t="shared" si="7"/>
        <v>7</v>
      </c>
      <c r="BO8" s="10">
        <f t="shared" si="5"/>
        <v>19</v>
      </c>
      <c r="BP8" s="10">
        <f t="shared" si="5"/>
        <v>21</v>
      </c>
      <c r="BQ8" s="10">
        <f t="shared" si="5"/>
        <v>11</v>
      </c>
      <c r="BR8" s="10">
        <f t="shared" si="5"/>
        <v>12</v>
      </c>
      <c r="BS8" s="10">
        <f t="shared" si="5"/>
        <v>10</v>
      </c>
      <c r="BT8" s="10">
        <f t="shared" si="5"/>
        <v>49</v>
      </c>
      <c r="BU8" s="10">
        <f t="shared" si="5"/>
        <v>15</v>
      </c>
      <c r="BV8" s="10">
        <f t="shared" si="5"/>
        <v>15</v>
      </c>
      <c r="BW8" s="10">
        <f t="shared" si="5"/>
        <v>4</v>
      </c>
      <c r="BX8" s="10">
        <f t="shared" si="5"/>
        <v>3</v>
      </c>
      <c r="BY8" s="10">
        <f t="shared" si="5"/>
        <v>3</v>
      </c>
      <c r="BZ8" s="10">
        <f t="shared" si="5"/>
        <v>25</v>
      </c>
      <c r="CA8" s="10">
        <f t="shared" si="5"/>
        <v>16</v>
      </c>
      <c r="CB8" s="10">
        <f t="shared" si="5"/>
        <v>71</v>
      </c>
      <c r="CC8" s="10">
        <f t="shared" si="5"/>
        <v>84</v>
      </c>
      <c r="CD8" s="10">
        <f t="shared" si="5"/>
        <v>24</v>
      </c>
      <c r="CE8" s="10">
        <f t="shared" si="5"/>
        <v>56</v>
      </c>
      <c r="CF8" s="10">
        <f t="shared" si="5"/>
        <v>41</v>
      </c>
      <c r="CG8" s="10">
        <f t="shared" si="5"/>
        <v>103</v>
      </c>
      <c r="CH8" s="10">
        <f t="shared" si="5"/>
        <v>59</v>
      </c>
      <c r="CI8" s="10">
        <f t="shared" si="5"/>
        <v>19</v>
      </c>
      <c r="CJ8" s="10">
        <f t="shared" si="5"/>
        <v>10</v>
      </c>
      <c r="CK8" s="10">
        <f t="shared" si="5"/>
        <v>37</v>
      </c>
      <c r="CL8" s="10">
        <f t="shared" si="5"/>
        <v>58</v>
      </c>
    </row>
    <row r="9" spans="1:90" s="18" customFormat="1" ht="11.25" x14ac:dyDescent="0.2">
      <c r="A9" s="51" t="s">
        <v>219</v>
      </c>
      <c r="B9" s="10">
        <f t="shared" si="3"/>
        <v>184</v>
      </c>
      <c r="C9" s="10">
        <f t="shared" si="7"/>
        <v>277</v>
      </c>
      <c r="D9" s="10">
        <f t="shared" si="7"/>
        <v>139</v>
      </c>
      <c r="E9" s="10">
        <f t="shared" si="7"/>
        <v>241</v>
      </c>
      <c r="F9" s="10">
        <f t="shared" si="7"/>
        <v>120</v>
      </c>
      <c r="G9" s="10">
        <f t="shared" si="7"/>
        <v>200</v>
      </c>
      <c r="H9" s="10">
        <f t="shared" si="7"/>
        <v>137</v>
      </c>
      <c r="I9" s="10">
        <f t="shared" si="7"/>
        <v>166</v>
      </c>
      <c r="J9" s="10">
        <f t="shared" si="7"/>
        <v>77</v>
      </c>
      <c r="K9" s="10">
        <f t="shared" si="7"/>
        <v>141</v>
      </c>
      <c r="L9" s="10">
        <f t="shared" si="7"/>
        <v>86</v>
      </c>
      <c r="M9" s="10">
        <f t="shared" si="7"/>
        <v>89</v>
      </c>
      <c r="N9" s="10">
        <f t="shared" si="7"/>
        <v>102</v>
      </c>
      <c r="O9" s="10">
        <f t="shared" si="7"/>
        <v>163</v>
      </c>
      <c r="P9" s="10">
        <f t="shared" si="7"/>
        <v>59</v>
      </c>
      <c r="Q9" s="10">
        <f t="shared" si="7"/>
        <v>50</v>
      </c>
      <c r="R9" s="10">
        <f t="shared" si="7"/>
        <v>79</v>
      </c>
      <c r="S9" s="10">
        <f t="shared" si="7"/>
        <v>68</v>
      </c>
      <c r="T9" s="10">
        <f t="shared" si="7"/>
        <v>88</v>
      </c>
      <c r="U9" s="10">
        <f t="shared" si="7"/>
        <v>34</v>
      </c>
      <c r="V9" s="10">
        <f t="shared" si="7"/>
        <v>37</v>
      </c>
      <c r="W9" s="10">
        <f t="shared" si="7"/>
        <v>36</v>
      </c>
      <c r="X9" s="10">
        <f t="shared" si="7"/>
        <v>26</v>
      </c>
      <c r="Y9" s="10">
        <f t="shared" si="7"/>
        <v>55</v>
      </c>
      <c r="Z9" s="10">
        <f t="shared" si="7"/>
        <v>17</v>
      </c>
      <c r="AA9" s="10">
        <f t="shared" si="7"/>
        <v>23</v>
      </c>
      <c r="AB9" s="10">
        <f t="shared" si="7"/>
        <v>21</v>
      </c>
      <c r="AC9" s="10">
        <f t="shared" si="7"/>
        <v>28</v>
      </c>
      <c r="AD9" s="10">
        <f t="shared" si="7"/>
        <v>23</v>
      </c>
      <c r="AE9" s="10">
        <f t="shared" si="7"/>
        <v>19</v>
      </c>
      <c r="AF9" s="10">
        <f t="shared" si="7"/>
        <v>36</v>
      </c>
      <c r="AG9" s="10">
        <f t="shared" si="7"/>
        <v>14</v>
      </c>
      <c r="AH9" s="10">
        <f t="shared" si="7"/>
        <v>38</v>
      </c>
      <c r="AI9" s="10">
        <f t="shared" si="7"/>
        <v>43</v>
      </c>
      <c r="AJ9" s="10">
        <f t="shared" si="7"/>
        <v>74</v>
      </c>
      <c r="AK9" s="10">
        <f t="shared" si="7"/>
        <v>75</v>
      </c>
      <c r="AL9" s="10">
        <f t="shared" si="7"/>
        <v>69</v>
      </c>
      <c r="AM9" s="10">
        <f t="shared" si="7"/>
        <v>44</v>
      </c>
      <c r="AN9" s="10">
        <f t="shared" si="7"/>
        <v>35</v>
      </c>
      <c r="AO9" s="10">
        <f t="shared" si="7"/>
        <v>23</v>
      </c>
      <c r="AP9" s="10">
        <f t="shared" si="7"/>
        <v>12</v>
      </c>
      <c r="AQ9" s="10">
        <f t="shared" si="7"/>
        <v>18</v>
      </c>
      <c r="AR9" s="10">
        <f t="shared" si="7"/>
        <v>16</v>
      </c>
      <c r="AS9" s="10">
        <f t="shared" si="7"/>
        <v>16</v>
      </c>
      <c r="AT9" s="10">
        <f t="shared" si="7"/>
        <v>38</v>
      </c>
      <c r="AU9" s="10">
        <f t="shared" si="7"/>
        <v>33</v>
      </c>
      <c r="AV9" s="10">
        <f t="shared" si="7"/>
        <v>13</v>
      </c>
      <c r="AW9" s="10">
        <f t="shared" si="7"/>
        <v>23</v>
      </c>
      <c r="AX9" s="10">
        <f t="shared" si="7"/>
        <v>12</v>
      </c>
      <c r="AY9" s="10">
        <f t="shared" si="7"/>
        <v>10</v>
      </c>
      <c r="AZ9" s="10">
        <f t="shared" si="7"/>
        <v>46</v>
      </c>
      <c r="BA9" s="10">
        <f t="shared" si="7"/>
        <v>57</v>
      </c>
      <c r="BB9" s="10">
        <f t="shared" si="7"/>
        <v>17</v>
      </c>
      <c r="BC9" s="10">
        <f t="shared" si="7"/>
        <v>32</v>
      </c>
      <c r="BD9" s="10">
        <f t="shared" si="7"/>
        <v>21</v>
      </c>
      <c r="BE9" s="10">
        <f t="shared" si="7"/>
        <v>19</v>
      </c>
      <c r="BF9" s="10">
        <f t="shared" si="7"/>
        <v>54</v>
      </c>
      <c r="BG9" s="10">
        <f t="shared" si="7"/>
        <v>17</v>
      </c>
      <c r="BH9" s="10">
        <f t="shared" si="7"/>
        <v>41</v>
      </c>
      <c r="BI9" s="10">
        <f t="shared" si="7"/>
        <v>60</v>
      </c>
      <c r="BJ9" s="10">
        <f t="shared" si="7"/>
        <v>39</v>
      </c>
      <c r="BK9" s="10">
        <f t="shared" si="7"/>
        <v>40</v>
      </c>
      <c r="BL9" s="10">
        <f t="shared" si="7"/>
        <v>24</v>
      </c>
      <c r="BM9" s="10">
        <f t="shared" si="7"/>
        <v>26</v>
      </c>
      <c r="BN9" s="10">
        <f t="shared" si="7"/>
        <v>18</v>
      </c>
      <c r="BO9" s="10">
        <f t="shared" si="5"/>
        <v>22</v>
      </c>
      <c r="BP9" s="10">
        <f t="shared" si="5"/>
        <v>41</v>
      </c>
      <c r="BQ9" s="10">
        <f t="shared" si="5"/>
        <v>15</v>
      </c>
      <c r="BR9" s="10">
        <f t="shared" si="5"/>
        <v>17</v>
      </c>
      <c r="BS9" s="10">
        <f t="shared" si="5"/>
        <v>32</v>
      </c>
      <c r="BT9" s="10">
        <f t="shared" si="5"/>
        <v>69</v>
      </c>
      <c r="BU9" s="10">
        <f t="shared" si="5"/>
        <v>27</v>
      </c>
      <c r="BV9" s="10">
        <f t="shared" si="5"/>
        <v>24</v>
      </c>
      <c r="BW9" s="10">
        <f t="shared" si="5"/>
        <v>17</v>
      </c>
      <c r="BX9" s="10">
        <f t="shared" si="5"/>
        <v>5</v>
      </c>
      <c r="BY9" s="10">
        <f t="shared" si="5"/>
        <v>19</v>
      </c>
      <c r="BZ9" s="10">
        <f t="shared" si="5"/>
        <v>31</v>
      </c>
      <c r="CA9" s="10">
        <f t="shared" si="5"/>
        <v>15</v>
      </c>
      <c r="CB9" s="10">
        <f t="shared" si="5"/>
        <v>97</v>
      </c>
      <c r="CC9" s="10">
        <f t="shared" si="5"/>
        <v>111</v>
      </c>
      <c r="CD9" s="10">
        <f t="shared" si="5"/>
        <v>55</v>
      </c>
      <c r="CE9" s="10">
        <f t="shared" si="5"/>
        <v>79</v>
      </c>
      <c r="CF9" s="10">
        <f t="shared" si="5"/>
        <v>99</v>
      </c>
      <c r="CG9" s="10">
        <f t="shared" si="5"/>
        <v>116</v>
      </c>
      <c r="CH9" s="10">
        <f t="shared" si="5"/>
        <v>83</v>
      </c>
      <c r="CI9" s="10">
        <f t="shared" si="5"/>
        <v>37</v>
      </c>
      <c r="CJ9" s="10">
        <f t="shared" si="5"/>
        <v>23</v>
      </c>
      <c r="CK9" s="10">
        <f t="shared" si="5"/>
        <v>40</v>
      </c>
      <c r="CL9" s="10">
        <f t="shared" si="5"/>
        <v>74</v>
      </c>
    </row>
    <row r="10" spans="1:90" s="18" customFormat="1" ht="11.25" x14ac:dyDescent="0.2">
      <c r="A10" s="51" t="s">
        <v>220</v>
      </c>
      <c r="B10" s="10">
        <f t="shared" si="3"/>
        <v>664</v>
      </c>
      <c r="C10" s="10">
        <f t="shared" si="7"/>
        <v>548</v>
      </c>
      <c r="D10" s="10">
        <f t="shared" si="7"/>
        <v>374</v>
      </c>
      <c r="E10" s="10">
        <f t="shared" si="7"/>
        <v>554</v>
      </c>
      <c r="F10" s="10">
        <f t="shared" si="7"/>
        <v>355</v>
      </c>
      <c r="G10" s="10">
        <f t="shared" si="7"/>
        <v>439</v>
      </c>
      <c r="H10" s="10">
        <f t="shared" si="7"/>
        <v>403</v>
      </c>
      <c r="I10" s="10">
        <f t="shared" si="7"/>
        <v>482</v>
      </c>
      <c r="J10" s="10">
        <f t="shared" si="7"/>
        <v>177</v>
      </c>
      <c r="K10" s="10">
        <f t="shared" si="7"/>
        <v>370</v>
      </c>
      <c r="L10" s="10">
        <f t="shared" si="7"/>
        <v>190</v>
      </c>
      <c r="M10" s="10">
        <f t="shared" si="7"/>
        <v>272</v>
      </c>
      <c r="N10" s="10">
        <f t="shared" si="7"/>
        <v>318</v>
      </c>
      <c r="O10" s="10">
        <f t="shared" si="7"/>
        <v>579</v>
      </c>
      <c r="P10" s="10">
        <f t="shared" si="7"/>
        <v>131</v>
      </c>
      <c r="Q10" s="10">
        <f t="shared" si="7"/>
        <v>96</v>
      </c>
      <c r="R10" s="10">
        <f t="shared" si="7"/>
        <v>121</v>
      </c>
      <c r="S10" s="10">
        <f t="shared" si="7"/>
        <v>122</v>
      </c>
      <c r="T10" s="10">
        <f t="shared" si="7"/>
        <v>147</v>
      </c>
      <c r="U10" s="10">
        <f t="shared" si="7"/>
        <v>78</v>
      </c>
      <c r="V10" s="10">
        <f t="shared" si="7"/>
        <v>97</v>
      </c>
      <c r="W10" s="10">
        <f t="shared" si="7"/>
        <v>110</v>
      </c>
      <c r="X10" s="10">
        <f t="shared" si="7"/>
        <v>74</v>
      </c>
      <c r="Y10" s="10">
        <f t="shared" si="7"/>
        <v>159</v>
      </c>
      <c r="Z10" s="10">
        <f t="shared" si="7"/>
        <v>58</v>
      </c>
      <c r="AA10" s="10">
        <f t="shared" si="7"/>
        <v>83</v>
      </c>
      <c r="AB10" s="10">
        <f t="shared" si="7"/>
        <v>45</v>
      </c>
      <c r="AC10" s="10">
        <f t="shared" si="7"/>
        <v>72</v>
      </c>
      <c r="AD10" s="10">
        <f t="shared" si="7"/>
        <v>70</v>
      </c>
      <c r="AE10" s="10">
        <f t="shared" si="7"/>
        <v>76</v>
      </c>
      <c r="AF10" s="10">
        <f t="shared" si="7"/>
        <v>121</v>
      </c>
      <c r="AG10" s="10">
        <f t="shared" si="7"/>
        <v>41</v>
      </c>
      <c r="AH10" s="10">
        <f t="shared" si="7"/>
        <v>119</v>
      </c>
      <c r="AI10" s="10">
        <f t="shared" si="7"/>
        <v>104</v>
      </c>
      <c r="AJ10" s="10">
        <f t="shared" si="7"/>
        <v>179</v>
      </c>
      <c r="AK10" s="10">
        <f t="shared" si="7"/>
        <v>225</v>
      </c>
      <c r="AL10" s="10">
        <f t="shared" si="7"/>
        <v>176</v>
      </c>
      <c r="AM10" s="10">
        <f t="shared" si="7"/>
        <v>101</v>
      </c>
      <c r="AN10" s="10">
        <f t="shared" si="7"/>
        <v>97</v>
      </c>
      <c r="AO10" s="10">
        <f t="shared" si="7"/>
        <v>72</v>
      </c>
      <c r="AP10" s="10">
        <f t="shared" si="7"/>
        <v>35</v>
      </c>
      <c r="AQ10" s="10">
        <f t="shared" si="7"/>
        <v>54</v>
      </c>
      <c r="AR10" s="10">
        <f t="shared" si="7"/>
        <v>45</v>
      </c>
      <c r="AS10" s="10">
        <f t="shared" si="7"/>
        <v>52</v>
      </c>
      <c r="AT10" s="10">
        <f t="shared" si="7"/>
        <v>96</v>
      </c>
      <c r="AU10" s="10">
        <f t="shared" si="7"/>
        <v>114</v>
      </c>
      <c r="AV10" s="10">
        <f t="shared" si="7"/>
        <v>20</v>
      </c>
      <c r="AW10" s="10">
        <f t="shared" si="7"/>
        <v>77</v>
      </c>
      <c r="AX10" s="10">
        <f t="shared" si="7"/>
        <v>35</v>
      </c>
      <c r="AY10" s="10">
        <f t="shared" si="7"/>
        <v>34</v>
      </c>
      <c r="AZ10" s="10">
        <f t="shared" si="7"/>
        <v>197</v>
      </c>
      <c r="BA10" s="10">
        <f t="shared" si="7"/>
        <v>172</v>
      </c>
      <c r="BB10" s="10">
        <f t="shared" si="7"/>
        <v>38</v>
      </c>
      <c r="BC10" s="10">
        <f t="shared" si="7"/>
        <v>70</v>
      </c>
      <c r="BD10" s="10">
        <f t="shared" si="7"/>
        <v>63</v>
      </c>
      <c r="BE10" s="10">
        <f t="shared" si="7"/>
        <v>31</v>
      </c>
      <c r="BF10" s="10">
        <f t="shared" si="7"/>
        <v>95</v>
      </c>
      <c r="BG10" s="10">
        <f t="shared" si="7"/>
        <v>62</v>
      </c>
      <c r="BH10" s="10">
        <f t="shared" si="7"/>
        <v>60</v>
      </c>
      <c r="BI10" s="10">
        <f t="shared" si="7"/>
        <v>107</v>
      </c>
      <c r="BJ10" s="10">
        <f t="shared" si="7"/>
        <v>72</v>
      </c>
      <c r="BK10" s="10">
        <f t="shared" si="7"/>
        <v>142</v>
      </c>
      <c r="BL10" s="10">
        <f t="shared" si="7"/>
        <v>38</v>
      </c>
      <c r="BM10" s="10">
        <f t="shared" si="7"/>
        <v>59</v>
      </c>
      <c r="BN10" s="10">
        <f t="shared" si="7"/>
        <v>71</v>
      </c>
      <c r="BO10" s="10">
        <f t="shared" si="5"/>
        <v>63</v>
      </c>
      <c r="BP10" s="10">
        <f t="shared" si="5"/>
        <v>79</v>
      </c>
      <c r="BQ10" s="10">
        <f t="shared" si="5"/>
        <v>60</v>
      </c>
      <c r="BR10" s="10">
        <f t="shared" si="5"/>
        <v>24</v>
      </c>
      <c r="BS10" s="10">
        <f t="shared" si="5"/>
        <v>126</v>
      </c>
      <c r="BT10" s="10">
        <f t="shared" si="5"/>
        <v>211</v>
      </c>
      <c r="BU10" s="10">
        <f t="shared" si="5"/>
        <v>55</v>
      </c>
      <c r="BV10" s="10">
        <f t="shared" si="5"/>
        <v>54</v>
      </c>
      <c r="BW10" s="10">
        <f t="shared" si="5"/>
        <v>61</v>
      </c>
      <c r="BX10" s="10">
        <f t="shared" si="5"/>
        <v>20</v>
      </c>
      <c r="BY10" s="10">
        <f t="shared" si="5"/>
        <v>45</v>
      </c>
      <c r="BZ10" s="10">
        <f t="shared" si="5"/>
        <v>79</v>
      </c>
      <c r="CA10" s="10">
        <f t="shared" si="5"/>
        <v>50</v>
      </c>
      <c r="CB10" s="10">
        <f t="shared" si="5"/>
        <v>297</v>
      </c>
      <c r="CC10" s="10">
        <f t="shared" si="5"/>
        <v>251</v>
      </c>
      <c r="CD10" s="10">
        <f t="shared" si="5"/>
        <v>151</v>
      </c>
      <c r="CE10" s="10">
        <f t="shared" si="5"/>
        <v>224</v>
      </c>
      <c r="CF10" s="10">
        <f t="shared" si="5"/>
        <v>351</v>
      </c>
      <c r="CG10" s="10">
        <f t="shared" si="5"/>
        <v>196</v>
      </c>
      <c r="CH10" s="10">
        <f t="shared" si="5"/>
        <v>171</v>
      </c>
      <c r="CI10" s="10">
        <f t="shared" si="5"/>
        <v>79</v>
      </c>
      <c r="CJ10" s="10">
        <f t="shared" si="5"/>
        <v>39</v>
      </c>
      <c r="CK10" s="10">
        <f t="shared" si="5"/>
        <v>102</v>
      </c>
      <c r="CL10" s="10">
        <f t="shared" si="5"/>
        <v>138</v>
      </c>
    </row>
    <row r="11" spans="1:90" s="18" customFormat="1" ht="11.25" x14ac:dyDescent="0.2">
      <c r="A11" s="51" t="s">
        <v>221</v>
      </c>
      <c r="B11" s="10">
        <f t="shared" si="3"/>
        <v>931</v>
      </c>
      <c r="C11" s="10">
        <f t="shared" si="7"/>
        <v>533</v>
      </c>
      <c r="D11" s="10">
        <f t="shared" si="7"/>
        <v>312</v>
      </c>
      <c r="E11" s="10">
        <f t="shared" si="7"/>
        <v>458</v>
      </c>
      <c r="F11" s="10">
        <f t="shared" si="7"/>
        <v>316</v>
      </c>
      <c r="G11" s="10">
        <f t="shared" si="7"/>
        <v>402</v>
      </c>
      <c r="H11" s="10">
        <f t="shared" si="7"/>
        <v>303</v>
      </c>
      <c r="I11" s="10">
        <f t="shared" si="7"/>
        <v>389</v>
      </c>
      <c r="J11" s="10">
        <f t="shared" si="7"/>
        <v>209</v>
      </c>
      <c r="K11" s="10">
        <f t="shared" si="7"/>
        <v>428</v>
      </c>
      <c r="L11" s="10">
        <f t="shared" si="7"/>
        <v>255</v>
      </c>
      <c r="M11" s="10">
        <f t="shared" si="7"/>
        <v>449</v>
      </c>
      <c r="N11" s="10">
        <f t="shared" si="7"/>
        <v>358</v>
      </c>
      <c r="O11" s="10">
        <f t="shared" si="7"/>
        <v>849</v>
      </c>
      <c r="P11" s="10">
        <f t="shared" si="7"/>
        <v>107</v>
      </c>
      <c r="Q11" s="10">
        <f t="shared" si="7"/>
        <v>116</v>
      </c>
      <c r="R11" s="10">
        <f t="shared" si="7"/>
        <v>132</v>
      </c>
      <c r="S11" s="10">
        <f t="shared" si="7"/>
        <v>114</v>
      </c>
      <c r="T11" s="10">
        <f t="shared" si="7"/>
        <v>148</v>
      </c>
      <c r="U11" s="10">
        <f t="shared" si="7"/>
        <v>66</v>
      </c>
      <c r="V11" s="10">
        <f t="shared" si="7"/>
        <v>81</v>
      </c>
      <c r="W11" s="10">
        <f t="shared" si="7"/>
        <v>93</v>
      </c>
      <c r="X11" s="10">
        <f t="shared" si="7"/>
        <v>64</v>
      </c>
      <c r="Y11" s="10">
        <f t="shared" si="7"/>
        <v>160</v>
      </c>
      <c r="Z11" s="10">
        <f t="shared" si="7"/>
        <v>43</v>
      </c>
      <c r="AA11" s="10">
        <f t="shared" si="7"/>
        <v>68</v>
      </c>
      <c r="AB11" s="10">
        <f t="shared" si="7"/>
        <v>31</v>
      </c>
      <c r="AC11" s="10">
        <f t="shared" si="7"/>
        <v>59</v>
      </c>
      <c r="AD11" s="10">
        <f t="shared" si="7"/>
        <v>66</v>
      </c>
      <c r="AE11" s="10">
        <f t="shared" si="7"/>
        <v>51</v>
      </c>
      <c r="AF11" s="10">
        <f t="shared" si="7"/>
        <v>95</v>
      </c>
      <c r="AG11" s="10">
        <f t="shared" si="7"/>
        <v>31</v>
      </c>
      <c r="AH11" s="10">
        <f t="shared" si="7"/>
        <v>119</v>
      </c>
      <c r="AI11" s="10">
        <f t="shared" si="7"/>
        <v>64</v>
      </c>
      <c r="AJ11" s="10">
        <f t="shared" si="7"/>
        <v>105</v>
      </c>
      <c r="AK11" s="10">
        <f t="shared" si="7"/>
        <v>177</v>
      </c>
      <c r="AL11" s="10">
        <f t="shared" si="7"/>
        <v>152</v>
      </c>
      <c r="AM11" s="10">
        <f t="shared" si="7"/>
        <v>97</v>
      </c>
      <c r="AN11" s="10">
        <f t="shared" si="7"/>
        <v>87</v>
      </c>
      <c r="AO11" s="10">
        <f t="shared" si="7"/>
        <v>53</v>
      </c>
      <c r="AP11" s="10">
        <f t="shared" si="7"/>
        <v>31</v>
      </c>
      <c r="AQ11" s="10">
        <f t="shared" si="7"/>
        <v>40</v>
      </c>
      <c r="AR11" s="10">
        <f t="shared" si="7"/>
        <v>48</v>
      </c>
      <c r="AS11" s="10">
        <f t="shared" si="7"/>
        <v>32</v>
      </c>
      <c r="AT11" s="10">
        <f t="shared" si="7"/>
        <v>73</v>
      </c>
      <c r="AU11" s="10">
        <f t="shared" si="7"/>
        <v>104</v>
      </c>
      <c r="AV11" s="10">
        <f t="shared" si="7"/>
        <v>23</v>
      </c>
      <c r="AW11" s="10">
        <f t="shared" si="7"/>
        <v>74</v>
      </c>
      <c r="AX11" s="10">
        <f t="shared" si="7"/>
        <v>29</v>
      </c>
      <c r="AY11" s="10">
        <f t="shared" si="7"/>
        <v>30</v>
      </c>
      <c r="AZ11" s="10">
        <f t="shared" si="7"/>
        <v>141</v>
      </c>
      <c r="BA11" s="10">
        <f t="shared" si="7"/>
        <v>193</v>
      </c>
      <c r="BB11" s="10">
        <f t="shared" si="7"/>
        <v>43</v>
      </c>
      <c r="BC11" s="10">
        <f t="shared" si="7"/>
        <v>40</v>
      </c>
      <c r="BD11" s="10">
        <f t="shared" si="7"/>
        <v>47</v>
      </c>
      <c r="BE11" s="10">
        <f t="shared" si="7"/>
        <v>31</v>
      </c>
      <c r="BF11" s="10">
        <f t="shared" si="7"/>
        <v>81</v>
      </c>
      <c r="BG11" s="10">
        <f t="shared" si="7"/>
        <v>22</v>
      </c>
      <c r="BH11" s="10">
        <f t="shared" si="7"/>
        <v>38</v>
      </c>
      <c r="BI11" s="10">
        <f t="shared" si="7"/>
        <v>67</v>
      </c>
      <c r="BJ11" s="10">
        <f t="shared" si="7"/>
        <v>47</v>
      </c>
      <c r="BK11" s="10">
        <f t="shared" si="7"/>
        <v>176</v>
      </c>
      <c r="BL11" s="10">
        <f t="shared" si="7"/>
        <v>31</v>
      </c>
      <c r="BM11" s="10">
        <f t="shared" si="7"/>
        <v>38</v>
      </c>
      <c r="BN11" s="10">
        <f t="shared" ref="BN11:CL14" si="8">BN34+BN57</f>
        <v>42</v>
      </c>
      <c r="BO11" s="10">
        <f t="shared" si="8"/>
        <v>58</v>
      </c>
      <c r="BP11" s="10">
        <f t="shared" si="8"/>
        <v>63</v>
      </c>
      <c r="BQ11" s="10">
        <f t="shared" si="8"/>
        <v>47</v>
      </c>
      <c r="BR11" s="10">
        <f t="shared" si="8"/>
        <v>13</v>
      </c>
      <c r="BS11" s="10">
        <f t="shared" si="8"/>
        <v>106</v>
      </c>
      <c r="BT11" s="10">
        <f t="shared" si="8"/>
        <v>144</v>
      </c>
      <c r="BU11" s="10">
        <f t="shared" si="8"/>
        <v>33</v>
      </c>
      <c r="BV11" s="10">
        <f t="shared" si="8"/>
        <v>29</v>
      </c>
      <c r="BW11" s="10">
        <f t="shared" si="8"/>
        <v>34</v>
      </c>
      <c r="BX11" s="10">
        <f t="shared" si="8"/>
        <v>18</v>
      </c>
      <c r="BY11" s="10">
        <f t="shared" si="8"/>
        <v>39</v>
      </c>
      <c r="BZ11" s="10">
        <f t="shared" si="8"/>
        <v>51</v>
      </c>
      <c r="CA11" s="10">
        <f t="shared" si="8"/>
        <v>24</v>
      </c>
      <c r="CB11" s="10">
        <f t="shared" si="8"/>
        <v>364</v>
      </c>
      <c r="CC11" s="10">
        <f t="shared" si="8"/>
        <v>281</v>
      </c>
      <c r="CD11" s="10">
        <f t="shared" si="8"/>
        <v>108</v>
      </c>
      <c r="CE11" s="10">
        <f t="shared" si="8"/>
        <v>227</v>
      </c>
      <c r="CF11" s="10">
        <f t="shared" si="8"/>
        <v>364</v>
      </c>
      <c r="CG11" s="10">
        <f t="shared" si="8"/>
        <v>116</v>
      </c>
      <c r="CH11" s="10">
        <f t="shared" si="8"/>
        <v>124</v>
      </c>
      <c r="CI11" s="10">
        <f t="shared" si="8"/>
        <v>48</v>
      </c>
      <c r="CJ11" s="10">
        <f t="shared" si="8"/>
        <v>26</v>
      </c>
      <c r="CK11" s="10">
        <f t="shared" si="8"/>
        <v>74</v>
      </c>
      <c r="CL11" s="10">
        <f t="shared" si="8"/>
        <v>88</v>
      </c>
    </row>
    <row r="12" spans="1:90" s="18" customFormat="1" ht="11.25" x14ac:dyDescent="0.2">
      <c r="A12" s="51" t="s">
        <v>222</v>
      </c>
      <c r="B12" s="10">
        <f t="shared" si="3"/>
        <v>462</v>
      </c>
      <c r="C12" s="10">
        <f t="shared" ref="C12:BN15" si="9">C35+C58</f>
        <v>330</v>
      </c>
      <c r="D12" s="10">
        <f t="shared" si="9"/>
        <v>206</v>
      </c>
      <c r="E12" s="10">
        <f t="shared" si="9"/>
        <v>338</v>
      </c>
      <c r="F12" s="10">
        <f t="shared" si="9"/>
        <v>157</v>
      </c>
      <c r="G12" s="10">
        <f t="shared" si="9"/>
        <v>230</v>
      </c>
      <c r="H12" s="10">
        <f t="shared" si="9"/>
        <v>151</v>
      </c>
      <c r="I12" s="10">
        <f t="shared" si="9"/>
        <v>206</v>
      </c>
      <c r="J12" s="10">
        <f t="shared" si="9"/>
        <v>123</v>
      </c>
      <c r="K12" s="10">
        <f t="shared" si="9"/>
        <v>288</v>
      </c>
      <c r="L12" s="10">
        <f t="shared" si="9"/>
        <v>165</v>
      </c>
      <c r="M12" s="10">
        <f t="shared" si="9"/>
        <v>245</v>
      </c>
      <c r="N12" s="10">
        <f t="shared" si="9"/>
        <v>215</v>
      </c>
      <c r="O12" s="10">
        <f t="shared" si="9"/>
        <v>454</v>
      </c>
      <c r="P12" s="10">
        <f t="shared" si="9"/>
        <v>93</v>
      </c>
      <c r="Q12" s="10">
        <f t="shared" si="9"/>
        <v>83</v>
      </c>
      <c r="R12" s="10">
        <f t="shared" si="9"/>
        <v>85</v>
      </c>
      <c r="S12" s="10">
        <f t="shared" si="9"/>
        <v>80</v>
      </c>
      <c r="T12" s="10">
        <f t="shared" si="9"/>
        <v>85</v>
      </c>
      <c r="U12" s="10">
        <f t="shared" si="9"/>
        <v>32</v>
      </c>
      <c r="V12" s="10">
        <f t="shared" si="9"/>
        <v>54</v>
      </c>
      <c r="W12" s="10">
        <f t="shared" si="9"/>
        <v>52</v>
      </c>
      <c r="X12" s="10">
        <f t="shared" si="9"/>
        <v>34</v>
      </c>
      <c r="Y12" s="10">
        <f t="shared" si="9"/>
        <v>90</v>
      </c>
      <c r="Z12" s="10">
        <f t="shared" si="9"/>
        <v>29</v>
      </c>
      <c r="AA12" s="10">
        <f t="shared" si="9"/>
        <v>42</v>
      </c>
      <c r="AB12" s="10">
        <f t="shared" si="9"/>
        <v>17</v>
      </c>
      <c r="AC12" s="10">
        <f t="shared" si="9"/>
        <v>38</v>
      </c>
      <c r="AD12" s="10">
        <f t="shared" si="9"/>
        <v>33</v>
      </c>
      <c r="AE12" s="10">
        <f t="shared" si="9"/>
        <v>27</v>
      </c>
      <c r="AF12" s="10">
        <f t="shared" si="9"/>
        <v>56</v>
      </c>
      <c r="AG12" s="10">
        <f t="shared" si="9"/>
        <v>36</v>
      </c>
      <c r="AH12" s="10">
        <f t="shared" si="9"/>
        <v>59</v>
      </c>
      <c r="AI12" s="10">
        <f t="shared" si="9"/>
        <v>51</v>
      </c>
      <c r="AJ12" s="10">
        <f t="shared" si="9"/>
        <v>71</v>
      </c>
      <c r="AK12" s="10">
        <f t="shared" si="9"/>
        <v>113</v>
      </c>
      <c r="AL12" s="10">
        <f t="shared" si="9"/>
        <v>124</v>
      </c>
      <c r="AM12" s="10">
        <f t="shared" si="9"/>
        <v>63</v>
      </c>
      <c r="AN12" s="10">
        <f t="shared" si="9"/>
        <v>55</v>
      </c>
      <c r="AO12" s="10">
        <f t="shared" si="9"/>
        <v>41</v>
      </c>
      <c r="AP12" s="10">
        <f t="shared" si="9"/>
        <v>18</v>
      </c>
      <c r="AQ12" s="10">
        <f t="shared" si="9"/>
        <v>28</v>
      </c>
      <c r="AR12" s="10">
        <f t="shared" si="9"/>
        <v>29</v>
      </c>
      <c r="AS12" s="10">
        <f t="shared" si="9"/>
        <v>20</v>
      </c>
      <c r="AT12" s="10">
        <f t="shared" si="9"/>
        <v>50</v>
      </c>
      <c r="AU12" s="10">
        <f t="shared" si="9"/>
        <v>43</v>
      </c>
      <c r="AV12" s="10">
        <f t="shared" si="9"/>
        <v>14</v>
      </c>
      <c r="AW12" s="10">
        <f t="shared" si="9"/>
        <v>32</v>
      </c>
      <c r="AX12" s="10">
        <f t="shared" si="9"/>
        <v>10</v>
      </c>
      <c r="AY12" s="10">
        <f t="shared" si="9"/>
        <v>17</v>
      </c>
      <c r="AZ12" s="10">
        <f t="shared" si="9"/>
        <v>58</v>
      </c>
      <c r="BA12" s="10">
        <f t="shared" si="9"/>
        <v>88</v>
      </c>
      <c r="BB12" s="10">
        <f t="shared" si="9"/>
        <v>22</v>
      </c>
      <c r="BC12" s="10">
        <f t="shared" si="9"/>
        <v>49</v>
      </c>
      <c r="BD12" s="10">
        <f t="shared" si="9"/>
        <v>29</v>
      </c>
      <c r="BE12" s="10">
        <f t="shared" si="9"/>
        <v>17</v>
      </c>
      <c r="BF12" s="10">
        <f t="shared" si="9"/>
        <v>59</v>
      </c>
      <c r="BG12" s="10">
        <f t="shared" si="9"/>
        <v>19</v>
      </c>
      <c r="BH12" s="10">
        <f t="shared" si="9"/>
        <v>23</v>
      </c>
      <c r="BI12" s="10">
        <f t="shared" si="9"/>
        <v>55</v>
      </c>
      <c r="BJ12" s="10">
        <f t="shared" si="9"/>
        <v>39</v>
      </c>
      <c r="BK12" s="10">
        <f t="shared" si="9"/>
        <v>79</v>
      </c>
      <c r="BL12" s="10">
        <f t="shared" si="9"/>
        <v>19</v>
      </c>
      <c r="BM12" s="10">
        <f t="shared" si="9"/>
        <v>28</v>
      </c>
      <c r="BN12" s="10">
        <f t="shared" si="9"/>
        <v>23</v>
      </c>
      <c r="BO12" s="10">
        <f t="shared" si="8"/>
        <v>22</v>
      </c>
      <c r="BP12" s="10">
        <f t="shared" si="8"/>
        <v>38</v>
      </c>
      <c r="BQ12" s="10">
        <f t="shared" si="8"/>
        <v>19</v>
      </c>
      <c r="BR12" s="10">
        <f t="shared" si="8"/>
        <v>15</v>
      </c>
      <c r="BS12" s="10">
        <f t="shared" si="8"/>
        <v>68</v>
      </c>
      <c r="BT12" s="10">
        <f t="shared" si="8"/>
        <v>70</v>
      </c>
      <c r="BU12" s="10">
        <f t="shared" si="8"/>
        <v>25</v>
      </c>
      <c r="BV12" s="10">
        <f t="shared" si="8"/>
        <v>19</v>
      </c>
      <c r="BW12" s="10">
        <f t="shared" si="8"/>
        <v>19</v>
      </c>
      <c r="BX12" s="10">
        <f t="shared" si="8"/>
        <v>4</v>
      </c>
      <c r="BY12" s="10">
        <f t="shared" si="8"/>
        <v>16</v>
      </c>
      <c r="BZ12" s="10">
        <f t="shared" si="8"/>
        <v>27</v>
      </c>
      <c r="CA12" s="10">
        <f t="shared" si="8"/>
        <v>17</v>
      </c>
      <c r="CB12" s="10">
        <f t="shared" si="8"/>
        <v>187</v>
      </c>
      <c r="CC12" s="10">
        <f t="shared" si="8"/>
        <v>153</v>
      </c>
      <c r="CD12" s="10">
        <f t="shared" si="8"/>
        <v>53</v>
      </c>
      <c r="CE12" s="10">
        <f t="shared" si="8"/>
        <v>114</v>
      </c>
      <c r="CF12" s="10">
        <f t="shared" si="8"/>
        <v>155</v>
      </c>
      <c r="CG12" s="10">
        <f t="shared" si="8"/>
        <v>118</v>
      </c>
      <c r="CH12" s="10">
        <f t="shared" si="8"/>
        <v>75</v>
      </c>
      <c r="CI12" s="10">
        <f t="shared" si="8"/>
        <v>33</v>
      </c>
      <c r="CJ12" s="10">
        <f t="shared" si="8"/>
        <v>10</v>
      </c>
      <c r="CK12" s="10">
        <f t="shared" si="8"/>
        <v>50</v>
      </c>
      <c r="CL12" s="10">
        <f t="shared" si="8"/>
        <v>70</v>
      </c>
    </row>
    <row r="13" spans="1:90" s="18" customFormat="1" ht="11.25" x14ac:dyDescent="0.2">
      <c r="A13" s="51" t="s">
        <v>223</v>
      </c>
      <c r="B13" s="10">
        <f t="shared" si="3"/>
        <v>225</v>
      </c>
      <c r="C13" s="10">
        <f t="shared" si="9"/>
        <v>253</v>
      </c>
      <c r="D13" s="10">
        <f t="shared" si="9"/>
        <v>137</v>
      </c>
      <c r="E13" s="10">
        <f t="shared" si="9"/>
        <v>213</v>
      </c>
      <c r="F13" s="10">
        <f t="shared" si="9"/>
        <v>113</v>
      </c>
      <c r="G13" s="10">
        <f t="shared" si="9"/>
        <v>170</v>
      </c>
      <c r="H13" s="10">
        <f t="shared" si="9"/>
        <v>133</v>
      </c>
      <c r="I13" s="10">
        <f t="shared" si="9"/>
        <v>149</v>
      </c>
      <c r="J13" s="10">
        <f t="shared" si="9"/>
        <v>102</v>
      </c>
      <c r="K13" s="10">
        <f t="shared" si="9"/>
        <v>177</v>
      </c>
      <c r="L13" s="10">
        <f t="shared" si="9"/>
        <v>112</v>
      </c>
      <c r="M13" s="10">
        <f t="shared" si="9"/>
        <v>144</v>
      </c>
      <c r="N13" s="10">
        <f t="shared" si="9"/>
        <v>132</v>
      </c>
      <c r="O13" s="10">
        <f t="shared" si="9"/>
        <v>220</v>
      </c>
      <c r="P13" s="10">
        <f t="shared" si="9"/>
        <v>49</v>
      </c>
      <c r="Q13" s="10">
        <f t="shared" si="9"/>
        <v>52</v>
      </c>
      <c r="R13" s="10">
        <f t="shared" si="9"/>
        <v>63</v>
      </c>
      <c r="S13" s="10">
        <f t="shared" si="9"/>
        <v>76</v>
      </c>
      <c r="T13" s="10">
        <f t="shared" si="9"/>
        <v>67</v>
      </c>
      <c r="U13" s="10">
        <f t="shared" si="9"/>
        <v>34</v>
      </c>
      <c r="V13" s="10">
        <f t="shared" si="9"/>
        <v>39</v>
      </c>
      <c r="W13" s="10">
        <f t="shared" si="9"/>
        <v>24</v>
      </c>
      <c r="X13" s="10">
        <f t="shared" si="9"/>
        <v>18</v>
      </c>
      <c r="Y13" s="10">
        <f t="shared" si="9"/>
        <v>56</v>
      </c>
      <c r="Z13" s="10">
        <f t="shared" si="9"/>
        <v>15</v>
      </c>
      <c r="AA13" s="10">
        <f t="shared" si="9"/>
        <v>20</v>
      </c>
      <c r="AB13" s="10">
        <f t="shared" si="9"/>
        <v>14</v>
      </c>
      <c r="AC13" s="10">
        <f t="shared" si="9"/>
        <v>25</v>
      </c>
      <c r="AD13" s="10">
        <f t="shared" si="9"/>
        <v>26</v>
      </c>
      <c r="AE13" s="10">
        <f t="shared" si="9"/>
        <v>17</v>
      </c>
      <c r="AF13" s="10">
        <f t="shared" si="9"/>
        <v>38</v>
      </c>
      <c r="AG13" s="10">
        <f t="shared" si="9"/>
        <v>23</v>
      </c>
      <c r="AH13" s="10">
        <f t="shared" si="9"/>
        <v>42</v>
      </c>
      <c r="AI13" s="10">
        <f t="shared" si="9"/>
        <v>30</v>
      </c>
      <c r="AJ13" s="10">
        <f t="shared" si="9"/>
        <v>37</v>
      </c>
      <c r="AK13" s="10">
        <f t="shared" si="9"/>
        <v>62</v>
      </c>
      <c r="AL13" s="10">
        <f t="shared" si="9"/>
        <v>61</v>
      </c>
      <c r="AM13" s="10">
        <f t="shared" si="9"/>
        <v>32</v>
      </c>
      <c r="AN13" s="10">
        <f t="shared" si="9"/>
        <v>40</v>
      </c>
      <c r="AO13" s="10">
        <f t="shared" si="9"/>
        <v>19</v>
      </c>
      <c r="AP13" s="10">
        <f t="shared" si="9"/>
        <v>9</v>
      </c>
      <c r="AQ13" s="10">
        <f t="shared" si="9"/>
        <v>17</v>
      </c>
      <c r="AR13" s="10">
        <f t="shared" si="9"/>
        <v>18</v>
      </c>
      <c r="AS13" s="10">
        <f t="shared" si="9"/>
        <v>14</v>
      </c>
      <c r="AT13" s="10">
        <f t="shared" si="9"/>
        <v>25</v>
      </c>
      <c r="AU13" s="10">
        <f t="shared" si="9"/>
        <v>22</v>
      </c>
      <c r="AV13" s="10">
        <f t="shared" si="9"/>
        <v>15</v>
      </c>
      <c r="AW13" s="10">
        <f t="shared" si="9"/>
        <v>16</v>
      </c>
      <c r="AX13" s="10">
        <f t="shared" si="9"/>
        <v>7</v>
      </c>
      <c r="AY13" s="10">
        <f t="shared" si="9"/>
        <v>11</v>
      </c>
      <c r="AZ13" s="10">
        <f t="shared" si="9"/>
        <v>42</v>
      </c>
      <c r="BA13" s="10">
        <f t="shared" si="9"/>
        <v>47</v>
      </c>
      <c r="BB13" s="10">
        <f t="shared" si="9"/>
        <v>13</v>
      </c>
      <c r="BC13" s="10">
        <f t="shared" si="9"/>
        <v>29</v>
      </c>
      <c r="BD13" s="10">
        <f t="shared" si="9"/>
        <v>21</v>
      </c>
      <c r="BE13" s="10">
        <f t="shared" si="9"/>
        <v>11</v>
      </c>
      <c r="BF13" s="10">
        <f t="shared" si="9"/>
        <v>43</v>
      </c>
      <c r="BG13" s="10">
        <f t="shared" si="9"/>
        <v>19</v>
      </c>
      <c r="BH13" s="10">
        <f t="shared" si="9"/>
        <v>18</v>
      </c>
      <c r="BI13" s="10">
        <f t="shared" si="9"/>
        <v>41</v>
      </c>
      <c r="BJ13" s="10">
        <f t="shared" si="9"/>
        <v>41</v>
      </c>
      <c r="BK13" s="10">
        <f t="shared" si="9"/>
        <v>51</v>
      </c>
      <c r="BL13" s="10">
        <f t="shared" si="9"/>
        <v>13</v>
      </c>
      <c r="BM13" s="10">
        <f t="shared" si="9"/>
        <v>24</v>
      </c>
      <c r="BN13" s="10">
        <f t="shared" si="9"/>
        <v>9</v>
      </c>
      <c r="BO13" s="10">
        <f t="shared" si="8"/>
        <v>15</v>
      </c>
      <c r="BP13" s="10">
        <f t="shared" si="8"/>
        <v>22</v>
      </c>
      <c r="BQ13" s="10">
        <f t="shared" si="8"/>
        <v>18</v>
      </c>
      <c r="BR13" s="10">
        <f t="shared" si="8"/>
        <v>13</v>
      </c>
      <c r="BS13" s="10">
        <f t="shared" si="8"/>
        <v>39</v>
      </c>
      <c r="BT13" s="10">
        <f t="shared" si="8"/>
        <v>62</v>
      </c>
      <c r="BU13" s="10">
        <f t="shared" si="8"/>
        <v>17</v>
      </c>
      <c r="BV13" s="10">
        <f t="shared" si="8"/>
        <v>17</v>
      </c>
      <c r="BW13" s="10">
        <f t="shared" si="8"/>
        <v>7</v>
      </c>
      <c r="BX13" s="10">
        <f t="shared" si="8"/>
        <v>11</v>
      </c>
      <c r="BY13" s="10">
        <f t="shared" si="8"/>
        <v>11</v>
      </c>
      <c r="BZ13" s="10">
        <f t="shared" si="8"/>
        <v>27</v>
      </c>
      <c r="CA13" s="10">
        <f t="shared" si="8"/>
        <v>14</v>
      </c>
      <c r="CB13" s="10">
        <f t="shared" si="8"/>
        <v>106</v>
      </c>
      <c r="CC13" s="10">
        <f t="shared" si="8"/>
        <v>87</v>
      </c>
      <c r="CD13" s="10">
        <f t="shared" si="8"/>
        <v>28</v>
      </c>
      <c r="CE13" s="10">
        <f t="shared" si="8"/>
        <v>78</v>
      </c>
      <c r="CF13" s="10">
        <f t="shared" si="8"/>
        <v>86</v>
      </c>
      <c r="CG13" s="10">
        <f t="shared" si="8"/>
        <v>111</v>
      </c>
      <c r="CH13" s="10">
        <f t="shared" si="8"/>
        <v>55</v>
      </c>
      <c r="CI13" s="10">
        <f t="shared" si="8"/>
        <v>20</v>
      </c>
      <c r="CJ13" s="10">
        <f t="shared" si="8"/>
        <v>13</v>
      </c>
      <c r="CK13" s="10">
        <f t="shared" si="8"/>
        <v>33</v>
      </c>
      <c r="CL13" s="10">
        <f t="shared" si="8"/>
        <v>53</v>
      </c>
    </row>
    <row r="14" spans="1:90" s="18" customFormat="1" ht="11.25" x14ac:dyDescent="0.2">
      <c r="A14" s="51" t="s">
        <v>224</v>
      </c>
      <c r="B14" s="10">
        <f t="shared" si="3"/>
        <v>196</v>
      </c>
      <c r="C14" s="10">
        <f t="shared" si="9"/>
        <v>193</v>
      </c>
      <c r="D14" s="10">
        <f t="shared" si="9"/>
        <v>86</v>
      </c>
      <c r="E14" s="10">
        <f t="shared" si="9"/>
        <v>188</v>
      </c>
      <c r="F14" s="10">
        <f t="shared" si="9"/>
        <v>79</v>
      </c>
      <c r="G14" s="10">
        <f t="shared" si="9"/>
        <v>139</v>
      </c>
      <c r="H14" s="10">
        <f t="shared" si="9"/>
        <v>89</v>
      </c>
      <c r="I14" s="10">
        <f t="shared" si="9"/>
        <v>92</v>
      </c>
      <c r="J14" s="10">
        <f t="shared" si="9"/>
        <v>104</v>
      </c>
      <c r="K14" s="10">
        <f t="shared" si="9"/>
        <v>151</v>
      </c>
      <c r="L14" s="10">
        <f t="shared" si="9"/>
        <v>91</v>
      </c>
      <c r="M14" s="10">
        <f t="shared" si="9"/>
        <v>127</v>
      </c>
      <c r="N14" s="10">
        <f t="shared" si="9"/>
        <v>127</v>
      </c>
      <c r="O14" s="10">
        <f t="shared" si="9"/>
        <v>194</v>
      </c>
      <c r="P14" s="10">
        <f t="shared" si="9"/>
        <v>47</v>
      </c>
      <c r="Q14" s="10">
        <f t="shared" si="9"/>
        <v>42</v>
      </c>
      <c r="R14" s="10">
        <f t="shared" si="9"/>
        <v>74</v>
      </c>
      <c r="S14" s="10">
        <f t="shared" si="9"/>
        <v>49</v>
      </c>
      <c r="T14" s="10">
        <f t="shared" si="9"/>
        <v>47</v>
      </c>
      <c r="U14" s="10">
        <f t="shared" si="9"/>
        <v>23</v>
      </c>
      <c r="V14" s="10">
        <f t="shared" si="9"/>
        <v>24</v>
      </c>
      <c r="W14" s="10">
        <f t="shared" si="9"/>
        <v>18</v>
      </c>
      <c r="X14" s="10">
        <f t="shared" si="9"/>
        <v>23</v>
      </c>
      <c r="Y14" s="10">
        <f t="shared" si="9"/>
        <v>49</v>
      </c>
      <c r="Z14" s="10">
        <f t="shared" si="9"/>
        <v>10</v>
      </c>
      <c r="AA14" s="10">
        <f t="shared" si="9"/>
        <v>9</v>
      </c>
      <c r="AB14" s="10">
        <f t="shared" si="9"/>
        <v>11</v>
      </c>
      <c r="AC14" s="10">
        <f t="shared" si="9"/>
        <v>17</v>
      </c>
      <c r="AD14" s="10">
        <f t="shared" si="9"/>
        <v>16</v>
      </c>
      <c r="AE14" s="10">
        <f t="shared" si="9"/>
        <v>10</v>
      </c>
      <c r="AF14" s="10">
        <f t="shared" si="9"/>
        <v>26</v>
      </c>
      <c r="AG14" s="10">
        <f t="shared" si="9"/>
        <v>12</v>
      </c>
      <c r="AH14" s="10">
        <f t="shared" si="9"/>
        <v>30</v>
      </c>
      <c r="AI14" s="10">
        <f t="shared" si="9"/>
        <v>38</v>
      </c>
      <c r="AJ14" s="10">
        <f t="shared" si="9"/>
        <v>46</v>
      </c>
      <c r="AK14" s="10">
        <f t="shared" si="9"/>
        <v>55</v>
      </c>
      <c r="AL14" s="10">
        <f t="shared" si="9"/>
        <v>53</v>
      </c>
      <c r="AM14" s="10">
        <f t="shared" si="9"/>
        <v>28</v>
      </c>
      <c r="AN14" s="10">
        <f t="shared" si="9"/>
        <v>30</v>
      </c>
      <c r="AO14" s="10">
        <f t="shared" si="9"/>
        <v>26</v>
      </c>
      <c r="AP14" s="10">
        <f t="shared" si="9"/>
        <v>8</v>
      </c>
      <c r="AQ14" s="10">
        <f t="shared" si="9"/>
        <v>15</v>
      </c>
      <c r="AR14" s="10">
        <f t="shared" si="9"/>
        <v>1</v>
      </c>
      <c r="AS14" s="10">
        <f t="shared" si="9"/>
        <v>8</v>
      </c>
      <c r="AT14" s="10">
        <f t="shared" si="9"/>
        <v>24</v>
      </c>
      <c r="AU14" s="10">
        <f t="shared" si="9"/>
        <v>19</v>
      </c>
      <c r="AV14" s="10">
        <f t="shared" si="9"/>
        <v>8</v>
      </c>
      <c r="AW14" s="10">
        <f t="shared" si="9"/>
        <v>19</v>
      </c>
      <c r="AX14" s="10">
        <f t="shared" si="9"/>
        <v>16</v>
      </c>
      <c r="AY14" s="10">
        <f t="shared" si="9"/>
        <v>3</v>
      </c>
      <c r="AZ14" s="10">
        <f t="shared" si="9"/>
        <v>23</v>
      </c>
      <c r="BA14" s="10">
        <f t="shared" si="9"/>
        <v>42</v>
      </c>
      <c r="BB14" s="10">
        <f t="shared" si="9"/>
        <v>19</v>
      </c>
      <c r="BC14" s="10">
        <f t="shared" si="9"/>
        <v>23</v>
      </c>
      <c r="BD14" s="10">
        <f t="shared" si="9"/>
        <v>16</v>
      </c>
      <c r="BE14" s="10">
        <f t="shared" si="9"/>
        <v>9</v>
      </c>
      <c r="BF14" s="10">
        <f t="shared" si="9"/>
        <v>39</v>
      </c>
      <c r="BG14" s="10">
        <f t="shared" si="9"/>
        <v>9</v>
      </c>
      <c r="BH14" s="10">
        <f t="shared" si="9"/>
        <v>22</v>
      </c>
      <c r="BI14" s="10">
        <f t="shared" si="9"/>
        <v>30</v>
      </c>
      <c r="BJ14" s="10">
        <f t="shared" si="9"/>
        <v>25</v>
      </c>
      <c r="BK14" s="10">
        <f t="shared" si="9"/>
        <v>43</v>
      </c>
      <c r="BL14" s="10">
        <f t="shared" si="9"/>
        <v>10</v>
      </c>
      <c r="BM14" s="10">
        <f t="shared" si="9"/>
        <v>22</v>
      </c>
      <c r="BN14" s="10">
        <f t="shared" si="9"/>
        <v>6</v>
      </c>
      <c r="BO14" s="10">
        <f t="shared" si="8"/>
        <v>13</v>
      </c>
      <c r="BP14" s="10">
        <f t="shared" si="8"/>
        <v>18</v>
      </c>
      <c r="BQ14" s="10">
        <f t="shared" si="8"/>
        <v>12</v>
      </c>
      <c r="BR14" s="10">
        <f t="shared" si="8"/>
        <v>8</v>
      </c>
      <c r="BS14" s="10">
        <f t="shared" si="8"/>
        <v>20</v>
      </c>
      <c r="BT14" s="10">
        <f t="shared" si="8"/>
        <v>39</v>
      </c>
      <c r="BU14" s="10">
        <f t="shared" si="8"/>
        <v>15</v>
      </c>
      <c r="BV14" s="10">
        <f t="shared" si="8"/>
        <v>13</v>
      </c>
      <c r="BW14" s="10">
        <f t="shared" si="8"/>
        <v>10</v>
      </c>
      <c r="BX14" s="10">
        <f t="shared" si="8"/>
        <v>2</v>
      </c>
      <c r="BY14" s="10">
        <f t="shared" si="8"/>
        <v>10</v>
      </c>
      <c r="BZ14" s="10">
        <f t="shared" si="8"/>
        <v>14</v>
      </c>
      <c r="CA14" s="10">
        <f t="shared" si="8"/>
        <v>12</v>
      </c>
      <c r="CB14" s="10">
        <f t="shared" si="8"/>
        <v>90</v>
      </c>
      <c r="CC14" s="10">
        <f t="shared" si="8"/>
        <v>66</v>
      </c>
      <c r="CD14" s="10">
        <f t="shared" si="8"/>
        <v>31</v>
      </c>
      <c r="CE14" s="10">
        <f t="shared" si="8"/>
        <v>48</v>
      </c>
      <c r="CF14" s="10">
        <f t="shared" si="8"/>
        <v>67</v>
      </c>
      <c r="CG14" s="10">
        <f t="shared" si="8"/>
        <v>79</v>
      </c>
      <c r="CH14" s="10">
        <f t="shared" si="8"/>
        <v>31</v>
      </c>
      <c r="CI14" s="10">
        <f t="shared" si="8"/>
        <v>18</v>
      </c>
      <c r="CJ14" s="10">
        <f t="shared" si="8"/>
        <v>8</v>
      </c>
      <c r="CK14" s="10">
        <f t="shared" si="8"/>
        <v>20</v>
      </c>
      <c r="CL14" s="10">
        <f t="shared" si="8"/>
        <v>44</v>
      </c>
    </row>
    <row r="15" spans="1:90" s="18" customFormat="1" ht="11.25" x14ac:dyDescent="0.2">
      <c r="A15" s="51" t="s">
        <v>225</v>
      </c>
      <c r="B15" s="10">
        <f t="shared" si="3"/>
        <v>146</v>
      </c>
      <c r="C15" s="10">
        <f t="shared" si="9"/>
        <v>174</v>
      </c>
      <c r="D15" s="10">
        <f t="shared" si="9"/>
        <v>77</v>
      </c>
      <c r="E15" s="10">
        <f t="shared" si="9"/>
        <v>171</v>
      </c>
      <c r="F15" s="10">
        <f t="shared" si="9"/>
        <v>66</v>
      </c>
      <c r="G15" s="10">
        <f t="shared" si="9"/>
        <v>94</v>
      </c>
      <c r="H15" s="10">
        <f t="shared" si="9"/>
        <v>72</v>
      </c>
      <c r="I15" s="10">
        <f t="shared" si="9"/>
        <v>68</v>
      </c>
      <c r="J15" s="10">
        <f t="shared" si="9"/>
        <v>95</v>
      </c>
      <c r="K15" s="10">
        <f t="shared" si="9"/>
        <v>129</v>
      </c>
      <c r="L15" s="10">
        <f t="shared" si="9"/>
        <v>75</v>
      </c>
      <c r="M15" s="10">
        <f t="shared" si="9"/>
        <v>104</v>
      </c>
      <c r="N15" s="10">
        <f t="shared" si="9"/>
        <v>92</v>
      </c>
      <c r="O15" s="10">
        <f t="shared" si="9"/>
        <v>149</v>
      </c>
      <c r="P15" s="10">
        <f t="shared" si="9"/>
        <v>32</v>
      </c>
      <c r="Q15" s="10">
        <f t="shared" si="9"/>
        <v>37</v>
      </c>
      <c r="R15" s="10">
        <f t="shared" si="9"/>
        <v>48</v>
      </c>
      <c r="S15" s="10">
        <f t="shared" si="9"/>
        <v>32</v>
      </c>
      <c r="T15" s="10">
        <f t="shared" si="9"/>
        <v>39</v>
      </c>
      <c r="U15" s="10">
        <f t="shared" si="9"/>
        <v>18</v>
      </c>
      <c r="V15" s="10">
        <f t="shared" si="9"/>
        <v>27</v>
      </c>
      <c r="W15" s="10">
        <f t="shared" si="9"/>
        <v>20</v>
      </c>
      <c r="X15" s="10">
        <f t="shared" si="9"/>
        <v>18</v>
      </c>
      <c r="Y15" s="10">
        <f t="shared" si="9"/>
        <v>57</v>
      </c>
      <c r="Z15" s="10">
        <f t="shared" si="9"/>
        <v>8</v>
      </c>
      <c r="AA15" s="10">
        <f t="shared" si="9"/>
        <v>6</v>
      </c>
      <c r="AB15" s="10">
        <f t="shared" si="9"/>
        <v>3</v>
      </c>
      <c r="AC15" s="10">
        <f t="shared" si="9"/>
        <v>8</v>
      </c>
      <c r="AD15" s="10">
        <f t="shared" si="9"/>
        <v>13</v>
      </c>
      <c r="AE15" s="10">
        <f t="shared" si="9"/>
        <v>8</v>
      </c>
      <c r="AF15" s="10">
        <f t="shared" si="9"/>
        <v>30</v>
      </c>
      <c r="AG15" s="10">
        <f t="shared" si="9"/>
        <v>9</v>
      </c>
      <c r="AH15" s="10">
        <f t="shared" si="9"/>
        <v>22</v>
      </c>
      <c r="AI15" s="10">
        <f t="shared" si="9"/>
        <v>23</v>
      </c>
      <c r="AJ15" s="10">
        <f t="shared" si="9"/>
        <v>33</v>
      </c>
      <c r="AK15" s="10">
        <f t="shared" si="9"/>
        <v>48</v>
      </c>
      <c r="AL15" s="10">
        <f t="shared" si="9"/>
        <v>47</v>
      </c>
      <c r="AM15" s="10">
        <f t="shared" si="9"/>
        <v>27</v>
      </c>
      <c r="AN15" s="10">
        <f t="shared" si="9"/>
        <v>31</v>
      </c>
      <c r="AO15" s="10">
        <f t="shared" si="9"/>
        <v>16</v>
      </c>
      <c r="AP15" s="10">
        <f t="shared" si="9"/>
        <v>10</v>
      </c>
      <c r="AQ15" s="10">
        <f t="shared" si="9"/>
        <v>4</v>
      </c>
      <c r="AR15" s="10">
        <f t="shared" si="9"/>
        <v>5</v>
      </c>
      <c r="AS15" s="10">
        <f t="shared" si="9"/>
        <v>13</v>
      </c>
      <c r="AT15" s="10">
        <f t="shared" si="9"/>
        <v>14</v>
      </c>
      <c r="AU15" s="10">
        <f t="shared" si="9"/>
        <v>19</v>
      </c>
      <c r="AV15" s="10">
        <f t="shared" si="9"/>
        <v>4</v>
      </c>
      <c r="AW15" s="10">
        <f t="shared" si="9"/>
        <v>9</v>
      </c>
      <c r="AX15" s="10">
        <f t="shared" si="9"/>
        <v>10</v>
      </c>
      <c r="AY15" s="10">
        <f t="shared" si="9"/>
        <v>5</v>
      </c>
      <c r="AZ15" s="10">
        <f t="shared" si="9"/>
        <v>25</v>
      </c>
      <c r="BA15" s="10">
        <f t="shared" si="9"/>
        <v>30</v>
      </c>
      <c r="BB15" s="10">
        <f t="shared" si="9"/>
        <v>17</v>
      </c>
      <c r="BC15" s="10">
        <f t="shared" si="9"/>
        <v>16</v>
      </c>
      <c r="BD15" s="10">
        <f t="shared" si="9"/>
        <v>9</v>
      </c>
      <c r="BE15" s="10">
        <f t="shared" si="9"/>
        <v>14</v>
      </c>
      <c r="BF15" s="10">
        <f t="shared" si="9"/>
        <v>22</v>
      </c>
      <c r="BG15" s="10">
        <f t="shared" si="9"/>
        <v>4</v>
      </c>
      <c r="BH15" s="10">
        <f t="shared" si="9"/>
        <v>9</v>
      </c>
      <c r="BI15" s="10">
        <f t="shared" si="9"/>
        <v>21</v>
      </c>
      <c r="BJ15" s="10">
        <f t="shared" si="9"/>
        <v>14</v>
      </c>
      <c r="BK15" s="10">
        <f t="shared" si="9"/>
        <v>22</v>
      </c>
      <c r="BL15" s="10">
        <f t="shared" si="9"/>
        <v>7</v>
      </c>
      <c r="BM15" s="10">
        <f t="shared" si="9"/>
        <v>13</v>
      </c>
      <c r="BN15" s="10">
        <f t="shared" ref="BN15:CL18" si="10">BN38+BN61</f>
        <v>8</v>
      </c>
      <c r="BO15" s="10">
        <f t="shared" si="10"/>
        <v>7</v>
      </c>
      <c r="BP15" s="10">
        <f t="shared" si="10"/>
        <v>23</v>
      </c>
      <c r="BQ15" s="10">
        <f t="shared" si="10"/>
        <v>8</v>
      </c>
      <c r="BR15" s="10">
        <f t="shared" si="10"/>
        <v>7</v>
      </c>
      <c r="BS15" s="10">
        <f t="shared" si="10"/>
        <v>17</v>
      </c>
      <c r="BT15" s="10">
        <f t="shared" si="10"/>
        <v>27</v>
      </c>
      <c r="BU15" s="10">
        <f t="shared" si="10"/>
        <v>7</v>
      </c>
      <c r="BV15" s="10">
        <f t="shared" si="10"/>
        <v>14</v>
      </c>
      <c r="BW15" s="10">
        <f t="shared" si="10"/>
        <v>5</v>
      </c>
      <c r="BX15" s="10">
        <f t="shared" si="10"/>
        <v>3</v>
      </c>
      <c r="BY15" s="10">
        <f t="shared" si="10"/>
        <v>3</v>
      </c>
      <c r="BZ15" s="10">
        <f t="shared" si="10"/>
        <v>10</v>
      </c>
      <c r="CA15" s="10">
        <f t="shared" si="10"/>
        <v>6</v>
      </c>
      <c r="CB15" s="10">
        <f t="shared" si="10"/>
        <v>63</v>
      </c>
      <c r="CC15" s="10">
        <f t="shared" si="10"/>
        <v>53</v>
      </c>
      <c r="CD15" s="10">
        <f t="shared" si="10"/>
        <v>37</v>
      </c>
      <c r="CE15" s="10">
        <f t="shared" si="10"/>
        <v>61</v>
      </c>
      <c r="CF15" s="10">
        <f t="shared" si="10"/>
        <v>64</v>
      </c>
      <c r="CG15" s="10">
        <f t="shared" si="10"/>
        <v>64</v>
      </c>
      <c r="CH15" s="10">
        <f t="shared" si="10"/>
        <v>16</v>
      </c>
      <c r="CI15" s="10">
        <f t="shared" si="10"/>
        <v>17</v>
      </c>
      <c r="CJ15" s="10">
        <f t="shared" si="10"/>
        <v>10</v>
      </c>
      <c r="CK15" s="10">
        <f t="shared" si="10"/>
        <v>14</v>
      </c>
      <c r="CL15" s="10">
        <f t="shared" si="10"/>
        <v>28</v>
      </c>
    </row>
    <row r="16" spans="1:90" s="18" customFormat="1" ht="11.25" x14ac:dyDescent="0.2">
      <c r="A16" s="51" t="s">
        <v>226</v>
      </c>
      <c r="B16" s="10">
        <f t="shared" si="3"/>
        <v>130</v>
      </c>
      <c r="C16" s="10">
        <f t="shared" ref="C16:BN19" si="11">C39+C62</f>
        <v>123</v>
      </c>
      <c r="D16" s="10">
        <f t="shared" si="11"/>
        <v>63</v>
      </c>
      <c r="E16" s="10">
        <f t="shared" si="11"/>
        <v>110</v>
      </c>
      <c r="F16" s="10">
        <f t="shared" si="11"/>
        <v>37</v>
      </c>
      <c r="G16" s="10">
        <f t="shared" si="11"/>
        <v>64</v>
      </c>
      <c r="H16" s="10">
        <f t="shared" si="11"/>
        <v>66</v>
      </c>
      <c r="I16" s="10">
        <f t="shared" si="11"/>
        <v>52</v>
      </c>
      <c r="J16" s="10">
        <f t="shared" si="11"/>
        <v>50</v>
      </c>
      <c r="K16" s="10">
        <f t="shared" si="11"/>
        <v>97</v>
      </c>
      <c r="L16" s="10">
        <f t="shared" si="11"/>
        <v>71</v>
      </c>
      <c r="M16" s="10">
        <f t="shared" si="11"/>
        <v>70</v>
      </c>
      <c r="N16" s="10">
        <f t="shared" si="11"/>
        <v>59</v>
      </c>
      <c r="O16" s="10">
        <f t="shared" si="11"/>
        <v>122</v>
      </c>
      <c r="P16" s="10">
        <f t="shared" si="11"/>
        <v>38</v>
      </c>
      <c r="Q16" s="10">
        <f t="shared" si="11"/>
        <v>30</v>
      </c>
      <c r="R16" s="10">
        <f t="shared" si="11"/>
        <v>31</v>
      </c>
      <c r="S16" s="10">
        <f t="shared" si="11"/>
        <v>29</v>
      </c>
      <c r="T16" s="10">
        <f t="shared" si="11"/>
        <v>28</v>
      </c>
      <c r="U16" s="10">
        <f t="shared" si="11"/>
        <v>6</v>
      </c>
      <c r="V16" s="10">
        <f t="shared" si="11"/>
        <v>22</v>
      </c>
      <c r="W16" s="10">
        <f t="shared" si="11"/>
        <v>17</v>
      </c>
      <c r="X16" s="10">
        <f t="shared" si="11"/>
        <v>15</v>
      </c>
      <c r="Y16" s="10">
        <f t="shared" si="11"/>
        <v>28</v>
      </c>
      <c r="Z16" s="10">
        <f t="shared" si="11"/>
        <v>7</v>
      </c>
      <c r="AA16" s="10">
        <f t="shared" si="11"/>
        <v>10</v>
      </c>
      <c r="AB16" s="10">
        <f t="shared" si="11"/>
        <v>3</v>
      </c>
      <c r="AC16" s="10">
        <f t="shared" si="11"/>
        <v>18</v>
      </c>
      <c r="AD16" s="10">
        <f t="shared" si="11"/>
        <v>10</v>
      </c>
      <c r="AE16" s="10">
        <f t="shared" si="11"/>
        <v>13</v>
      </c>
      <c r="AF16" s="10">
        <f t="shared" si="11"/>
        <v>17</v>
      </c>
      <c r="AG16" s="10">
        <f t="shared" si="11"/>
        <v>6</v>
      </c>
      <c r="AH16" s="10">
        <f t="shared" si="11"/>
        <v>15</v>
      </c>
      <c r="AI16" s="10">
        <f t="shared" si="11"/>
        <v>18</v>
      </c>
      <c r="AJ16" s="10">
        <f t="shared" si="11"/>
        <v>27</v>
      </c>
      <c r="AK16" s="10">
        <f t="shared" si="11"/>
        <v>20</v>
      </c>
      <c r="AL16" s="10">
        <f t="shared" si="11"/>
        <v>27</v>
      </c>
      <c r="AM16" s="10">
        <f t="shared" si="11"/>
        <v>17</v>
      </c>
      <c r="AN16" s="10">
        <f t="shared" si="11"/>
        <v>23</v>
      </c>
      <c r="AO16" s="10">
        <f t="shared" si="11"/>
        <v>10</v>
      </c>
      <c r="AP16" s="10">
        <f t="shared" si="11"/>
        <v>2</v>
      </c>
      <c r="AQ16" s="10">
        <f t="shared" si="11"/>
        <v>7</v>
      </c>
      <c r="AR16" s="10">
        <f t="shared" si="11"/>
        <v>5</v>
      </c>
      <c r="AS16" s="10">
        <f t="shared" si="11"/>
        <v>3</v>
      </c>
      <c r="AT16" s="10">
        <f t="shared" si="11"/>
        <v>6</v>
      </c>
      <c r="AU16" s="10">
        <f t="shared" si="11"/>
        <v>9</v>
      </c>
      <c r="AV16" s="10">
        <f t="shared" si="11"/>
        <v>3</v>
      </c>
      <c r="AW16" s="10">
        <f t="shared" si="11"/>
        <v>11</v>
      </c>
      <c r="AX16" s="10">
        <f t="shared" si="11"/>
        <v>10</v>
      </c>
      <c r="AY16" s="10">
        <f t="shared" si="11"/>
        <v>0</v>
      </c>
      <c r="AZ16" s="10">
        <f t="shared" si="11"/>
        <v>19</v>
      </c>
      <c r="BA16" s="10">
        <f t="shared" si="11"/>
        <v>22</v>
      </c>
      <c r="BB16" s="10">
        <f t="shared" si="11"/>
        <v>13</v>
      </c>
      <c r="BC16" s="10">
        <f t="shared" si="11"/>
        <v>11</v>
      </c>
      <c r="BD16" s="10">
        <f t="shared" si="11"/>
        <v>6</v>
      </c>
      <c r="BE16" s="10">
        <f t="shared" si="11"/>
        <v>9</v>
      </c>
      <c r="BF16" s="10">
        <f t="shared" si="11"/>
        <v>18</v>
      </c>
      <c r="BG16" s="10">
        <f t="shared" si="11"/>
        <v>8</v>
      </c>
      <c r="BH16" s="10">
        <f t="shared" si="11"/>
        <v>10</v>
      </c>
      <c r="BI16" s="10">
        <f t="shared" si="11"/>
        <v>12</v>
      </c>
      <c r="BJ16" s="10">
        <f t="shared" si="11"/>
        <v>18</v>
      </c>
      <c r="BK16" s="10">
        <f t="shared" si="11"/>
        <v>17</v>
      </c>
      <c r="BL16" s="10">
        <f t="shared" si="11"/>
        <v>9</v>
      </c>
      <c r="BM16" s="10">
        <f t="shared" si="11"/>
        <v>6</v>
      </c>
      <c r="BN16" s="10">
        <f t="shared" si="11"/>
        <v>8</v>
      </c>
      <c r="BO16" s="10">
        <f t="shared" si="10"/>
        <v>12</v>
      </c>
      <c r="BP16" s="10">
        <f t="shared" si="10"/>
        <v>9</v>
      </c>
      <c r="BQ16" s="10">
        <f t="shared" si="10"/>
        <v>9</v>
      </c>
      <c r="BR16" s="10">
        <f t="shared" si="10"/>
        <v>1</v>
      </c>
      <c r="BS16" s="10">
        <f t="shared" si="10"/>
        <v>16</v>
      </c>
      <c r="BT16" s="10">
        <f t="shared" si="10"/>
        <v>19</v>
      </c>
      <c r="BU16" s="10">
        <f t="shared" si="10"/>
        <v>6</v>
      </c>
      <c r="BV16" s="10">
        <f t="shared" si="10"/>
        <v>5</v>
      </c>
      <c r="BW16" s="10">
        <f t="shared" si="10"/>
        <v>5</v>
      </c>
      <c r="BX16" s="10">
        <f t="shared" si="10"/>
        <v>6</v>
      </c>
      <c r="BY16" s="10">
        <f t="shared" si="10"/>
        <v>2</v>
      </c>
      <c r="BZ16" s="10">
        <f t="shared" si="10"/>
        <v>11</v>
      </c>
      <c r="CA16" s="10">
        <f t="shared" si="10"/>
        <v>3</v>
      </c>
      <c r="CB16" s="10">
        <f t="shared" si="10"/>
        <v>39</v>
      </c>
      <c r="CC16" s="10">
        <f t="shared" si="10"/>
        <v>42</v>
      </c>
      <c r="CD16" s="10">
        <f t="shared" si="10"/>
        <v>17</v>
      </c>
      <c r="CE16" s="10">
        <f t="shared" si="10"/>
        <v>43</v>
      </c>
      <c r="CF16" s="10">
        <f t="shared" si="10"/>
        <v>39</v>
      </c>
      <c r="CG16" s="10">
        <f t="shared" si="10"/>
        <v>41</v>
      </c>
      <c r="CH16" s="10">
        <f t="shared" si="10"/>
        <v>15</v>
      </c>
      <c r="CI16" s="10">
        <f t="shared" si="10"/>
        <v>9</v>
      </c>
      <c r="CJ16" s="10">
        <f t="shared" si="10"/>
        <v>7</v>
      </c>
      <c r="CK16" s="10">
        <f t="shared" si="10"/>
        <v>8</v>
      </c>
      <c r="CL16" s="10">
        <f t="shared" si="10"/>
        <v>23</v>
      </c>
    </row>
    <row r="17" spans="1:90" s="18" customFormat="1" ht="11.25" x14ac:dyDescent="0.2">
      <c r="A17" s="51" t="s">
        <v>227</v>
      </c>
      <c r="B17" s="10">
        <f t="shared" si="3"/>
        <v>95</v>
      </c>
      <c r="C17" s="10">
        <f t="shared" si="11"/>
        <v>105</v>
      </c>
      <c r="D17" s="10">
        <f t="shared" si="11"/>
        <v>53</v>
      </c>
      <c r="E17" s="10">
        <f t="shared" si="11"/>
        <v>73</v>
      </c>
      <c r="F17" s="10">
        <f t="shared" si="11"/>
        <v>35</v>
      </c>
      <c r="G17" s="10">
        <f t="shared" si="11"/>
        <v>47</v>
      </c>
      <c r="H17" s="10">
        <f t="shared" si="11"/>
        <v>36</v>
      </c>
      <c r="I17" s="10">
        <f t="shared" si="11"/>
        <v>41</v>
      </c>
      <c r="J17" s="10">
        <f t="shared" si="11"/>
        <v>39</v>
      </c>
      <c r="K17" s="10">
        <f t="shared" si="11"/>
        <v>65</v>
      </c>
      <c r="L17" s="10">
        <f t="shared" si="11"/>
        <v>46</v>
      </c>
      <c r="M17" s="10">
        <f t="shared" si="11"/>
        <v>61</v>
      </c>
      <c r="N17" s="10">
        <f t="shared" si="11"/>
        <v>47</v>
      </c>
      <c r="O17" s="10">
        <f t="shared" si="11"/>
        <v>94</v>
      </c>
      <c r="P17" s="10">
        <f t="shared" si="11"/>
        <v>30</v>
      </c>
      <c r="Q17" s="10">
        <f t="shared" si="11"/>
        <v>19</v>
      </c>
      <c r="R17" s="10">
        <f t="shared" si="11"/>
        <v>20</v>
      </c>
      <c r="S17" s="10">
        <f t="shared" si="11"/>
        <v>20</v>
      </c>
      <c r="T17" s="10">
        <f t="shared" si="11"/>
        <v>33</v>
      </c>
      <c r="U17" s="10">
        <f t="shared" si="11"/>
        <v>16</v>
      </c>
      <c r="V17" s="10">
        <f t="shared" si="11"/>
        <v>18</v>
      </c>
      <c r="W17" s="10">
        <f t="shared" si="11"/>
        <v>10</v>
      </c>
      <c r="X17" s="10">
        <f t="shared" si="11"/>
        <v>11</v>
      </c>
      <c r="Y17" s="10">
        <f t="shared" si="11"/>
        <v>23</v>
      </c>
      <c r="Z17" s="10">
        <f t="shared" si="11"/>
        <v>8</v>
      </c>
      <c r="AA17" s="10">
        <f t="shared" si="11"/>
        <v>4</v>
      </c>
      <c r="AB17" s="10">
        <f t="shared" si="11"/>
        <v>5</v>
      </c>
      <c r="AC17" s="10">
        <f t="shared" si="11"/>
        <v>13</v>
      </c>
      <c r="AD17" s="10">
        <f t="shared" si="11"/>
        <v>12</v>
      </c>
      <c r="AE17" s="10">
        <f t="shared" si="11"/>
        <v>7</v>
      </c>
      <c r="AF17" s="10">
        <f t="shared" si="11"/>
        <v>7</v>
      </c>
      <c r="AG17" s="10">
        <f t="shared" si="11"/>
        <v>7</v>
      </c>
      <c r="AH17" s="10">
        <f t="shared" si="11"/>
        <v>10</v>
      </c>
      <c r="AI17" s="10">
        <f t="shared" si="11"/>
        <v>13</v>
      </c>
      <c r="AJ17" s="10">
        <f t="shared" si="11"/>
        <v>15</v>
      </c>
      <c r="AK17" s="10">
        <f t="shared" si="11"/>
        <v>23</v>
      </c>
      <c r="AL17" s="10">
        <f t="shared" si="11"/>
        <v>19</v>
      </c>
      <c r="AM17" s="10">
        <f t="shared" si="11"/>
        <v>9</v>
      </c>
      <c r="AN17" s="10">
        <f t="shared" si="11"/>
        <v>11</v>
      </c>
      <c r="AO17" s="10">
        <f t="shared" si="11"/>
        <v>6</v>
      </c>
      <c r="AP17" s="10">
        <f t="shared" si="11"/>
        <v>4</v>
      </c>
      <c r="AQ17" s="10">
        <f t="shared" si="11"/>
        <v>8</v>
      </c>
      <c r="AR17" s="10">
        <f t="shared" si="11"/>
        <v>2</v>
      </c>
      <c r="AS17" s="10">
        <f t="shared" si="11"/>
        <v>2</v>
      </c>
      <c r="AT17" s="10">
        <f t="shared" si="11"/>
        <v>8</v>
      </c>
      <c r="AU17" s="10">
        <f t="shared" si="11"/>
        <v>7</v>
      </c>
      <c r="AV17" s="10">
        <f t="shared" si="11"/>
        <v>5</v>
      </c>
      <c r="AW17" s="10">
        <f t="shared" si="11"/>
        <v>12</v>
      </c>
      <c r="AX17" s="10">
        <f t="shared" si="11"/>
        <v>7</v>
      </c>
      <c r="AY17" s="10">
        <f t="shared" si="11"/>
        <v>1</v>
      </c>
      <c r="AZ17" s="10">
        <f t="shared" si="11"/>
        <v>9</v>
      </c>
      <c r="BA17" s="10">
        <f t="shared" si="11"/>
        <v>16</v>
      </c>
      <c r="BB17" s="10">
        <f t="shared" si="11"/>
        <v>11</v>
      </c>
      <c r="BC17" s="10">
        <f t="shared" si="11"/>
        <v>10</v>
      </c>
      <c r="BD17" s="10">
        <f t="shared" si="11"/>
        <v>8</v>
      </c>
      <c r="BE17" s="10">
        <f t="shared" si="11"/>
        <v>9</v>
      </c>
      <c r="BF17" s="10">
        <f t="shared" si="11"/>
        <v>10</v>
      </c>
      <c r="BG17" s="10">
        <f t="shared" si="11"/>
        <v>4</v>
      </c>
      <c r="BH17" s="10">
        <f t="shared" si="11"/>
        <v>3</v>
      </c>
      <c r="BI17" s="10">
        <f t="shared" si="11"/>
        <v>4</v>
      </c>
      <c r="BJ17" s="10">
        <f t="shared" si="11"/>
        <v>6</v>
      </c>
      <c r="BK17" s="10">
        <f t="shared" si="11"/>
        <v>13</v>
      </c>
      <c r="BL17" s="10">
        <f t="shared" si="11"/>
        <v>6</v>
      </c>
      <c r="BM17" s="10">
        <f t="shared" si="11"/>
        <v>5</v>
      </c>
      <c r="BN17" s="10">
        <f t="shared" si="11"/>
        <v>3</v>
      </c>
      <c r="BO17" s="10">
        <f t="shared" si="10"/>
        <v>5</v>
      </c>
      <c r="BP17" s="10">
        <f t="shared" si="10"/>
        <v>4</v>
      </c>
      <c r="BQ17" s="10">
        <f t="shared" si="10"/>
        <v>5</v>
      </c>
      <c r="BR17" s="10">
        <f t="shared" si="10"/>
        <v>5</v>
      </c>
      <c r="BS17" s="10">
        <f t="shared" si="10"/>
        <v>10</v>
      </c>
      <c r="BT17" s="10">
        <f t="shared" si="10"/>
        <v>11</v>
      </c>
      <c r="BU17" s="10">
        <f t="shared" si="10"/>
        <v>1</v>
      </c>
      <c r="BV17" s="10">
        <f t="shared" si="10"/>
        <v>3</v>
      </c>
      <c r="BW17" s="10">
        <f t="shared" si="10"/>
        <v>6</v>
      </c>
      <c r="BX17" s="10">
        <f t="shared" si="10"/>
        <v>0</v>
      </c>
      <c r="BY17" s="10">
        <f t="shared" si="10"/>
        <v>2</v>
      </c>
      <c r="BZ17" s="10">
        <f t="shared" si="10"/>
        <v>6</v>
      </c>
      <c r="CA17" s="10">
        <f t="shared" si="10"/>
        <v>3</v>
      </c>
      <c r="CB17" s="10">
        <f t="shared" si="10"/>
        <v>45</v>
      </c>
      <c r="CC17" s="10">
        <f t="shared" si="10"/>
        <v>40</v>
      </c>
      <c r="CD17" s="10">
        <f t="shared" si="10"/>
        <v>12</v>
      </c>
      <c r="CE17" s="10">
        <f t="shared" si="10"/>
        <v>40</v>
      </c>
      <c r="CF17" s="10">
        <f t="shared" si="10"/>
        <v>42</v>
      </c>
      <c r="CG17" s="10">
        <f t="shared" si="10"/>
        <v>27</v>
      </c>
      <c r="CH17" s="10">
        <f t="shared" si="10"/>
        <v>6</v>
      </c>
      <c r="CI17" s="10">
        <f t="shared" si="10"/>
        <v>8</v>
      </c>
      <c r="CJ17" s="10">
        <f t="shared" si="10"/>
        <v>3</v>
      </c>
      <c r="CK17" s="10">
        <f t="shared" si="10"/>
        <v>5</v>
      </c>
      <c r="CL17" s="10">
        <f t="shared" si="10"/>
        <v>15</v>
      </c>
    </row>
    <row r="18" spans="1:90" s="18" customFormat="1" ht="11.25" x14ac:dyDescent="0.2">
      <c r="A18" s="51" t="s">
        <v>228</v>
      </c>
      <c r="B18" s="10">
        <f t="shared" si="3"/>
        <v>50</v>
      </c>
      <c r="C18" s="10">
        <f t="shared" si="11"/>
        <v>74</v>
      </c>
      <c r="D18" s="10">
        <f t="shared" si="11"/>
        <v>53</v>
      </c>
      <c r="E18" s="10">
        <f t="shared" si="11"/>
        <v>59</v>
      </c>
      <c r="F18" s="10">
        <f t="shared" si="11"/>
        <v>34</v>
      </c>
      <c r="G18" s="10">
        <f t="shared" si="11"/>
        <v>52</v>
      </c>
      <c r="H18" s="10">
        <f t="shared" si="11"/>
        <v>33</v>
      </c>
      <c r="I18" s="10">
        <f t="shared" si="11"/>
        <v>38</v>
      </c>
      <c r="J18" s="10">
        <f t="shared" si="11"/>
        <v>20</v>
      </c>
      <c r="K18" s="10">
        <f t="shared" si="11"/>
        <v>46</v>
      </c>
      <c r="L18" s="10">
        <f t="shared" si="11"/>
        <v>28</v>
      </c>
      <c r="M18" s="10">
        <f t="shared" si="11"/>
        <v>36</v>
      </c>
      <c r="N18" s="10">
        <f t="shared" si="11"/>
        <v>32</v>
      </c>
      <c r="O18" s="10">
        <f t="shared" si="11"/>
        <v>59</v>
      </c>
      <c r="P18" s="10">
        <f t="shared" si="11"/>
        <v>26</v>
      </c>
      <c r="Q18" s="10">
        <f t="shared" si="11"/>
        <v>17</v>
      </c>
      <c r="R18" s="10">
        <f t="shared" si="11"/>
        <v>7</v>
      </c>
      <c r="S18" s="10">
        <f t="shared" si="11"/>
        <v>13</v>
      </c>
      <c r="T18" s="10">
        <f t="shared" si="11"/>
        <v>20</v>
      </c>
      <c r="U18" s="10">
        <f t="shared" si="11"/>
        <v>5</v>
      </c>
      <c r="V18" s="10">
        <f t="shared" si="11"/>
        <v>15</v>
      </c>
      <c r="W18" s="10">
        <f t="shared" si="11"/>
        <v>13</v>
      </c>
      <c r="X18" s="10">
        <f t="shared" si="11"/>
        <v>6</v>
      </c>
      <c r="Y18" s="10">
        <f t="shared" si="11"/>
        <v>13</v>
      </c>
      <c r="Z18" s="10">
        <f t="shared" si="11"/>
        <v>5</v>
      </c>
      <c r="AA18" s="10">
        <f t="shared" si="11"/>
        <v>4</v>
      </c>
      <c r="AB18" s="10">
        <f t="shared" si="11"/>
        <v>6</v>
      </c>
      <c r="AC18" s="10">
        <f t="shared" si="11"/>
        <v>16</v>
      </c>
      <c r="AD18" s="10">
        <f t="shared" si="11"/>
        <v>6</v>
      </c>
      <c r="AE18" s="10">
        <f t="shared" si="11"/>
        <v>8</v>
      </c>
      <c r="AF18" s="10">
        <f t="shared" si="11"/>
        <v>17</v>
      </c>
      <c r="AG18" s="10">
        <f t="shared" si="11"/>
        <v>4</v>
      </c>
      <c r="AH18" s="10">
        <f t="shared" si="11"/>
        <v>14</v>
      </c>
      <c r="AI18" s="10">
        <f t="shared" si="11"/>
        <v>8</v>
      </c>
      <c r="AJ18" s="10">
        <f t="shared" si="11"/>
        <v>10</v>
      </c>
      <c r="AK18" s="10">
        <f t="shared" si="11"/>
        <v>25</v>
      </c>
      <c r="AL18" s="10">
        <f t="shared" si="11"/>
        <v>22</v>
      </c>
      <c r="AM18" s="10">
        <f t="shared" si="11"/>
        <v>8</v>
      </c>
      <c r="AN18" s="10">
        <f t="shared" si="11"/>
        <v>10</v>
      </c>
      <c r="AO18" s="10">
        <f t="shared" si="11"/>
        <v>8</v>
      </c>
      <c r="AP18" s="10">
        <f t="shared" si="11"/>
        <v>2</v>
      </c>
      <c r="AQ18" s="10">
        <f t="shared" si="11"/>
        <v>6</v>
      </c>
      <c r="AR18" s="10">
        <f t="shared" si="11"/>
        <v>5</v>
      </c>
      <c r="AS18" s="10">
        <f t="shared" si="11"/>
        <v>0</v>
      </c>
      <c r="AT18" s="10">
        <f t="shared" si="11"/>
        <v>10</v>
      </c>
      <c r="AU18" s="10">
        <f t="shared" si="11"/>
        <v>13</v>
      </c>
      <c r="AV18" s="10">
        <f t="shared" si="11"/>
        <v>5</v>
      </c>
      <c r="AW18" s="10">
        <f t="shared" si="11"/>
        <v>13</v>
      </c>
      <c r="AX18" s="10">
        <f t="shared" si="11"/>
        <v>13</v>
      </c>
      <c r="AY18" s="10">
        <f t="shared" si="11"/>
        <v>5</v>
      </c>
      <c r="AZ18" s="10">
        <f t="shared" si="11"/>
        <v>10</v>
      </c>
      <c r="BA18" s="10">
        <f t="shared" si="11"/>
        <v>13</v>
      </c>
      <c r="BB18" s="10">
        <f t="shared" si="11"/>
        <v>9</v>
      </c>
      <c r="BC18" s="10">
        <f t="shared" si="11"/>
        <v>9</v>
      </c>
      <c r="BD18" s="10">
        <f t="shared" si="11"/>
        <v>3</v>
      </c>
      <c r="BE18" s="10">
        <f t="shared" si="11"/>
        <v>7</v>
      </c>
      <c r="BF18" s="10">
        <f t="shared" si="11"/>
        <v>18</v>
      </c>
      <c r="BG18" s="10">
        <f t="shared" si="11"/>
        <v>7</v>
      </c>
      <c r="BH18" s="10">
        <f t="shared" si="11"/>
        <v>10</v>
      </c>
      <c r="BI18" s="10">
        <f t="shared" si="11"/>
        <v>13</v>
      </c>
      <c r="BJ18" s="10">
        <f t="shared" si="11"/>
        <v>6</v>
      </c>
      <c r="BK18" s="10">
        <f t="shared" si="11"/>
        <v>13</v>
      </c>
      <c r="BL18" s="10">
        <f t="shared" si="11"/>
        <v>4</v>
      </c>
      <c r="BM18" s="10">
        <f t="shared" si="11"/>
        <v>12</v>
      </c>
      <c r="BN18" s="10">
        <f t="shared" si="11"/>
        <v>4</v>
      </c>
      <c r="BO18" s="10">
        <f t="shared" si="10"/>
        <v>3</v>
      </c>
      <c r="BP18" s="10">
        <f t="shared" si="10"/>
        <v>4</v>
      </c>
      <c r="BQ18" s="10">
        <f t="shared" si="10"/>
        <v>4</v>
      </c>
      <c r="BR18" s="10">
        <f t="shared" si="10"/>
        <v>4</v>
      </c>
      <c r="BS18" s="10">
        <f t="shared" si="10"/>
        <v>11</v>
      </c>
      <c r="BT18" s="10">
        <f t="shared" si="10"/>
        <v>8</v>
      </c>
      <c r="BU18" s="10">
        <f t="shared" si="10"/>
        <v>3</v>
      </c>
      <c r="BV18" s="10">
        <f t="shared" si="10"/>
        <v>5</v>
      </c>
      <c r="BW18" s="10">
        <f t="shared" si="10"/>
        <v>2</v>
      </c>
      <c r="BX18" s="10">
        <f t="shared" si="10"/>
        <v>3</v>
      </c>
      <c r="BY18" s="10">
        <f t="shared" si="10"/>
        <v>2</v>
      </c>
      <c r="BZ18" s="10">
        <f t="shared" si="10"/>
        <v>6</v>
      </c>
      <c r="CA18" s="10">
        <f t="shared" si="10"/>
        <v>0</v>
      </c>
      <c r="CB18" s="10">
        <f t="shared" si="10"/>
        <v>27</v>
      </c>
      <c r="CC18" s="10">
        <f t="shared" si="10"/>
        <v>15</v>
      </c>
      <c r="CD18" s="10">
        <f t="shared" si="10"/>
        <v>12</v>
      </c>
      <c r="CE18" s="10">
        <f t="shared" si="10"/>
        <v>55</v>
      </c>
      <c r="CF18" s="10">
        <f t="shared" si="10"/>
        <v>34</v>
      </c>
      <c r="CG18" s="10">
        <f t="shared" si="10"/>
        <v>19</v>
      </c>
      <c r="CH18" s="10">
        <f t="shared" si="10"/>
        <v>11</v>
      </c>
      <c r="CI18" s="10">
        <f t="shared" si="10"/>
        <v>10</v>
      </c>
      <c r="CJ18" s="10">
        <f t="shared" si="10"/>
        <v>4</v>
      </c>
      <c r="CK18" s="10">
        <f t="shared" si="10"/>
        <v>3</v>
      </c>
      <c r="CL18" s="10">
        <f t="shared" si="10"/>
        <v>17</v>
      </c>
    </row>
    <row r="19" spans="1:90" s="18" customFormat="1" ht="11.25" x14ac:dyDescent="0.2">
      <c r="A19" s="51" t="s">
        <v>229</v>
      </c>
      <c r="B19" s="10">
        <f t="shared" si="3"/>
        <v>66</v>
      </c>
      <c r="C19" s="10">
        <f t="shared" si="11"/>
        <v>62</v>
      </c>
      <c r="D19" s="10">
        <f t="shared" si="11"/>
        <v>45</v>
      </c>
      <c r="E19" s="10">
        <f t="shared" si="11"/>
        <v>52</v>
      </c>
      <c r="F19" s="10">
        <f t="shared" si="11"/>
        <v>39</v>
      </c>
      <c r="G19" s="10">
        <f t="shared" si="11"/>
        <v>52</v>
      </c>
      <c r="H19" s="10">
        <f t="shared" si="11"/>
        <v>32</v>
      </c>
      <c r="I19" s="10">
        <f t="shared" si="11"/>
        <v>38</v>
      </c>
      <c r="J19" s="10">
        <f t="shared" si="11"/>
        <v>17</v>
      </c>
      <c r="K19" s="10">
        <f t="shared" si="11"/>
        <v>25</v>
      </c>
      <c r="L19" s="10">
        <f t="shared" si="11"/>
        <v>23</v>
      </c>
      <c r="M19" s="10">
        <f t="shared" si="11"/>
        <v>40</v>
      </c>
      <c r="N19" s="10">
        <f t="shared" si="11"/>
        <v>44</v>
      </c>
      <c r="O19" s="10">
        <f t="shared" si="11"/>
        <v>55</v>
      </c>
      <c r="P19" s="10">
        <f t="shared" si="11"/>
        <v>19</v>
      </c>
      <c r="Q19" s="10">
        <f t="shared" si="11"/>
        <v>25</v>
      </c>
      <c r="R19" s="10">
        <f t="shared" si="11"/>
        <v>12</v>
      </c>
      <c r="S19" s="10">
        <f t="shared" si="11"/>
        <v>11</v>
      </c>
      <c r="T19" s="10">
        <f t="shared" si="11"/>
        <v>25</v>
      </c>
      <c r="U19" s="10">
        <f t="shared" si="11"/>
        <v>3</v>
      </c>
      <c r="V19" s="10">
        <f t="shared" si="11"/>
        <v>6</v>
      </c>
      <c r="W19" s="10">
        <f t="shared" si="11"/>
        <v>11</v>
      </c>
      <c r="X19" s="10">
        <f t="shared" si="11"/>
        <v>6</v>
      </c>
      <c r="Y19" s="10">
        <f t="shared" si="11"/>
        <v>24</v>
      </c>
      <c r="Z19" s="10">
        <f t="shared" si="11"/>
        <v>3</v>
      </c>
      <c r="AA19" s="10">
        <f t="shared" si="11"/>
        <v>7</v>
      </c>
      <c r="AB19" s="10">
        <f t="shared" si="11"/>
        <v>1</v>
      </c>
      <c r="AC19" s="10">
        <f t="shared" si="11"/>
        <v>6</v>
      </c>
      <c r="AD19" s="10">
        <f t="shared" si="11"/>
        <v>5</v>
      </c>
      <c r="AE19" s="10">
        <f t="shared" si="11"/>
        <v>9</v>
      </c>
      <c r="AF19" s="10">
        <f t="shared" si="11"/>
        <v>10</v>
      </c>
      <c r="AG19" s="10">
        <f t="shared" si="11"/>
        <v>13</v>
      </c>
      <c r="AH19" s="10">
        <f t="shared" si="11"/>
        <v>7</v>
      </c>
      <c r="AI19" s="10">
        <f t="shared" si="11"/>
        <v>11</v>
      </c>
      <c r="AJ19" s="10">
        <f t="shared" si="11"/>
        <v>10</v>
      </c>
      <c r="AK19" s="10">
        <f t="shared" si="11"/>
        <v>21</v>
      </c>
      <c r="AL19" s="10">
        <f t="shared" si="11"/>
        <v>14</v>
      </c>
      <c r="AM19" s="10">
        <f t="shared" si="11"/>
        <v>3</v>
      </c>
      <c r="AN19" s="10">
        <f t="shared" si="11"/>
        <v>13</v>
      </c>
      <c r="AO19" s="10">
        <f t="shared" si="11"/>
        <v>6</v>
      </c>
      <c r="AP19" s="10">
        <f t="shared" si="11"/>
        <v>2</v>
      </c>
      <c r="AQ19" s="10">
        <f t="shared" si="11"/>
        <v>4</v>
      </c>
      <c r="AR19" s="10">
        <f t="shared" si="11"/>
        <v>3</v>
      </c>
      <c r="AS19" s="10">
        <f t="shared" si="11"/>
        <v>4</v>
      </c>
      <c r="AT19" s="10">
        <f t="shared" si="11"/>
        <v>10</v>
      </c>
      <c r="AU19" s="10">
        <f t="shared" si="11"/>
        <v>8</v>
      </c>
      <c r="AV19" s="10">
        <f t="shared" si="11"/>
        <v>5</v>
      </c>
      <c r="AW19" s="10">
        <f t="shared" si="11"/>
        <v>16</v>
      </c>
      <c r="AX19" s="10">
        <f t="shared" si="11"/>
        <v>8</v>
      </c>
      <c r="AY19" s="10">
        <f t="shared" si="11"/>
        <v>2</v>
      </c>
      <c r="AZ19" s="10">
        <f t="shared" si="11"/>
        <v>11</v>
      </c>
      <c r="BA19" s="10">
        <f t="shared" si="11"/>
        <v>21</v>
      </c>
      <c r="BB19" s="10">
        <f t="shared" si="11"/>
        <v>11</v>
      </c>
      <c r="BC19" s="10">
        <f t="shared" si="11"/>
        <v>4</v>
      </c>
      <c r="BD19" s="10">
        <f t="shared" si="11"/>
        <v>4</v>
      </c>
      <c r="BE19" s="10">
        <f t="shared" si="11"/>
        <v>8</v>
      </c>
      <c r="BF19" s="10">
        <f t="shared" si="11"/>
        <v>19</v>
      </c>
      <c r="BG19" s="10">
        <f t="shared" si="11"/>
        <v>5</v>
      </c>
      <c r="BH19" s="10">
        <f t="shared" si="11"/>
        <v>12</v>
      </c>
      <c r="BI19" s="10">
        <f t="shared" si="11"/>
        <v>10</v>
      </c>
      <c r="BJ19" s="10">
        <f t="shared" si="11"/>
        <v>6</v>
      </c>
      <c r="BK19" s="10">
        <f t="shared" si="11"/>
        <v>16</v>
      </c>
      <c r="BL19" s="10">
        <f t="shared" si="11"/>
        <v>1</v>
      </c>
      <c r="BM19" s="10">
        <f t="shared" si="11"/>
        <v>8</v>
      </c>
      <c r="BN19" s="10">
        <f t="shared" ref="BN19:CL22" si="12">BN42+BN65</f>
        <v>4</v>
      </c>
      <c r="BO19" s="10">
        <f t="shared" si="12"/>
        <v>4</v>
      </c>
      <c r="BP19" s="10">
        <f t="shared" si="12"/>
        <v>6</v>
      </c>
      <c r="BQ19" s="10">
        <f t="shared" si="12"/>
        <v>5</v>
      </c>
      <c r="BR19" s="10">
        <f t="shared" si="12"/>
        <v>0</v>
      </c>
      <c r="BS19" s="10">
        <f t="shared" si="12"/>
        <v>11</v>
      </c>
      <c r="BT19" s="10">
        <f t="shared" si="12"/>
        <v>12</v>
      </c>
      <c r="BU19" s="10">
        <f t="shared" si="12"/>
        <v>3</v>
      </c>
      <c r="BV19" s="10">
        <f t="shared" si="12"/>
        <v>7</v>
      </c>
      <c r="BW19" s="10">
        <f t="shared" si="12"/>
        <v>4</v>
      </c>
      <c r="BX19" s="10">
        <f t="shared" si="12"/>
        <v>0</v>
      </c>
      <c r="BY19" s="10">
        <f t="shared" si="12"/>
        <v>5</v>
      </c>
      <c r="BZ19" s="10">
        <f t="shared" si="12"/>
        <v>3</v>
      </c>
      <c r="CA19" s="10">
        <f t="shared" si="12"/>
        <v>2</v>
      </c>
      <c r="CB19" s="10">
        <f t="shared" si="12"/>
        <v>17</v>
      </c>
      <c r="CC19" s="10">
        <f t="shared" si="12"/>
        <v>20</v>
      </c>
      <c r="CD19" s="10">
        <f t="shared" si="12"/>
        <v>13</v>
      </c>
      <c r="CE19" s="10">
        <f t="shared" si="12"/>
        <v>28</v>
      </c>
      <c r="CF19" s="10">
        <f t="shared" si="12"/>
        <v>28</v>
      </c>
      <c r="CG19" s="10">
        <f t="shared" si="12"/>
        <v>17</v>
      </c>
      <c r="CH19" s="10">
        <f t="shared" si="12"/>
        <v>10</v>
      </c>
      <c r="CI19" s="10">
        <f t="shared" si="12"/>
        <v>3</v>
      </c>
      <c r="CJ19" s="10">
        <f t="shared" si="12"/>
        <v>1</v>
      </c>
      <c r="CK19" s="10">
        <f t="shared" si="12"/>
        <v>10</v>
      </c>
      <c r="CL19" s="10">
        <f t="shared" si="12"/>
        <v>15</v>
      </c>
    </row>
    <row r="20" spans="1:90" s="18" customFormat="1" ht="11.25" x14ac:dyDescent="0.2">
      <c r="A20" s="51" t="s">
        <v>230</v>
      </c>
      <c r="B20" s="10">
        <f t="shared" si="3"/>
        <v>71</v>
      </c>
      <c r="C20" s="10">
        <f t="shared" ref="C20:BN23" si="13">C43+C66</f>
        <v>61</v>
      </c>
      <c r="D20" s="10">
        <f t="shared" si="13"/>
        <v>59</v>
      </c>
      <c r="E20" s="10">
        <f t="shared" si="13"/>
        <v>41</v>
      </c>
      <c r="F20" s="10">
        <f t="shared" si="13"/>
        <v>27</v>
      </c>
      <c r="G20" s="10">
        <f t="shared" si="13"/>
        <v>48</v>
      </c>
      <c r="H20" s="10">
        <f t="shared" si="13"/>
        <v>21</v>
      </c>
      <c r="I20" s="10">
        <f t="shared" si="13"/>
        <v>31</v>
      </c>
      <c r="J20" s="10">
        <f t="shared" si="13"/>
        <v>13</v>
      </c>
      <c r="K20" s="10">
        <f t="shared" si="13"/>
        <v>30</v>
      </c>
      <c r="L20" s="10">
        <f t="shared" si="13"/>
        <v>16</v>
      </c>
      <c r="M20" s="10">
        <f t="shared" si="13"/>
        <v>34</v>
      </c>
      <c r="N20" s="10">
        <f t="shared" si="13"/>
        <v>34</v>
      </c>
      <c r="O20" s="10">
        <f t="shared" si="13"/>
        <v>53</v>
      </c>
      <c r="P20" s="10">
        <f t="shared" si="13"/>
        <v>29</v>
      </c>
      <c r="Q20" s="10">
        <f t="shared" si="13"/>
        <v>17</v>
      </c>
      <c r="R20" s="10">
        <f t="shared" si="13"/>
        <v>13</v>
      </c>
      <c r="S20" s="10">
        <f t="shared" si="13"/>
        <v>7</v>
      </c>
      <c r="T20" s="10">
        <f t="shared" si="13"/>
        <v>12</v>
      </c>
      <c r="U20" s="10">
        <f t="shared" si="13"/>
        <v>5</v>
      </c>
      <c r="V20" s="10">
        <f t="shared" si="13"/>
        <v>11</v>
      </c>
      <c r="W20" s="10">
        <f t="shared" si="13"/>
        <v>10</v>
      </c>
      <c r="X20" s="10">
        <f t="shared" si="13"/>
        <v>10</v>
      </c>
      <c r="Y20" s="10">
        <f t="shared" si="13"/>
        <v>25</v>
      </c>
      <c r="Z20" s="10">
        <f t="shared" si="13"/>
        <v>6</v>
      </c>
      <c r="AA20" s="10">
        <f t="shared" si="13"/>
        <v>12</v>
      </c>
      <c r="AB20" s="10">
        <f t="shared" si="13"/>
        <v>2</v>
      </c>
      <c r="AC20" s="10">
        <f t="shared" si="13"/>
        <v>11</v>
      </c>
      <c r="AD20" s="10">
        <f t="shared" si="13"/>
        <v>14</v>
      </c>
      <c r="AE20" s="10">
        <f t="shared" si="13"/>
        <v>6</v>
      </c>
      <c r="AF20" s="10">
        <f t="shared" si="13"/>
        <v>15</v>
      </c>
      <c r="AG20" s="10">
        <f t="shared" si="13"/>
        <v>14</v>
      </c>
      <c r="AH20" s="10">
        <f t="shared" si="13"/>
        <v>12</v>
      </c>
      <c r="AI20" s="10">
        <f t="shared" si="13"/>
        <v>17</v>
      </c>
      <c r="AJ20" s="10">
        <f t="shared" si="13"/>
        <v>22</v>
      </c>
      <c r="AK20" s="10">
        <f t="shared" si="13"/>
        <v>15</v>
      </c>
      <c r="AL20" s="10">
        <f t="shared" si="13"/>
        <v>8</v>
      </c>
      <c r="AM20" s="10">
        <f t="shared" si="13"/>
        <v>9</v>
      </c>
      <c r="AN20" s="10">
        <f t="shared" si="13"/>
        <v>9</v>
      </c>
      <c r="AO20" s="10">
        <f t="shared" si="13"/>
        <v>5</v>
      </c>
      <c r="AP20" s="10">
        <f t="shared" si="13"/>
        <v>1</v>
      </c>
      <c r="AQ20" s="10">
        <f t="shared" si="13"/>
        <v>4</v>
      </c>
      <c r="AR20" s="10">
        <f t="shared" si="13"/>
        <v>2</v>
      </c>
      <c r="AS20" s="10">
        <f t="shared" si="13"/>
        <v>2</v>
      </c>
      <c r="AT20" s="10">
        <f t="shared" si="13"/>
        <v>2</v>
      </c>
      <c r="AU20" s="10">
        <f t="shared" si="13"/>
        <v>9</v>
      </c>
      <c r="AV20" s="10">
        <f t="shared" si="13"/>
        <v>2</v>
      </c>
      <c r="AW20" s="10">
        <f t="shared" si="13"/>
        <v>13</v>
      </c>
      <c r="AX20" s="10">
        <f t="shared" si="13"/>
        <v>12</v>
      </c>
      <c r="AY20" s="10">
        <f t="shared" si="13"/>
        <v>2</v>
      </c>
      <c r="AZ20" s="10">
        <f t="shared" si="13"/>
        <v>19</v>
      </c>
      <c r="BA20" s="10">
        <f t="shared" si="13"/>
        <v>18</v>
      </c>
      <c r="BB20" s="10">
        <f t="shared" si="13"/>
        <v>11</v>
      </c>
      <c r="BC20" s="10">
        <f t="shared" si="13"/>
        <v>9</v>
      </c>
      <c r="BD20" s="10">
        <f t="shared" si="13"/>
        <v>0</v>
      </c>
      <c r="BE20" s="10">
        <f t="shared" si="13"/>
        <v>3</v>
      </c>
      <c r="BF20" s="10">
        <f t="shared" si="13"/>
        <v>10</v>
      </c>
      <c r="BG20" s="10">
        <f t="shared" si="13"/>
        <v>6</v>
      </c>
      <c r="BH20" s="10">
        <f t="shared" si="13"/>
        <v>9</v>
      </c>
      <c r="BI20" s="10">
        <f t="shared" si="13"/>
        <v>7</v>
      </c>
      <c r="BJ20" s="10">
        <f t="shared" si="13"/>
        <v>7</v>
      </c>
      <c r="BK20" s="10">
        <f t="shared" si="13"/>
        <v>13</v>
      </c>
      <c r="BL20" s="10">
        <f t="shared" si="13"/>
        <v>6</v>
      </c>
      <c r="BM20" s="10">
        <f t="shared" si="13"/>
        <v>7</v>
      </c>
      <c r="BN20" s="10">
        <f t="shared" si="13"/>
        <v>4</v>
      </c>
      <c r="BO20" s="10">
        <f t="shared" si="12"/>
        <v>3</v>
      </c>
      <c r="BP20" s="10">
        <f t="shared" si="12"/>
        <v>8</v>
      </c>
      <c r="BQ20" s="10">
        <f t="shared" si="12"/>
        <v>5</v>
      </c>
      <c r="BR20" s="10">
        <f t="shared" si="12"/>
        <v>0</v>
      </c>
      <c r="BS20" s="10">
        <f t="shared" si="12"/>
        <v>8</v>
      </c>
      <c r="BT20" s="10">
        <f t="shared" si="12"/>
        <v>14</v>
      </c>
      <c r="BU20" s="10">
        <f t="shared" si="12"/>
        <v>4</v>
      </c>
      <c r="BV20" s="10">
        <f t="shared" si="12"/>
        <v>2</v>
      </c>
      <c r="BW20" s="10">
        <f t="shared" si="12"/>
        <v>5</v>
      </c>
      <c r="BX20" s="10">
        <f t="shared" si="12"/>
        <v>2</v>
      </c>
      <c r="BY20" s="10">
        <f t="shared" si="12"/>
        <v>6</v>
      </c>
      <c r="BZ20" s="10">
        <f t="shared" si="12"/>
        <v>7</v>
      </c>
      <c r="CA20" s="10">
        <f t="shared" si="12"/>
        <v>0</v>
      </c>
      <c r="CB20" s="10">
        <f t="shared" si="12"/>
        <v>14</v>
      </c>
      <c r="CC20" s="10">
        <f t="shared" si="12"/>
        <v>14</v>
      </c>
      <c r="CD20" s="10">
        <f t="shared" si="12"/>
        <v>9</v>
      </c>
      <c r="CE20" s="10">
        <f t="shared" si="12"/>
        <v>47</v>
      </c>
      <c r="CF20" s="10">
        <f t="shared" si="12"/>
        <v>32</v>
      </c>
      <c r="CG20" s="10">
        <f t="shared" si="12"/>
        <v>9</v>
      </c>
      <c r="CH20" s="10">
        <f t="shared" si="12"/>
        <v>16</v>
      </c>
      <c r="CI20" s="10">
        <f t="shared" si="12"/>
        <v>7</v>
      </c>
      <c r="CJ20" s="10">
        <f t="shared" si="12"/>
        <v>3</v>
      </c>
      <c r="CK20" s="10">
        <f t="shared" si="12"/>
        <v>8</v>
      </c>
      <c r="CL20" s="10">
        <f t="shared" si="12"/>
        <v>13</v>
      </c>
    </row>
    <row r="21" spans="1:90" s="18" customFormat="1" ht="11.25" x14ac:dyDescent="0.2">
      <c r="A21" s="51" t="s">
        <v>231</v>
      </c>
      <c r="B21" s="10">
        <f t="shared" si="3"/>
        <v>60</v>
      </c>
      <c r="C21" s="10">
        <f t="shared" si="13"/>
        <v>68</v>
      </c>
      <c r="D21" s="10">
        <f t="shared" si="13"/>
        <v>42</v>
      </c>
      <c r="E21" s="10">
        <f t="shared" si="13"/>
        <v>62</v>
      </c>
      <c r="F21" s="10">
        <f t="shared" si="13"/>
        <v>24</v>
      </c>
      <c r="G21" s="10">
        <f t="shared" si="13"/>
        <v>43</v>
      </c>
      <c r="H21" s="10">
        <f t="shared" si="13"/>
        <v>32</v>
      </c>
      <c r="I21" s="10">
        <f t="shared" si="13"/>
        <v>37</v>
      </c>
      <c r="J21" s="10">
        <f t="shared" si="13"/>
        <v>11</v>
      </c>
      <c r="K21" s="10">
        <f t="shared" si="13"/>
        <v>28</v>
      </c>
      <c r="L21" s="10">
        <f t="shared" si="13"/>
        <v>17</v>
      </c>
      <c r="M21" s="10">
        <f t="shared" si="13"/>
        <v>45</v>
      </c>
      <c r="N21" s="10">
        <f t="shared" si="13"/>
        <v>37</v>
      </c>
      <c r="O21" s="10">
        <f t="shared" si="13"/>
        <v>49</v>
      </c>
      <c r="P21" s="10">
        <f t="shared" si="13"/>
        <v>43</v>
      </c>
      <c r="Q21" s="10">
        <f t="shared" si="13"/>
        <v>14</v>
      </c>
      <c r="R21" s="10">
        <f t="shared" si="13"/>
        <v>5</v>
      </c>
      <c r="S21" s="10">
        <f t="shared" si="13"/>
        <v>12</v>
      </c>
      <c r="T21" s="10">
        <f t="shared" si="13"/>
        <v>19</v>
      </c>
      <c r="U21" s="10">
        <f t="shared" si="13"/>
        <v>6</v>
      </c>
      <c r="V21" s="10">
        <f t="shared" si="13"/>
        <v>6</v>
      </c>
      <c r="W21" s="10">
        <f t="shared" si="13"/>
        <v>10</v>
      </c>
      <c r="X21" s="10">
        <f t="shared" si="13"/>
        <v>5</v>
      </c>
      <c r="Y21" s="10">
        <f t="shared" si="13"/>
        <v>32</v>
      </c>
      <c r="Z21" s="10">
        <f t="shared" si="13"/>
        <v>6</v>
      </c>
      <c r="AA21" s="10">
        <f t="shared" si="13"/>
        <v>11</v>
      </c>
      <c r="AB21" s="10">
        <f t="shared" si="13"/>
        <v>3</v>
      </c>
      <c r="AC21" s="10">
        <f t="shared" si="13"/>
        <v>12</v>
      </c>
      <c r="AD21" s="10">
        <f t="shared" si="13"/>
        <v>10</v>
      </c>
      <c r="AE21" s="10">
        <f t="shared" si="13"/>
        <v>2</v>
      </c>
      <c r="AF21" s="10">
        <f t="shared" si="13"/>
        <v>7</v>
      </c>
      <c r="AG21" s="10">
        <f t="shared" si="13"/>
        <v>12</v>
      </c>
      <c r="AH21" s="10">
        <f t="shared" si="13"/>
        <v>8</v>
      </c>
      <c r="AI21" s="10">
        <f t="shared" si="13"/>
        <v>10</v>
      </c>
      <c r="AJ21" s="10">
        <f t="shared" si="13"/>
        <v>25</v>
      </c>
      <c r="AK21" s="10">
        <f t="shared" si="13"/>
        <v>17</v>
      </c>
      <c r="AL21" s="10">
        <f t="shared" si="13"/>
        <v>21</v>
      </c>
      <c r="AM21" s="10">
        <f t="shared" si="13"/>
        <v>9</v>
      </c>
      <c r="AN21" s="10">
        <f t="shared" si="13"/>
        <v>15</v>
      </c>
      <c r="AO21" s="10">
        <f t="shared" si="13"/>
        <v>5</v>
      </c>
      <c r="AP21" s="10">
        <f t="shared" si="13"/>
        <v>2</v>
      </c>
      <c r="AQ21" s="10">
        <f t="shared" si="13"/>
        <v>5</v>
      </c>
      <c r="AR21" s="10">
        <f t="shared" si="13"/>
        <v>1</v>
      </c>
      <c r="AS21" s="10">
        <f t="shared" si="13"/>
        <v>4</v>
      </c>
      <c r="AT21" s="10">
        <f t="shared" si="13"/>
        <v>5</v>
      </c>
      <c r="AU21" s="10">
        <f t="shared" si="13"/>
        <v>12</v>
      </c>
      <c r="AV21" s="10">
        <f t="shared" si="13"/>
        <v>4</v>
      </c>
      <c r="AW21" s="10">
        <f t="shared" si="13"/>
        <v>8</v>
      </c>
      <c r="AX21" s="10">
        <f t="shared" si="13"/>
        <v>12</v>
      </c>
      <c r="AY21" s="10">
        <f t="shared" si="13"/>
        <v>5</v>
      </c>
      <c r="AZ21" s="10">
        <f t="shared" si="13"/>
        <v>11</v>
      </c>
      <c r="BA21" s="10">
        <f t="shared" si="13"/>
        <v>27</v>
      </c>
      <c r="BB21" s="10">
        <f t="shared" si="13"/>
        <v>14</v>
      </c>
      <c r="BC21" s="10">
        <f t="shared" si="13"/>
        <v>8</v>
      </c>
      <c r="BD21" s="10">
        <f t="shared" si="13"/>
        <v>3</v>
      </c>
      <c r="BE21" s="10">
        <f t="shared" si="13"/>
        <v>13</v>
      </c>
      <c r="BF21" s="10">
        <f t="shared" si="13"/>
        <v>8</v>
      </c>
      <c r="BG21" s="10">
        <f t="shared" si="13"/>
        <v>10</v>
      </c>
      <c r="BH21" s="10">
        <f t="shared" si="13"/>
        <v>12</v>
      </c>
      <c r="BI21" s="10">
        <f t="shared" si="13"/>
        <v>5</v>
      </c>
      <c r="BJ21" s="10">
        <f t="shared" si="13"/>
        <v>7</v>
      </c>
      <c r="BK21" s="10">
        <f t="shared" si="13"/>
        <v>22</v>
      </c>
      <c r="BL21" s="10">
        <f t="shared" si="13"/>
        <v>3</v>
      </c>
      <c r="BM21" s="10">
        <f t="shared" si="13"/>
        <v>7</v>
      </c>
      <c r="BN21" s="10">
        <f t="shared" si="13"/>
        <v>3</v>
      </c>
      <c r="BO21" s="10">
        <f t="shared" si="12"/>
        <v>6</v>
      </c>
      <c r="BP21" s="10">
        <f t="shared" si="12"/>
        <v>8</v>
      </c>
      <c r="BQ21" s="10">
        <f t="shared" si="12"/>
        <v>3</v>
      </c>
      <c r="BR21" s="10">
        <f t="shared" si="12"/>
        <v>0</v>
      </c>
      <c r="BS21" s="10">
        <f t="shared" si="12"/>
        <v>9</v>
      </c>
      <c r="BT21" s="10">
        <f t="shared" si="12"/>
        <v>13</v>
      </c>
      <c r="BU21" s="10">
        <f t="shared" si="12"/>
        <v>6</v>
      </c>
      <c r="BV21" s="10">
        <f t="shared" si="12"/>
        <v>2</v>
      </c>
      <c r="BW21" s="10">
        <f t="shared" si="12"/>
        <v>2</v>
      </c>
      <c r="BX21" s="10">
        <f t="shared" si="12"/>
        <v>2</v>
      </c>
      <c r="BY21" s="10">
        <f t="shared" si="12"/>
        <v>6</v>
      </c>
      <c r="BZ21" s="10">
        <f t="shared" si="12"/>
        <v>10</v>
      </c>
      <c r="CA21" s="10">
        <f t="shared" si="12"/>
        <v>0</v>
      </c>
      <c r="CB21" s="10">
        <f t="shared" si="12"/>
        <v>14</v>
      </c>
      <c r="CC21" s="10">
        <f t="shared" si="12"/>
        <v>16</v>
      </c>
      <c r="CD21" s="10">
        <f t="shared" si="12"/>
        <v>5</v>
      </c>
      <c r="CE21" s="10">
        <f t="shared" si="12"/>
        <v>33</v>
      </c>
      <c r="CF21" s="10">
        <f t="shared" si="12"/>
        <v>30</v>
      </c>
      <c r="CG21" s="10">
        <f t="shared" si="12"/>
        <v>11</v>
      </c>
      <c r="CH21" s="10">
        <f t="shared" si="12"/>
        <v>19</v>
      </c>
      <c r="CI21" s="10">
        <f t="shared" si="12"/>
        <v>5</v>
      </c>
      <c r="CJ21" s="10">
        <f t="shared" si="12"/>
        <v>0</v>
      </c>
      <c r="CK21" s="10">
        <f t="shared" si="12"/>
        <v>5</v>
      </c>
      <c r="CL21" s="10">
        <f t="shared" si="12"/>
        <v>5</v>
      </c>
    </row>
    <row r="22" spans="1:90" s="18" customFormat="1" ht="11.25" x14ac:dyDescent="0.2">
      <c r="A22" s="51" t="s">
        <v>232</v>
      </c>
      <c r="B22" s="10">
        <f t="shared" si="3"/>
        <v>29</v>
      </c>
      <c r="C22" s="10">
        <f t="shared" si="13"/>
        <v>46</v>
      </c>
      <c r="D22" s="10">
        <f t="shared" si="13"/>
        <v>25</v>
      </c>
      <c r="E22" s="10">
        <f t="shared" si="13"/>
        <v>25</v>
      </c>
      <c r="F22" s="10">
        <f t="shared" si="13"/>
        <v>13</v>
      </c>
      <c r="G22" s="10">
        <f t="shared" si="13"/>
        <v>23</v>
      </c>
      <c r="H22" s="10">
        <f t="shared" si="13"/>
        <v>14</v>
      </c>
      <c r="I22" s="10">
        <f t="shared" si="13"/>
        <v>22</v>
      </c>
      <c r="J22" s="10">
        <f t="shared" si="13"/>
        <v>7</v>
      </c>
      <c r="K22" s="10">
        <f t="shared" si="13"/>
        <v>18</v>
      </c>
      <c r="L22" s="10">
        <f t="shared" si="13"/>
        <v>20</v>
      </c>
      <c r="M22" s="10">
        <f t="shared" si="13"/>
        <v>22</v>
      </c>
      <c r="N22" s="10">
        <f t="shared" si="13"/>
        <v>16</v>
      </c>
      <c r="O22" s="10">
        <f t="shared" si="13"/>
        <v>35</v>
      </c>
      <c r="P22" s="10">
        <f t="shared" si="13"/>
        <v>10</v>
      </c>
      <c r="Q22" s="10">
        <f t="shared" si="13"/>
        <v>1</v>
      </c>
      <c r="R22" s="10">
        <f t="shared" si="13"/>
        <v>2</v>
      </c>
      <c r="S22" s="10">
        <f t="shared" si="13"/>
        <v>6</v>
      </c>
      <c r="T22" s="10">
        <f t="shared" si="13"/>
        <v>14</v>
      </c>
      <c r="U22" s="10">
        <f t="shared" si="13"/>
        <v>3</v>
      </c>
      <c r="V22" s="10">
        <f t="shared" si="13"/>
        <v>4</v>
      </c>
      <c r="W22" s="10">
        <f t="shared" si="13"/>
        <v>4</v>
      </c>
      <c r="X22" s="10">
        <f t="shared" si="13"/>
        <v>3</v>
      </c>
      <c r="Y22" s="10">
        <f t="shared" si="13"/>
        <v>19</v>
      </c>
      <c r="Z22" s="10">
        <f t="shared" si="13"/>
        <v>2</v>
      </c>
      <c r="AA22" s="10">
        <f t="shared" si="13"/>
        <v>5</v>
      </c>
      <c r="AB22" s="10">
        <f t="shared" si="13"/>
        <v>4</v>
      </c>
      <c r="AC22" s="10">
        <f t="shared" si="13"/>
        <v>6</v>
      </c>
      <c r="AD22" s="10">
        <f t="shared" si="13"/>
        <v>5</v>
      </c>
      <c r="AE22" s="10">
        <f t="shared" si="13"/>
        <v>1</v>
      </c>
      <c r="AF22" s="10">
        <f t="shared" si="13"/>
        <v>9</v>
      </c>
      <c r="AG22" s="10">
        <f t="shared" si="13"/>
        <v>6</v>
      </c>
      <c r="AH22" s="10">
        <f t="shared" si="13"/>
        <v>3</v>
      </c>
      <c r="AI22" s="10">
        <f t="shared" si="13"/>
        <v>5</v>
      </c>
      <c r="AJ22" s="10">
        <f t="shared" si="13"/>
        <v>11</v>
      </c>
      <c r="AK22" s="10">
        <f t="shared" si="13"/>
        <v>13</v>
      </c>
      <c r="AL22" s="10">
        <f t="shared" si="13"/>
        <v>11</v>
      </c>
      <c r="AM22" s="10">
        <f t="shared" si="13"/>
        <v>3</v>
      </c>
      <c r="AN22" s="10">
        <f t="shared" si="13"/>
        <v>6</v>
      </c>
      <c r="AO22" s="10">
        <f t="shared" si="13"/>
        <v>1</v>
      </c>
      <c r="AP22" s="10">
        <f t="shared" si="13"/>
        <v>1</v>
      </c>
      <c r="AQ22" s="10">
        <f t="shared" si="13"/>
        <v>1</v>
      </c>
      <c r="AR22" s="10">
        <f t="shared" si="13"/>
        <v>5</v>
      </c>
      <c r="AS22" s="10">
        <f t="shared" si="13"/>
        <v>2</v>
      </c>
      <c r="AT22" s="10">
        <f t="shared" si="13"/>
        <v>5</v>
      </c>
      <c r="AU22" s="10">
        <f t="shared" si="13"/>
        <v>2</v>
      </c>
      <c r="AV22" s="10">
        <f t="shared" si="13"/>
        <v>1</v>
      </c>
      <c r="AW22" s="10">
        <f t="shared" si="13"/>
        <v>4</v>
      </c>
      <c r="AX22" s="10">
        <f t="shared" si="13"/>
        <v>10</v>
      </c>
      <c r="AY22" s="10">
        <f t="shared" si="13"/>
        <v>1</v>
      </c>
      <c r="AZ22" s="10">
        <f t="shared" si="13"/>
        <v>4</v>
      </c>
      <c r="BA22" s="10">
        <f t="shared" si="13"/>
        <v>14</v>
      </c>
      <c r="BB22" s="10">
        <f t="shared" si="13"/>
        <v>6</v>
      </c>
      <c r="BC22" s="10">
        <f t="shared" si="13"/>
        <v>6</v>
      </c>
      <c r="BD22" s="10">
        <f t="shared" si="13"/>
        <v>4</v>
      </c>
      <c r="BE22" s="10">
        <f t="shared" si="13"/>
        <v>5</v>
      </c>
      <c r="BF22" s="10">
        <f t="shared" si="13"/>
        <v>6</v>
      </c>
      <c r="BG22" s="10">
        <f t="shared" si="13"/>
        <v>4</v>
      </c>
      <c r="BH22" s="10">
        <f t="shared" si="13"/>
        <v>11</v>
      </c>
      <c r="BI22" s="10">
        <f t="shared" si="13"/>
        <v>9</v>
      </c>
      <c r="BJ22" s="10">
        <f t="shared" si="13"/>
        <v>5</v>
      </c>
      <c r="BK22" s="10">
        <f t="shared" si="13"/>
        <v>11</v>
      </c>
      <c r="BL22" s="10">
        <f t="shared" si="13"/>
        <v>1</v>
      </c>
      <c r="BM22" s="10">
        <f t="shared" si="13"/>
        <v>3</v>
      </c>
      <c r="BN22" s="10">
        <f t="shared" si="13"/>
        <v>1</v>
      </c>
      <c r="BO22" s="10">
        <f t="shared" si="12"/>
        <v>6</v>
      </c>
      <c r="BP22" s="10">
        <f t="shared" si="12"/>
        <v>5</v>
      </c>
      <c r="BQ22" s="10">
        <f t="shared" si="12"/>
        <v>2</v>
      </c>
      <c r="BR22" s="10">
        <f t="shared" si="12"/>
        <v>0</v>
      </c>
      <c r="BS22" s="10">
        <f t="shared" si="12"/>
        <v>3</v>
      </c>
      <c r="BT22" s="10">
        <f t="shared" si="12"/>
        <v>5</v>
      </c>
      <c r="BU22" s="10">
        <f t="shared" si="12"/>
        <v>0</v>
      </c>
      <c r="BV22" s="10">
        <f t="shared" si="12"/>
        <v>2</v>
      </c>
      <c r="BW22" s="10">
        <f t="shared" si="12"/>
        <v>0</v>
      </c>
      <c r="BX22" s="10">
        <f t="shared" si="12"/>
        <v>0</v>
      </c>
      <c r="BY22" s="10">
        <f t="shared" si="12"/>
        <v>3</v>
      </c>
      <c r="BZ22" s="10">
        <f t="shared" si="12"/>
        <v>4</v>
      </c>
      <c r="CA22" s="10">
        <f t="shared" si="12"/>
        <v>1</v>
      </c>
      <c r="CB22" s="10">
        <f t="shared" si="12"/>
        <v>11</v>
      </c>
      <c r="CC22" s="10">
        <f t="shared" si="12"/>
        <v>5</v>
      </c>
      <c r="CD22" s="10">
        <f t="shared" si="12"/>
        <v>5</v>
      </c>
      <c r="CE22" s="10">
        <f t="shared" si="12"/>
        <v>22</v>
      </c>
      <c r="CF22" s="10">
        <f t="shared" si="12"/>
        <v>18</v>
      </c>
      <c r="CG22" s="10">
        <f t="shared" si="12"/>
        <v>9</v>
      </c>
      <c r="CH22" s="10">
        <f t="shared" si="12"/>
        <v>3</v>
      </c>
      <c r="CI22" s="10">
        <f t="shared" si="12"/>
        <v>3</v>
      </c>
      <c r="CJ22" s="10">
        <f t="shared" si="12"/>
        <v>0</v>
      </c>
      <c r="CK22" s="10">
        <f t="shared" si="12"/>
        <v>4</v>
      </c>
      <c r="CL22" s="10">
        <f t="shared" si="12"/>
        <v>5</v>
      </c>
    </row>
    <row r="23" spans="1:90" s="18" customFormat="1" ht="11.25" x14ac:dyDescent="0.2">
      <c r="A23" s="51" t="s">
        <v>233</v>
      </c>
      <c r="B23" s="10">
        <f t="shared" si="3"/>
        <v>49</v>
      </c>
      <c r="C23" s="10">
        <f t="shared" si="13"/>
        <v>57</v>
      </c>
      <c r="D23" s="10">
        <f t="shared" si="13"/>
        <v>25</v>
      </c>
      <c r="E23" s="10">
        <f t="shared" si="13"/>
        <v>34</v>
      </c>
      <c r="F23" s="10">
        <f t="shared" si="13"/>
        <v>23</v>
      </c>
      <c r="G23" s="10">
        <f t="shared" si="13"/>
        <v>22</v>
      </c>
      <c r="H23" s="10">
        <f t="shared" si="13"/>
        <v>14</v>
      </c>
      <c r="I23" s="10">
        <f t="shared" si="13"/>
        <v>18</v>
      </c>
      <c r="J23" s="10">
        <f t="shared" si="13"/>
        <v>14</v>
      </c>
      <c r="K23" s="10">
        <f t="shared" si="13"/>
        <v>23</v>
      </c>
      <c r="L23" s="10">
        <f t="shared" si="13"/>
        <v>33</v>
      </c>
      <c r="M23" s="10">
        <f t="shared" si="13"/>
        <v>20</v>
      </c>
      <c r="N23" s="10">
        <f t="shared" si="13"/>
        <v>14</v>
      </c>
      <c r="O23" s="10">
        <f t="shared" si="13"/>
        <v>43</v>
      </c>
      <c r="P23" s="10">
        <f t="shared" si="13"/>
        <v>11</v>
      </c>
      <c r="Q23" s="10">
        <f t="shared" si="13"/>
        <v>6</v>
      </c>
      <c r="R23" s="10">
        <f t="shared" si="13"/>
        <v>6</v>
      </c>
      <c r="S23" s="10">
        <f t="shared" si="13"/>
        <v>4</v>
      </c>
      <c r="T23" s="10">
        <f t="shared" si="13"/>
        <v>13</v>
      </c>
      <c r="U23" s="10">
        <f t="shared" si="13"/>
        <v>4</v>
      </c>
      <c r="V23" s="10">
        <f t="shared" si="13"/>
        <v>7</v>
      </c>
      <c r="W23" s="10">
        <f t="shared" si="13"/>
        <v>7</v>
      </c>
      <c r="X23" s="10">
        <f t="shared" si="13"/>
        <v>6</v>
      </c>
      <c r="Y23" s="10">
        <f t="shared" si="13"/>
        <v>29</v>
      </c>
      <c r="Z23" s="10">
        <f t="shared" si="13"/>
        <v>2</v>
      </c>
      <c r="AA23" s="10">
        <f t="shared" si="13"/>
        <v>5</v>
      </c>
      <c r="AB23" s="10">
        <f t="shared" si="13"/>
        <v>6</v>
      </c>
      <c r="AC23" s="10">
        <f t="shared" si="13"/>
        <v>5</v>
      </c>
      <c r="AD23" s="10">
        <f t="shared" si="13"/>
        <v>7</v>
      </c>
      <c r="AE23" s="10">
        <f t="shared" si="13"/>
        <v>7</v>
      </c>
      <c r="AF23" s="10">
        <f t="shared" si="13"/>
        <v>5</v>
      </c>
      <c r="AG23" s="10">
        <f t="shared" si="13"/>
        <v>4</v>
      </c>
      <c r="AH23" s="10">
        <f t="shared" si="13"/>
        <v>9</v>
      </c>
      <c r="AI23" s="10">
        <f t="shared" si="13"/>
        <v>7</v>
      </c>
      <c r="AJ23" s="10">
        <f t="shared" si="13"/>
        <v>12</v>
      </c>
      <c r="AK23" s="10">
        <f t="shared" si="13"/>
        <v>12</v>
      </c>
      <c r="AL23" s="10">
        <f t="shared" si="13"/>
        <v>4</v>
      </c>
      <c r="AM23" s="10">
        <f t="shared" si="13"/>
        <v>3</v>
      </c>
      <c r="AN23" s="10">
        <f t="shared" si="13"/>
        <v>10</v>
      </c>
      <c r="AO23" s="10">
        <f t="shared" si="13"/>
        <v>4</v>
      </c>
      <c r="AP23" s="10">
        <f t="shared" si="13"/>
        <v>2</v>
      </c>
      <c r="AQ23" s="10">
        <f t="shared" si="13"/>
        <v>2</v>
      </c>
      <c r="AR23" s="10">
        <f t="shared" si="13"/>
        <v>3</v>
      </c>
      <c r="AS23" s="10">
        <f t="shared" si="13"/>
        <v>4</v>
      </c>
      <c r="AT23" s="10">
        <f t="shared" si="13"/>
        <v>3</v>
      </c>
      <c r="AU23" s="10">
        <f t="shared" si="13"/>
        <v>8</v>
      </c>
      <c r="AV23" s="10">
        <f t="shared" si="13"/>
        <v>2</v>
      </c>
      <c r="AW23" s="10">
        <f t="shared" si="13"/>
        <v>18</v>
      </c>
      <c r="AX23" s="10">
        <f t="shared" si="13"/>
        <v>12</v>
      </c>
      <c r="AY23" s="10">
        <f t="shared" si="13"/>
        <v>1</v>
      </c>
      <c r="AZ23" s="10">
        <f t="shared" si="13"/>
        <v>13</v>
      </c>
      <c r="BA23" s="10">
        <f t="shared" si="13"/>
        <v>9</v>
      </c>
      <c r="BB23" s="10">
        <f t="shared" si="13"/>
        <v>1</v>
      </c>
      <c r="BC23" s="10">
        <f t="shared" si="13"/>
        <v>5</v>
      </c>
      <c r="BD23" s="10">
        <f t="shared" si="13"/>
        <v>4</v>
      </c>
      <c r="BE23" s="10">
        <f t="shared" si="13"/>
        <v>5</v>
      </c>
      <c r="BF23" s="10">
        <f t="shared" si="13"/>
        <v>8</v>
      </c>
      <c r="BG23" s="10">
        <f t="shared" si="13"/>
        <v>4</v>
      </c>
      <c r="BH23" s="10">
        <f t="shared" si="13"/>
        <v>7</v>
      </c>
      <c r="BI23" s="10">
        <f t="shared" si="13"/>
        <v>6</v>
      </c>
      <c r="BJ23" s="10">
        <f t="shared" si="13"/>
        <v>3</v>
      </c>
      <c r="BK23" s="10">
        <f t="shared" si="13"/>
        <v>11</v>
      </c>
      <c r="BL23" s="10">
        <f t="shared" si="13"/>
        <v>2</v>
      </c>
      <c r="BM23" s="10">
        <f t="shared" si="13"/>
        <v>4</v>
      </c>
      <c r="BN23" s="10">
        <f t="shared" ref="BN23:CL23" si="14">BN46+BN69</f>
        <v>2</v>
      </c>
      <c r="BO23" s="10">
        <f t="shared" si="14"/>
        <v>1</v>
      </c>
      <c r="BP23" s="10">
        <f t="shared" si="14"/>
        <v>8</v>
      </c>
      <c r="BQ23" s="10">
        <f t="shared" si="14"/>
        <v>3</v>
      </c>
      <c r="BR23" s="10">
        <f t="shared" si="14"/>
        <v>1</v>
      </c>
      <c r="BS23" s="10">
        <f t="shared" si="14"/>
        <v>5</v>
      </c>
      <c r="BT23" s="10">
        <f t="shared" si="14"/>
        <v>11</v>
      </c>
      <c r="BU23" s="10">
        <f t="shared" si="14"/>
        <v>2</v>
      </c>
      <c r="BV23" s="10">
        <f t="shared" si="14"/>
        <v>0</v>
      </c>
      <c r="BW23" s="10">
        <f t="shared" si="14"/>
        <v>4</v>
      </c>
      <c r="BX23" s="10">
        <f t="shared" si="14"/>
        <v>1</v>
      </c>
      <c r="BY23" s="10">
        <f t="shared" si="14"/>
        <v>5</v>
      </c>
      <c r="BZ23" s="10">
        <f t="shared" si="14"/>
        <v>3</v>
      </c>
      <c r="CA23" s="10">
        <f t="shared" si="14"/>
        <v>2</v>
      </c>
      <c r="CB23" s="10">
        <f t="shared" si="14"/>
        <v>7</v>
      </c>
      <c r="CC23" s="10">
        <f t="shared" si="14"/>
        <v>7</v>
      </c>
      <c r="CD23" s="10">
        <f t="shared" si="14"/>
        <v>3</v>
      </c>
      <c r="CE23" s="10">
        <f t="shared" si="14"/>
        <v>31</v>
      </c>
      <c r="CF23" s="10">
        <f t="shared" si="14"/>
        <v>20</v>
      </c>
      <c r="CG23" s="10">
        <f t="shared" si="14"/>
        <v>9</v>
      </c>
      <c r="CH23" s="10">
        <f t="shared" si="14"/>
        <v>5</v>
      </c>
      <c r="CI23" s="10">
        <f t="shared" si="14"/>
        <v>0</v>
      </c>
      <c r="CJ23" s="10">
        <f t="shared" si="14"/>
        <v>1</v>
      </c>
      <c r="CK23" s="10">
        <f t="shared" si="14"/>
        <v>7</v>
      </c>
      <c r="CL23" s="10">
        <f t="shared" si="14"/>
        <v>4</v>
      </c>
    </row>
    <row r="24" spans="1:90" s="18" customFormat="1" ht="11.25" x14ac:dyDescent="0.2">
      <c r="A24" s="26" t="s">
        <v>234</v>
      </c>
      <c r="B24" s="10">
        <f t="shared" si="3"/>
        <v>611</v>
      </c>
      <c r="C24" s="10">
        <f t="shared" ref="C24:BN26" si="15">C47+C70</f>
        <v>812</v>
      </c>
      <c r="D24" s="10">
        <f t="shared" si="15"/>
        <v>406</v>
      </c>
      <c r="E24" s="10">
        <f t="shared" si="15"/>
        <v>817</v>
      </c>
      <c r="F24" s="10">
        <f t="shared" si="15"/>
        <v>355</v>
      </c>
      <c r="G24" s="10">
        <f t="shared" si="15"/>
        <v>564</v>
      </c>
      <c r="H24" s="10">
        <f t="shared" si="15"/>
        <v>378</v>
      </c>
      <c r="I24" s="10">
        <f t="shared" si="15"/>
        <v>409</v>
      </c>
      <c r="J24" s="10">
        <f t="shared" si="15"/>
        <v>230</v>
      </c>
      <c r="K24" s="10">
        <f t="shared" si="15"/>
        <v>382</v>
      </c>
      <c r="L24" s="10">
        <f t="shared" si="15"/>
        <v>237</v>
      </c>
      <c r="M24" s="10">
        <f t="shared" si="15"/>
        <v>396</v>
      </c>
      <c r="N24" s="10">
        <f t="shared" si="15"/>
        <v>339</v>
      </c>
      <c r="O24" s="10">
        <f t="shared" si="15"/>
        <v>521</v>
      </c>
      <c r="P24" s="10">
        <f t="shared" si="15"/>
        <v>208</v>
      </c>
      <c r="Q24" s="10">
        <f t="shared" si="15"/>
        <v>147</v>
      </c>
      <c r="R24" s="10">
        <f t="shared" si="15"/>
        <v>221</v>
      </c>
      <c r="S24" s="10">
        <f t="shared" si="15"/>
        <v>204</v>
      </c>
      <c r="T24" s="10">
        <f t="shared" si="15"/>
        <v>247</v>
      </c>
      <c r="U24" s="10">
        <f t="shared" si="15"/>
        <v>97</v>
      </c>
      <c r="V24" s="10">
        <f t="shared" si="15"/>
        <v>125</v>
      </c>
      <c r="W24" s="10">
        <f t="shared" si="15"/>
        <v>118</v>
      </c>
      <c r="X24" s="10">
        <f t="shared" si="15"/>
        <v>82</v>
      </c>
      <c r="Y24" s="10">
        <f t="shared" si="15"/>
        <v>199</v>
      </c>
      <c r="Z24" s="10">
        <f t="shared" si="15"/>
        <v>68</v>
      </c>
      <c r="AA24" s="10">
        <f t="shared" si="15"/>
        <v>72</v>
      </c>
      <c r="AB24" s="10">
        <f t="shared" si="15"/>
        <v>37</v>
      </c>
      <c r="AC24" s="10">
        <f t="shared" si="15"/>
        <v>84</v>
      </c>
      <c r="AD24" s="10">
        <f t="shared" si="15"/>
        <v>66</v>
      </c>
      <c r="AE24" s="10">
        <f t="shared" si="15"/>
        <v>64</v>
      </c>
      <c r="AF24" s="10">
        <f t="shared" si="15"/>
        <v>159</v>
      </c>
      <c r="AG24" s="10">
        <f t="shared" si="15"/>
        <v>59</v>
      </c>
      <c r="AH24" s="10">
        <f t="shared" si="15"/>
        <v>124</v>
      </c>
      <c r="AI24" s="10">
        <f t="shared" si="15"/>
        <v>128</v>
      </c>
      <c r="AJ24" s="10">
        <f t="shared" si="15"/>
        <v>205</v>
      </c>
      <c r="AK24" s="10">
        <f t="shared" si="15"/>
        <v>252</v>
      </c>
      <c r="AL24" s="10">
        <f t="shared" si="15"/>
        <v>269</v>
      </c>
      <c r="AM24" s="10">
        <f t="shared" si="15"/>
        <v>159</v>
      </c>
      <c r="AN24" s="10">
        <f t="shared" si="15"/>
        <v>126</v>
      </c>
      <c r="AO24" s="10">
        <f t="shared" si="15"/>
        <v>114</v>
      </c>
      <c r="AP24" s="10">
        <f t="shared" si="15"/>
        <v>33</v>
      </c>
      <c r="AQ24" s="10">
        <f t="shared" si="15"/>
        <v>45</v>
      </c>
      <c r="AR24" s="10">
        <f t="shared" si="15"/>
        <v>52</v>
      </c>
      <c r="AS24" s="10">
        <f t="shared" si="15"/>
        <v>57</v>
      </c>
      <c r="AT24" s="10">
        <f t="shared" si="15"/>
        <v>108</v>
      </c>
      <c r="AU24" s="10">
        <f t="shared" si="15"/>
        <v>120</v>
      </c>
      <c r="AV24" s="10">
        <f t="shared" si="15"/>
        <v>42</v>
      </c>
      <c r="AW24" s="10">
        <f t="shared" si="15"/>
        <v>67</v>
      </c>
      <c r="AX24" s="10">
        <f t="shared" si="15"/>
        <v>37</v>
      </c>
      <c r="AY24" s="10">
        <f t="shared" si="15"/>
        <v>42</v>
      </c>
      <c r="AZ24" s="10">
        <f t="shared" si="15"/>
        <v>155</v>
      </c>
      <c r="BA24" s="10">
        <f t="shared" si="15"/>
        <v>151</v>
      </c>
      <c r="BB24" s="10">
        <f t="shared" si="15"/>
        <v>51</v>
      </c>
      <c r="BC24" s="10">
        <f t="shared" si="15"/>
        <v>116</v>
      </c>
      <c r="BD24" s="10">
        <f t="shared" si="15"/>
        <v>73</v>
      </c>
      <c r="BE24" s="10">
        <f t="shared" si="15"/>
        <v>60</v>
      </c>
      <c r="BF24" s="10">
        <f t="shared" si="15"/>
        <v>152</v>
      </c>
      <c r="BG24" s="10">
        <f t="shared" si="15"/>
        <v>70</v>
      </c>
      <c r="BH24" s="10">
        <f t="shared" si="15"/>
        <v>104</v>
      </c>
      <c r="BI24" s="10">
        <f t="shared" si="15"/>
        <v>171</v>
      </c>
      <c r="BJ24" s="10">
        <f t="shared" si="15"/>
        <v>105</v>
      </c>
      <c r="BK24" s="10">
        <f t="shared" si="15"/>
        <v>185</v>
      </c>
      <c r="BL24" s="10">
        <f t="shared" si="15"/>
        <v>65</v>
      </c>
      <c r="BM24" s="10">
        <f t="shared" si="15"/>
        <v>69</v>
      </c>
      <c r="BN24" s="10">
        <f t="shared" si="15"/>
        <v>51</v>
      </c>
      <c r="BO24" s="10">
        <f t="shared" ref="BO24:CL26" si="16">BO47+BO70</f>
        <v>68</v>
      </c>
      <c r="BP24" s="10">
        <f t="shared" si="16"/>
        <v>124</v>
      </c>
      <c r="BQ24" s="10">
        <f t="shared" si="16"/>
        <v>70</v>
      </c>
      <c r="BR24" s="10">
        <f t="shared" si="16"/>
        <v>43</v>
      </c>
      <c r="BS24" s="10">
        <f t="shared" si="16"/>
        <v>115</v>
      </c>
      <c r="BT24" s="10">
        <f t="shared" si="16"/>
        <v>219</v>
      </c>
      <c r="BU24" s="10">
        <f t="shared" si="16"/>
        <v>66</v>
      </c>
      <c r="BV24" s="10">
        <f t="shared" si="16"/>
        <v>44</v>
      </c>
      <c r="BW24" s="10">
        <f t="shared" si="16"/>
        <v>49</v>
      </c>
      <c r="BX24" s="10">
        <f t="shared" si="16"/>
        <v>21</v>
      </c>
      <c r="BY24" s="10">
        <f t="shared" si="16"/>
        <v>37</v>
      </c>
      <c r="BZ24" s="10">
        <f t="shared" si="16"/>
        <v>88</v>
      </c>
      <c r="CA24" s="10">
        <f t="shared" si="16"/>
        <v>62</v>
      </c>
      <c r="CB24" s="10">
        <f t="shared" si="16"/>
        <v>343</v>
      </c>
      <c r="CC24" s="10">
        <f t="shared" si="16"/>
        <v>357</v>
      </c>
      <c r="CD24" s="10">
        <f t="shared" si="16"/>
        <v>118</v>
      </c>
      <c r="CE24" s="10">
        <f t="shared" si="16"/>
        <v>231</v>
      </c>
      <c r="CF24" s="10">
        <f t="shared" si="16"/>
        <v>244</v>
      </c>
      <c r="CG24" s="10">
        <f t="shared" si="16"/>
        <v>342</v>
      </c>
      <c r="CH24" s="10">
        <f t="shared" si="16"/>
        <v>217</v>
      </c>
      <c r="CI24" s="10">
        <f t="shared" si="16"/>
        <v>84</v>
      </c>
      <c r="CJ24" s="10">
        <f t="shared" si="16"/>
        <v>50</v>
      </c>
      <c r="CK24" s="10">
        <f t="shared" si="16"/>
        <v>120</v>
      </c>
      <c r="CL24" s="10">
        <f t="shared" si="16"/>
        <v>224</v>
      </c>
    </row>
    <row r="25" spans="1:90" s="18" customFormat="1" ht="11.25" x14ac:dyDescent="0.2">
      <c r="A25" s="34" t="s">
        <v>235</v>
      </c>
      <c r="B25" s="10">
        <f t="shared" si="3"/>
        <v>2997</v>
      </c>
      <c r="C25" s="10">
        <f t="shared" si="15"/>
        <v>2479</v>
      </c>
      <c r="D25" s="10">
        <f t="shared" si="15"/>
        <v>1423</v>
      </c>
      <c r="E25" s="10">
        <f t="shared" si="15"/>
        <v>2309</v>
      </c>
      <c r="F25" s="10">
        <f t="shared" si="15"/>
        <v>1256</v>
      </c>
      <c r="G25" s="10">
        <f t="shared" si="15"/>
        <v>1757</v>
      </c>
      <c r="H25" s="10">
        <f t="shared" si="15"/>
        <v>1372</v>
      </c>
      <c r="I25" s="10">
        <f t="shared" si="15"/>
        <v>1617</v>
      </c>
      <c r="J25" s="10">
        <f t="shared" si="15"/>
        <v>959</v>
      </c>
      <c r="K25" s="10">
        <f t="shared" si="15"/>
        <v>1815</v>
      </c>
      <c r="L25" s="10">
        <f t="shared" si="15"/>
        <v>1065</v>
      </c>
      <c r="M25" s="10">
        <f t="shared" si="15"/>
        <v>1535</v>
      </c>
      <c r="N25" s="10">
        <f t="shared" si="15"/>
        <v>1427</v>
      </c>
      <c r="O25" s="10">
        <f t="shared" si="15"/>
        <v>2785</v>
      </c>
      <c r="P25" s="10">
        <f t="shared" si="15"/>
        <v>573</v>
      </c>
      <c r="Q25" s="10">
        <f t="shared" si="15"/>
        <v>515</v>
      </c>
      <c r="R25" s="10">
        <f t="shared" si="15"/>
        <v>649</v>
      </c>
      <c r="S25" s="10">
        <f t="shared" si="15"/>
        <v>582</v>
      </c>
      <c r="T25" s="10">
        <f t="shared" si="15"/>
        <v>663</v>
      </c>
      <c r="U25" s="10">
        <f t="shared" si="15"/>
        <v>294</v>
      </c>
      <c r="V25" s="10">
        <f t="shared" si="15"/>
        <v>387</v>
      </c>
      <c r="W25" s="10">
        <f t="shared" si="15"/>
        <v>375</v>
      </c>
      <c r="X25" s="10">
        <f t="shared" si="15"/>
        <v>277</v>
      </c>
      <c r="Y25" s="10">
        <f t="shared" si="15"/>
        <v>666</v>
      </c>
      <c r="Z25" s="10">
        <f t="shared" si="15"/>
        <v>193</v>
      </c>
      <c r="AA25" s="10">
        <f t="shared" si="15"/>
        <v>264</v>
      </c>
      <c r="AB25" s="10">
        <f t="shared" si="15"/>
        <v>148</v>
      </c>
      <c r="AC25" s="10">
        <f t="shared" si="15"/>
        <v>271</v>
      </c>
      <c r="AD25" s="10">
        <f t="shared" si="15"/>
        <v>265</v>
      </c>
      <c r="AE25" s="10">
        <f t="shared" si="15"/>
        <v>224</v>
      </c>
      <c r="AF25" s="10">
        <f t="shared" si="15"/>
        <v>424</v>
      </c>
      <c r="AG25" s="10">
        <f t="shared" si="15"/>
        <v>175</v>
      </c>
      <c r="AH25" s="10">
        <f t="shared" si="15"/>
        <v>450</v>
      </c>
      <c r="AI25" s="10">
        <f t="shared" si="15"/>
        <v>376</v>
      </c>
      <c r="AJ25" s="10">
        <f t="shared" si="15"/>
        <v>581</v>
      </c>
      <c r="AK25" s="10">
        <f t="shared" si="15"/>
        <v>784</v>
      </c>
      <c r="AL25" s="10">
        <f t="shared" si="15"/>
        <v>722</v>
      </c>
      <c r="AM25" s="10">
        <f t="shared" si="15"/>
        <v>412</v>
      </c>
      <c r="AN25" s="10">
        <f t="shared" si="15"/>
        <v>403</v>
      </c>
      <c r="AO25" s="10">
        <f t="shared" si="15"/>
        <v>264</v>
      </c>
      <c r="AP25" s="10">
        <f t="shared" si="15"/>
        <v>125</v>
      </c>
      <c r="AQ25" s="10">
        <f t="shared" si="15"/>
        <v>187</v>
      </c>
      <c r="AR25" s="10">
        <f t="shared" si="15"/>
        <v>168</v>
      </c>
      <c r="AS25" s="10">
        <f t="shared" si="15"/>
        <v>160</v>
      </c>
      <c r="AT25" s="10">
        <f t="shared" si="15"/>
        <v>328</v>
      </c>
      <c r="AU25" s="10">
        <f t="shared" si="15"/>
        <v>365</v>
      </c>
      <c r="AV25" s="10">
        <f t="shared" si="15"/>
        <v>103</v>
      </c>
      <c r="AW25" s="10">
        <f t="shared" si="15"/>
        <v>266</v>
      </c>
      <c r="AX25" s="10">
        <f t="shared" si="15"/>
        <v>133</v>
      </c>
      <c r="AY25" s="10">
        <f t="shared" si="15"/>
        <v>110</v>
      </c>
      <c r="AZ25" s="10">
        <f t="shared" si="15"/>
        <v>556</v>
      </c>
      <c r="BA25" s="10">
        <f t="shared" si="15"/>
        <v>657</v>
      </c>
      <c r="BB25" s="10">
        <f t="shared" si="15"/>
        <v>184</v>
      </c>
      <c r="BC25" s="10">
        <f t="shared" si="15"/>
        <v>273</v>
      </c>
      <c r="BD25" s="10">
        <f t="shared" si="15"/>
        <v>218</v>
      </c>
      <c r="BE25" s="10">
        <f t="shared" si="15"/>
        <v>146</v>
      </c>
      <c r="BF25" s="10">
        <f t="shared" si="15"/>
        <v>418</v>
      </c>
      <c r="BG25" s="10">
        <f t="shared" si="15"/>
        <v>161</v>
      </c>
      <c r="BH25" s="10">
        <f t="shared" si="15"/>
        <v>223</v>
      </c>
      <c r="BI25" s="10">
        <f t="shared" si="15"/>
        <v>396</v>
      </c>
      <c r="BJ25" s="10">
        <f t="shared" si="15"/>
        <v>298</v>
      </c>
      <c r="BK25" s="10">
        <f t="shared" si="15"/>
        <v>572</v>
      </c>
      <c r="BL25" s="10">
        <f t="shared" si="15"/>
        <v>156</v>
      </c>
      <c r="BM25" s="10">
        <f t="shared" si="15"/>
        <v>218</v>
      </c>
      <c r="BN25" s="10">
        <f t="shared" si="15"/>
        <v>186</v>
      </c>
      <c r="BO25" s="10">
        <f t="shared" si="16"/>
        <v>214</v>
      </c>
      <c r="BP25" s="10">
        <f t="shared" si="16"/>
        <v>295</v>
      </c>
      <c r="BQ25" s="10">
        <f t="shared" si="16"/>
        <v>192</v>
      </c>
      <c r="BR25" s="10">
        <f t="shared" si="16"/>
        <v>98</v>
      </c>
      <c r="BS25" s="10">
        <f t="shared" si="16"/>
        <v>429</v>
      </c>
      <c r="BT25" s="10">
        <f t="shared" si="16"/>
        <v>644</v>
      </c>
      <c r="BU25" s="10">
        <f t="shared" si="16"/>
        <v>185</v>
      </c>
      <c r="BV25" s="10">
        <f t="shared" si="16"/>
        <v>177</v>
      </c>
      <c r="BW25" s="10">
        <f t="shared" si="16"/>
        <v>163</v>
      </c>
      <c r="BX25" s="10">
        <f t="shared" si="16"/>
        <v>69</v>
      </c>
      <c r="BY25" s="10">
        <f t="shared" si="16"/>
        <v>145</v>
      </c>
      <c r="BZ25" s="10">
        <f t="shared" si="16"/>
        <v>255</v>
      </c>
      <c r="CA25" s="10">
        <f t="shared" si="16"/>
        <v>142</v>
      </c>
      <c r="CB25" s="10">
        <f t="shared" si="16"/>
        <v>1259</v>
      </c>
      <c r="CC25" s="10">
        <f t="shared" si="16"/>
        <v>1062</v>
      </c>
      <c r="CD25" s="10">
        <f t="shared" si="16"/>
        <v>485</v>
      </c>
      <c r="CE25" s="10">
        <f t="shared" si="16"/>
        <v>886</v>
      </c>
      <c r="CF25" s="10">
        <f t="shared" si="16"/>
        <v>1240</v>
      </c>
      <c r="CG25" s="10">
        <f t="shared" si="16"/>
        <v>860</v>
      </c>
      <c r="CH25" s="10">
        <f t="shared" si="16"/>
        <v>573</v>
      </c>
      <c r="CI25" s="10">
        <f t="shared" si="16"/>
        <v>263</v>
      </c>
      <c r="CJ25" s="10">
        <f t="shared" si="16"/>
        <v>138</v>
      </c>
      <c r="CK25" s="10">
        <f t="shared" si="16"/>
        <v>344</v>
      </c>
      <c r="CL25" s="10">
        <f t="shared" si="16"/>
        <v>528</v>
      </c>
    </row>
    <row r="26" spans="1:90" s="18" customFormat="1" ht="11.25" x14ac:dyDescent="0.2">
      <c r="A26" s="26" t="s">
        <v>236</v>
      </c>
      <c r="B26" s="10">
        <f t="shared" si="3"/>
        <v>361</v>
      </c>
      <c r="C26" s="10">
        <f t="shared" si="15"/>
        <v>425</v>
      </c>
      <c r="D26" s="10">
        <f t="shared" si="15"/>
        <v>273</v>
      </c>
      <c r="E26" s="10">
        <f t="shared" si="15"/>
        <v>310</v>
      </c>
      <c r="F26" s="10">
        <f t="shared" si="15"/>
        <v>182</v>
      </c>
      <c r="G26" s="10">
        <f t="shared" si="15"/>
        <v>268</v>
      </c>
      <c r="H26" s="10">
        <f t="shared" si="15"/>
        <v>164</v>
      </c>
      <c r="I26" s="10">
        <f t="shared" si="15"/>
        <v>212</v>
      </c>
      <c r="J26" s="10">
        <f t="shared" si="15"/>
        <v>99</v>
      </c>
      <c r="K26" s="10">
        <f t="shared" si="15"/>
        <v>201</v>
      </c>
      <c r="L26" s="10">
        <f t="shared" si="15"/>
        <v>163</v>
      </c>
      <c r="M26" s="10">
        <f t="shared" si="15"/>
        <v>223</v>
      </c>
      <c r="N26" s="10">
        <f t="shared" si="15"/>
        <v>200</v>
      </c>
      <c r="O26" s="10">
        <f t="shared" si="15"/>
        <v>333</v>
      </c>
      <c r="P26" s="10">
        <f t="shared" si="15"/>
        <v>151</v>
      </c>
      <c r="Q26" s="10">
        <f t="shared" si="15"/>
        <v>90</v>
      </c>
      <c r="R26" s="10">
        <f t="shared" si="15"/>
        <v>49</v>
      </c>
      <c r="S26" s="10">
        <f t="shared" si="15"/>
        <v>61</v>
      </c>
      <c r="T26" s="10">
        <f t="shared" si="15"/>
        <v>122</v>
      </c>
      <c r="U26" s="10">
        <f t="shared" si="15"/>
        <v>39</v>
      </c>
      <c r="V26" s="10">
        <f t="shared" si="15"/>
        <v>61</v>
      </c>
      <c r="W26" s="10">
        <f t="shared" si="15"/>
        <v>60</v>
      </c>
      <c r="X26" s="10">
        <f t="shared" si="15"/>
        <v>42</v>
      </c>
      <c r="Y26" s="10">
        <f t="shared" si="15"/>
        <v>153</v>
      </c>
      <c r="Z26" s="10">
        <f t="shared" si="15"/>
        <v>26</v>
      </c>
      <c r="AA26" s="10">
        <f t="shared" si="15"/>
        <v>45</v>
      </c>
      <c r="AB26" s="10">
        <f t="shared" si="15"/>
        <v>24</v>
      </c>
      <c r="AC26" s="10">
        <f t="shared" si="15"/>
        <v>63</v>
      </c>
      <c r="AD26" s="10">
        <f t="shared" si="15"/>
        <v>51</v>
      </c>
      <c r="AE26" s="10">
        <f t="shared" si="15"/>
        <v>37</v>
      </c>
      <c r="AF26" s="10">
        <f t="shared" si="15"/>
        <v>65</v>
      </c>
      <c r="AG26" s="10">
        <f t="shared" si="15"/>
        <v>57</v>
      </c>
      <c r="AH26" s="10">
        <f t="shared" si="15"/>
        <v>57</v>
      </c>
      <c r="AI26" s="10">
        <f t="shared" si="15"/>
        <v>66</v>
      </c>
      <c r="AJ26" s="10">
        <f t="shared" si="15"/>
        <v>96</v>
      </c>
      <c r="AK26" s="10">
        <f t="shared" si="15"/>
        <v>117</v>
      </c>
      <c r="AL26" s="10">
        <f t="shared" si="15"/>
        <v>86</v>
      </c>
      <c r="AM26" s="10">
        <f t="shared" si="15"/>
        <v>41</v>
      </c>
      <c r="AN26" s="10">
        <f t="shared" si="15"/>
        <v>69</v>
      </c>
      <c r="AO26" s="10">
        <f t="shared" si="15"/>
        <v>31</v>
      </c>
      <c r="AP26" s="10">
        <f t="shared" si="15"/>
        <v>14</v>
      </c>
      <c r="AQ26" s="10">
        <f t="shared" si="15"/>
        <v>26</v>
      </c>
      <c r="AR26" s="10">
        <f t="shared" si="15"/>
        <v>20</v>
      </c>
      <c r="AS26" s="10">
        <f t="shared" si="15"/>
        <v>16</v>
      </c>
      <c r="AT26" s="10">
        <f t="shared" si="15"/>
        <v>41</v>
      </c>
      <c r="AU26" s="10">
        <f t="shared" si="15"/>
        <v>57</v>
      </c>
      <c r="AV26" s="10">
        <f t="shared" si="15"/>
        <v>21</v>
      </c>
      <c r="AW26" s="10">
        <f t="shared" si="15"/>
        <v>79</v>
      </c>
      <c r="AX26" s="10">
        <f t="shared" si="15"/>
        <v>70</v>
      </c>
      <c r="AY26" s="10">
        <f t="shared" si="15"/>
        <v>17</v>
      </c>
      <c r="AZ26" s="10">
        <f t="shared" si="15"/>
        <v>72</v>
      </c>
      <c r="BA26" s="10">
        <f t="shared" si="15"/>
        <v>112</v>
      </c>
      <c r="BB26" s="10">
        <f t="shared" si="15"/>
        <v>61</v>
      </c>
      <c r="BC26" s="10">
        <f t="shared" si="15"/>
        <v>48</v>
      </c>
      <c r="BD26" s="10">
        <f t="shared" si="15"/>
        <v>20</v>
      </c>
      <c r="BE26" s="10">
        <f t="shared" si="15"/>
        <v>45</v>
      </c>
      <c r="BF26" s="10">
        <f t="shared" si="15"/>
        <v>72</v>
      </c>
      <c r="BG26" s="10">
        <f t="shared" si="15"/>
        <v>39</v>
      </c>
      <c r="BH26" s="10">
        <f t="shared" si="15"/>
        <v>62</v>
      </c>
      <c r="BI26" s="10">
        <f t="shared" si="15"/>
        <v>51</v>
      </c>
      <c r="BJ26" s="10">
        <f t="shared" si="15"/>
        <v>37</v>
      </c>
      <c r="BK26" s="10">
        <f t="shared" si="15"/>
        <v>97</v>
      </c>
      <c r="BL26" s="10">
        <f t="shared" si="15"/>
        <v>18</v>
      </c>
      <c r="BM26" s="10">
        <f t="shared" si="15"/>
        <v>44</v>
      </c>
      <c r="BN26" s="10">
        <f t="shared" si="15"/>
        <v>20</v>
      </c>
      <c r="BO26" s="10">
        <f t="shared" si="16"/>
        <v>26</v>
      </c>
      <c r="BP26" s="10">
        <f t="shared" si="16"/>
        <v>41</v>
      </c>
      <c r="BQ26" s="10">
        <f t="shared" si="16"/>
        <v>23</v>
      </c>
      <c r="BR26" s="10">
        <f t="shared" si="16"/>
        <v>10</v>
      </c>
      <c r="BS26" s="10">
        <f t="shared" si="16"/>
        <v>52</v>
      </c>
      <c r="BT26" s="10">
        <f t="shared" si="16"/>
        <v>71</v>
      </c>
      <c r="BU26" s="10">
        <f t="shared" si="16"/>
        <v>19</v>
      </c>
      <c r="BV26" s="10">
        <f t="shared" si="16"/>
        <v>19</v>
      </c>
      <c r="BW26" s="10">
        <f t="shared" si="16"/>
        <v>18</v>
      </c>
      <c r="BX26" s="10">
        <f t="shared" si="16"/>
        <v>8</v>
      </c>
      <c r="BY26" s="10">
        <f t="shared" si="16"/>
        <v>29</v>
      </c>
      <c r="BZ26" s="10">
        <f t="shared" si="16"/>
        <v>34</v>
      </c>
      <c r="CA26" s="10">
        <f t="shared" si="16"/>
        <v>7</v>
      </c>
      <c r="CB26" s="10">
        <f t="shared" si="16"/>
        <v>119</v>
      </c>
      <c r="CC26" s="10">
        <f t="shared" si="16"/>
        <v>99</v>
      </c>
      <c r="CD26" s="10">
        <f t="shared" si="16"/>
        <v>54</v>
      </c>
      <c r="CE26" s="10">
        <f t="shared" si="16"/>
        <v>244</v>
      </c>
      <c r="CF26" s="10">
        <f t="shared" si="16"/>
        <v>189</v>
      </c>
      <c r="CG26" s="10">
        <f t="shared" si="16"/>
        <v>82</v>
      </c>
      <c r="CH26" s="10">
        <f t="shared" si="16"/>
        <v>67</v>
      </c>
      <c r="CI26" s="10">
        <f t="shared" si="16"/>
        <v>34</v>
      </c>
      <c r="CJ26" s="10">
        <f t="shared" si="16"/>
        <v>10</v>
      </c>
      <c r="CK26" s="10">
        <f t="shared" si="16"/>
        <v>39</v>
      </c>
      <c r="CL26" s="10">
        <f t="shared" si="16"/>
        <v>64</v>
      </c>
    </row>
    <row r="27" spans="1:90" s="18" customFormat="1" ht="11.25" x14ac:dyDescent="0.2">
      <c r="A27" s="51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</row>
    <row r="28" spans="1:90" s="18" customFormat="1" ht="11.25" x14ac:dyDescent="0.2">
      <c r="A28" s="51" t="s">
        <v>305</v>
      </c>
      <c r="B28" s="70">
        <f t="shared" ref="B28:I28" si="17">SUM(B29:B46)</f>
        <v>1904</v>
      </c>
      <c r="C28" s="70">
        <f t="shared" si="17"/>
        <v>1719</v>
      </c>
      <c r="D28" s="70">
        <f t="shared" si="17"/>
        <v>996</v>
      </c>
      <c r="E28" s="70">
        <f t="shared" si="17"/>
        <v>1638</v>
      </c>
      <c r="F28" s="70">
        <f t="shared" si="17"/>
        <v>868</v>
      </c>
      <c r="G28" s="70">
        <f t="shared" si="17"/>
        <v>1270</v>
      </c>
      <c r="H28" s="70">
        <f t="shared" si="17"/>
        <v>931</v>
      </c>
      <c r="I28" s="70">
        <f t="shared" si="17"/>
        <v>1062</v>
      </c>
      <c r="J28" s="70">
        <f t="shared" ref="J28:BL28" si="18">SUM(J29:J46)</f>
        <v>565</v>
      </c>
      <c r="K28" s="70">
        <f t="shared" si="18"/>
        <v>1199</v>
      </c>
      <c r="L28" s="70">
        <f t="shared" si="18"/>
        <v>681</v>
      </c>
      <c r="M28" s="70">
        <f t="shared" si="18"/>
        <v>1038</v>
      </c>
      <c r="N28" s="70">
        <f t="shared" si="18"/>
        <v>955</v>
      </c>
      <c r="O28" s="70">
        <f t="shared" si="18"/>
        <v>1771</v>
      </c>
      <c r="P28" s="70">
        <f t="shared" si="18"/>
        <v>420</v>
      </c>
      <c r="Q28" s="70">
        <f t="shared" si="18"/>
        <v>342</v>
      </c>
      <c r="R28" s="70">
        <f t="shared" si="18"/>
        <v>459</v>
      </c>
      <c r="S28" s="70">
        <f t="shared" si="18"/>
        <v>394</v>
      </c>
      <c r="T28" s="70">
        <f t="shared" si="18"/>
        <v>495</v>
      </c>
      <c r="U28" s="70">
        <f t="shared" si="18"/>
        <v>206</v>
      </c>
      <c r="V28" s="70">
        <f t="shared" si="18"/>
        <v>271</v>
      </c>
      <c r="W28" s="70">
        <f t="shared" si="18"/>
        <v>274</v>
      </c>
      <c r="X28" s="70">
        <f t="shared" si="18"/>
        <v>201</v>
      </c>
      <c r="Y28" s="70">
        <f t="shared" si="18"/>
        <v>430</v>
      </c>
      <c r="Z28" s="70">
        <f t="shared" si="18"/>
        <v>136</v>
      </c>
      <c r="AA28" s="70">
        <f t="shared" si="18"/>
        <v>189</v>
      </c>
      <c r="AB28" s="70">
        <f t="shared" si="18"/>
        <v>98</v>
      </c>
      <c r="AC28" s="70">
        <f t="shared" si="18"/>
        <v>186</v>
      </c>
      <c r="AD28" s="70">
        <f t="shared" si="18"/>
        <v>193</v>
      </c>
      <c r="AE28" s="70">
        <f t="shared" si="18"/>
        <v>159</v>
      </c>
      <c r="AF28" s="70">
        <f t="shared" si="18"/>
        <v>307</v>
      </c>
      <c r="AG28" s="70">
        <f t="shared" si="18"/>
        <v>116</v>
      </c>
      <c r="AH28" s="70">
        <f t="shared" si="18"/>
        <v>312</v>
      </c>
      <c r="AI28" s="70">
        <f t="shared" si="18"/>
        <v>258</v>
      </c>
      <c r="AJ28" s="70">
        <f t="shared" si="18"/>
        <v>403</v>
      </c>
      <c r="AK28" s="70">
        <f t="shared" si="18"/>
        <v>523</v>
      </c>
      <c r="AL28" s="70">
        <f t="shared" si="18"/>
        <v>523</v>
      </c>
      <c r="AM28" s="70">
        <f t="shared" si="18"/>
        <v>282</v>
      </c>
      <c r="AN28" s="70">
        <f t="shared" si="18"/>
        <v>289</v>
      </c>
      <c r="AO28" s="70">
        <f t="shared" si="18"/>
        <v>188</v>
      </c>
      <c r="AP28" s="70">
        <f t="shared" si="18"/>
        <v>85</v>
      </c>
      <c r="AQ28" s="70">
        <f t="shared" si="18"/>
        <v>135</v>
      </c>
      <c r="AR28" s="70">
        <f t="shared" si="18"/>
        <v>117</v>
      </c>
      <c r="AS28" s="70">
        <f t="shared" si="18"/>
        <v>112</v>
      </c>
      <c r="AT28" s="70">
        <f t="shared" si="18"/>
        <v>231</v>
      </c>
      <c r="AU28" s="70">
        <f t="shared" si="18"/>
        <v>253</v>
      </c>
      <c r="AV28" s="70">
        <f t="shared" si="18"/>
        <v>77</v>
      </c>
      <c r="AW28" s="70">
        <f t="shared" si="18"/>
        <v>196</v>
      </c>
      <c r="AX28" s="70">
        <f t="shared" si="18"/>
        <v>118</v>
      </c>
      <c r="AY28" s="70">
        <f t="shared" si="18"/>
        <v>79</v>
      </c>
      <c r="AZ28" s="70">
        <f t="shared" si="18"/>
        <v>369</v>
      </c>
      <c r="BA28" s="70">
        <f t="shared" si="18"/>
        <v>427</v>
      </c>
      <c r="BB28" s="70">
        <f t="shared" si="18"/>
        <v>141</v>
      </c>
      <c r="BC28" s="70">
        <f t="shared" si="18"/>
        <v>211</v>
      </c>
      <c r="BD28" s="70">
        <f t="shared" si="18"/>
        <v>161</v>
      </c>
      <c r="BE28" s="70">
        <f t="shared" si="18"/>
        <v>119</v>
      </c>
      <c r="BF28" s="70">
        <f t="shared" si="18"/>
        <v>304</v>
      </c>
      <c r="BG28" s="70">
        <f t="shared" si="18"/>
        <v>129</v>
      </c>
      <c r="BH28" s="70">
        <f t="shared" si="18"/>
        <v>172</v>
      </c>
      <c r="BI28" s="70">
        <f t="shared" si="18"/>
        <v>298</v>
      </c>
      <c r="BJ28" s="70">
        <f t="shared" si="18"/>
        <v>200</v>
      </c>
      <c r="BK28" s="70">
        <f t="shared" si="18"/>
        <v>402</v>
      </c>
      <c r="BL28" s="70">
        <f t="shared" si="18"/>
        <v>124</v>
      </c>
      <c r="BM28" s="70">
        <f t="shared" ref="BM28:CL28" si="19">SUM(BM29:BM46)</f>
        <v>157</v>
      </c>
      <c r="BN28" s="70">
        <f t="shared" si="19"/>
        <v>135</v>
      </c>
      <c r="BO28" s="70">
        <f t="shared" si="19"/>
        <v>140</v>
      </c>
      <c r="BP28" s="70">
        <f t="shared" si="19"/>
        <v>232</v>
      </c>
      <c r="BQ28" s="70">
        <f t="shared" si="19"/>
        <v>149</v>
      </c>
      <c r="BR28" s="70">
        <f t="shared" si="19"/>
        <v>73</v>
      </c>
      <c r="BS28" s="70">
        <f t="shared" si="19"/>
        <v>294</v>
      </c>
      <c r="BT28" s="70">
        <f t="shared" si="19"/>
        <v>434</v>
      </c>
      <c r="BU28" s="70">
        <f t="shared" si="19"/>
        <v>130</v>
      </c>
      <c r="BV28" s="70">
        <f t="shared" si="19"/>
        <v>105</v>
      </c>
      <c r="BW28" s="70">
        <f t="shared" si="19"/>
        <v>109</v>
      </c>
      <c r="BX28" s="70">
        <f t="shared" si="19"/>
        <v>53</v>
      </c>
      <c r="BY28" s="70">
        <f t="shared" si="19"/>
        <v>90</v>
      </c>
      <c r="BZ28" s="70">
        <f t="shared" si="19"/>
        <v>177</v>
      </c>
      <c r="CA28" s="70">
        <f t="shared" si="19"/>
        <v>107</v>
      </c>
      <c r="CB28" s="70">
        <f t="shared" si="19"/>
        <v>805</v>
      </c>
      <c r="CC28" s="70">
        <f t="shared" si="19"/>
        <v>722</v>
      </c>
      <c r="CD28" s="70">
        <f t="shared" si="19"/>
        <v>313</v>
      </c>
      <c r="CE28" s="70">
        <f t="shared" si="19"/>
        <v>653</v>
      </c>
      <c r="CF28" s="70">
        <f>SUM(CF29:CF46)</f>
        <v>768</v>
      </c>
      <c r="CG28" s="70">
        <f t="shared" si="19"/>
        <v>643</v>
      </c>
      <c r="CH28" s="70">
        <f t="shared" si="19"/>
        <v>415</v>
      </c>
      <c r="CI28" s="70">
        <f t="shared" si="19"/>
        <v>176</v>
      </c>
      <c r="CJ28" s="70">
        <f t="shared" si="19"/>
        <v>97</v>
      </c>
      <c r="CK28" s="70">
        <f t="shared" si="19"/>
        <v>265</v>
      </c>
      <c r="CL28" s="70">
        <f t="shared" si="19"/>
        <v>392</v>
      </c>
    </row>
    <row r="29" spans="1:90" s="18" customFormat="1" ht="11.25" x14ac:dyDescent="0.2">
      <c r="A29" s="49" t="s">
        <v>216</v>
      </c>
      <c r="B29" s="10">
        <v>154</v>
      </c>
      <c r="C29" s="10">
        <v>162</v>
      </c>
      <c r="D29" s="10">
        <v>99</v>
      </c>
      <c r="E29" s="10">
        <v>167</v>
      </c>
      <c r="F29" s="10">
        <v>97</v>
      </c>
      <c r="G29" s="10">
        <v>129</v>
      </c>
      <c r="H29" s="10">
        <v>78</v>
      </c>
      <c r="I29" s="10">
        <v>96</v>
      </c>
      <c r="J29" s="33">
        <v>42</v>
      </c>
      <c r="K29" s="33">
        <v>71</v>
      </c>
      <c r="L29" s="33">
        <v>45</v>
      </c>
      <c r="M29" s="33">
        <v>92</v>
      </c>
      <c r="N29" s="33">
        <v>82</v>
      </c>
      <c r="O29" s="10">
        <v>134</v>
      </c>
      <c r="P29" s="33">
        <v>49</v>
      </c>
      <c r="Q29" s="33">
        <v>35</v>
      </c>
      <c r="R29" s="33">
        <v>43</v>
      </c>
      <c r="S29" s="33">
        <v>41</v>
      </c>
      <c r="T29" s="33">
        <v>47</v>
      </c>
      <c r="U29" s="33">
        <v>28</v>
      </c>
      <c r="V29" s="33">
        <v>27</v>
      </c>
      <c r="W29" s="33">
        <v>26</v>
      </c>
      <c r="X29" s="33">
        <v>22</v>
      </c>
      <c r="Y29" s="33">
        <v>48</v>
      </c>
      <c r="Z29" s="33">
        <v>21</v>
      </c>
      <c r="AA29" s="33">
        <v>17</v>
      </c>
      <c r="AB29" s="33">
        <v>9</v>
      </c>
      <c r="AC29" s="33">
        <v>22</v>
      </c>
      <c r="AD29" s="33">
        <v>21</v>
      </c>
      <c r="AE29" s="33">
        <v>18</v>
      </c>
      <c r="AF29" s="33">
        <v>40</v>
      </c>
      <c r="AG29" s="33">
        <v>12</v>
      </c>
      <c r="AH29" s="33">
        <v>31</v>
      </c>
      <c r="AI29" s="33">
        <v>30</v>
      </c>
      <c r="AJ29" s="33">
        <v>55</v>
      </c>
      <c r="AK29" s="33">
        <v>51</v>
      </c>
      <c r="AL29" s="33">
        <v>67</v>
      </c>
      <c r="AM29" s="33">
        <v>40</v>
      </c>
      <c r="AN29" s="33">
        <v>25</v>
      </c>
      <c r="AO29" s="33">
        <v>23</v>
      </c>
      <c r="AP29" s="33">
        <v>8</v>
      </c>
      <c r="AQ29" s="33">
        <v>13</v>
      </c>
      <c r="AR29" s="33">
        <v>9</v>
      </c>
      <c r="AS29" s="33">
        <v>19</v>
      </c>
      <c r="AT29" s="33">
        <v>36</v>
      </c>
      <c r="AU29" s="33">
        <v>33</v>
      </c>
      <c r="AV29" s="33">
        <v>8</v>
      </c>
      <c r="AW29" s="33">
        <v>15</v>
      </c>
      <c r="AX29" s="33">
        <v>13</v>
      </c>
      <c r="AY29" s="33">
        <v>12</v>
      </c>
      <c r="AZ29" s="33">
        <v>49</v>
      </c>
      <c r="BA29" s="33">
        <v>42</v>
      </c>
      <c r="BB29" s="33">
        <v>8</v>
      </c>
      <c r="BC29" s="33">
        <v>16</v>
      </c>
      <c r="BD29" s="33">
        <v>20</v>
      </c>
      <c r="BE29" s="33">
        <v>14</v>
      </c>
      <c r="BF29" s="33">
        <v>32</v>
      </c>
      <c r="BG29" s="33">
        <v>18</v>
      </c>
      <c r="BH29" s="33">
        <v>23</v>
      </c>
      <c r="BI29" s="33">
        <v>43</v>
      </c>
      <c r="BJ29" s="33">
        <v>20</v>
      </c>
      <c r="BK29" s="33">
        <v>48</v>
      </c>
      <c r="BL29" s="33">
        <v>14</v>
      </c>
      <c r="BM29" s="33">
        <v>12</v>
      </c>
      <c r="BN29" s="33">
        <v>15</v>
      </c>
      <c r="BO29" s="33">
        <v>10</v>
      </c>
      <c r="BP29" s="33">
        <v>36</v>
      </c>
      <c r="BQ29" s="33">
        <v>24</v>
      </c>
      <c r="BR29" s="33">
        <v>6</v>
      </c>
      <c r="BS29" s="33">
        <v>33</v>
      </c>
      <c r="BT29" s="33">
        <v>51</v>
      </c>
      <c r="BU29" s="33">
        <v>18</v>
      </c>
      <c r="BV29" s="33">
        <v>10</v>
      </c>
      <c r="BW29" s="33">
        <v>21</v>
      </c>
      <c r="BX29" s="33">
        <v>4</v>
      </c>
      <c r="BY29" s="33">
        <v>11</v>
      </c>
      <c r="BZ29" s="33">
        <v>19</v>
      </c>
      <c r="CA29" s="33">
        <v>12</v>
      </c>
      <c r="CB29" s="33">
        <v>69</v>
      </c>
      <c r="CC29" s="33">
        <v>75</v>
      </c>
      <c r="CD29" s="33">
        <v>22</v>
      </c>
      <c r="CE29" s="33">
        <v>51</v>
      </c>
      <c r="CF29" s="70">
        <v>60</v>
      </c>
      <c r="CG29" s="33">
        <v>71</v>
      </c>
      <c r="CH29" s="33">
        <v>49</v>
      </c>
      <c r="CI29" s="33">
        <v>15</v>
      </c>
      <c r="CJ29" s="33">
        <v>11</v>
      </c>
      <c r="CK29" s="33">
        <v>30</v>
      </c>
      <c r="CL29" s="33">
        <v>34</v>
      </c>
    </row>
    <row r="30" spans="1:90" s="18" customFormat="1" ht="11.25" x14ac:dyDescent="0.2">
      <c r="A30" s="49" t="s">
        <v>217</v>
      </c>
      <c r="B30" s="10">
        <v>108</v>
      </c>
      <c r="C30" s="10">
        <v>132</v>
      </c>
      <c r="D30" s="10">
        <v>79</v>
      </c>
      <c r="E30" s="10">
        <v>145</v>
      </c>
      <c r="F30" s="10">
        <v>62</v>
      </c>
      <c r="G30" s="10">
        <v>78</v>
      </c>
      <c r="H30" s="10">
        <v>59</v>
      </c>
      <c r="I30" s="10">
        <v>70</v>
      </c>
      <c r="J30" s="33">
        <v>33</v>
      </c>
      <c r="K30" s="33">
        <v>74</v>
      </c>
      <c r="L30" s="33">
        <v>37</v>
      </c>
      <c r="M30" s="33">
        <v>74</v>
      </c>
      <c r="N30" s="33">
        <v>58</v>
      </c>
      <c r="O30" s="10">
        <v>90</v>
      </c>
      <c r="P30" s="33">
        <v>33</v>
      </c>
      <c r="Q30" s="33">
        <v>24</v>
      </c>
      <c r="R30" s="33">
        <v>44</v>
      </c>
      <c r="S30" s="33">
        <v>32</v>
      </c>
      <c r="T30" s="33">
        <v>46</v>
      </c>
      <c r="U30" s="33">
        <v>9</v>
      </c>
      <c r="V30" s="33">
        <v>24</v>
      </c>
      <c r="W30" s="33">
        <v>28</v>
      </c>
      <c r="X30" s="33">
        <v>9</v>
      </c>
      <c r="Y30" s="33">
        <v>24</v>
      </c>
      <c r="Z30" s="33">
        <v>7</v>
      </c>
      <c r="AA30" s="33">
        <v>9</v>
      </c>
      <c r="AB30" s="33">
        <v>8</v>
      </c>
      <c r="AC30" s="33">
        <v>17</v>
      </c>
      <c r="AD30" s="33">
        <v>10</v>
      </c>
      <c r="AE30" s="33">
        <v>9</v>
      </c>
      <c r="AF30" s="33">
        <v>25</v>
      </c>
      <c r="AG30" s="33">
        <v>11</v>
      </c>
      <c r="AH30" s="33">
        <v>21</v>
      </c>
      <c r="AI30" s="33">
        <v>18</v>
      </c>
      <c r="AJ30" s="33">
        <v>28</v>
      </c>
      <c r="AK30" s="33">
        <v>42</v>
      </c>
      <c r="AL30" s="33">
        <v>37</v>
      </c>
      <c r="AM30" s="33">
        <v>28</v>
      </c>
      <c r="AN30" s="33">
        <v>21</v>
      </c>
      <c r="AO30" s="33">
        <v>23</v>
      </c>
      <c r="AP30" s="33">
        <v>6</v>
      </c>
      <c r="AQ30" s="33">
        <v>5</v>
      </c>
      <c r="AR30" s="33">
        <v>15</v>
      </c>
      <c r="AS30" s="33">
        <v>10</v>
      </c>
      <c r="AT30" s="33">
        <v>19</v>
      </c>
      <c r="AU30" s="33">
        <v>26</v>
      </c>
      <c r="AV30" s="33">
        <v>6</v>
      </c>
      <c r="AW30" s="33">
        <v>15</v>
      </c>
      <c r="AX30" s="33">
        <v>6</v>
      </c>
      <c r="AY30" s="33">
        <v>9</v>
      </c>
      <c r="AZ30" s="33">
        <v>28</v>
      </c>
      <c r="BA30" s="33">
        <v>21</v>
      </c>
      <c r="BB30" s="33">
        <v>6</v>
      </c>
      <c r="BC30" s="33">
        <v>20</v>
      </c>
      <c r="BD30" s="33">
        <v>8</v>
      </c>
      <c r="BE30" s="33">
        <v>12</v>
      </c>
      <c r="BF30" s="33">
        <v>21</v>
      </c>
      <c r="BG30" s="33">
        <v>12</v>
      </c>
      <c r="BH30" s="33">
        <v>16</v>
      </c>
      <c r="BI30" s="33">
        <v>18</v>
      </c>
      <c r="BJ30" s="33">
        <v>17</v>
      </c>
      <c r="BK30" s="33">
        <v>24</v>
      </c>
      <c r="BL30" s="33">
        <v>9</v>
      </c>
      <c r="BM30" s="33">
        <v>10</v>
      </c>
      <c r="BN30" s="33">
        <v>8</v>
      </c>
      <c r="BO30" s="33">
        <v>9</v>
      </c>
      <c r="BP30" s="33">
        <v>20</v>
      </c>
      <c r="BQ30" s="33">
        <v>12</v>
      </c>
      <c r="BR30" s="33">
        <v>10</v>
      </c>
      <c r="BS30" s="33">
        <v>21</v>
      </c>
      <c r="BT30" s="33">
        <v>30</v>
      </c>
      <c r="BU30" s="33">
        <v>9</v>
      </c>
      <c r="BV30" s="33">
        <v>4</v>
      </c>
      <c r="BW30" s="33">
        <v>1</v>
      </c>
      <c r="BX30" s="33">
        <v>4</v>
      </c>
      <c r="BY30" s="33">
        <v>8</v>
      </c>
      <c r="BZ30" s="33">
        <v>14</v>
      </c>
      <c r="CA30" s="33">
        <v>10</v>
      </c>
      <c r="CB30" s="33">
        <v>63</v>
      </c>
      <c r="CC30" s="33">
        <v>75</v>
      </c>
      <c r="CD30" s="33">
        <v>19</v>
      </c>
      <c r="CE30" s="33">
        <v>39</v>
      </c>
      <c r="CF30" s="70">
        <v>46</v>
      </c>
      <c r="CG30" s="33">
        <v>64</v>
      </c>
      <c r="CH30" s="33">
        <v>31</v>
      </c>
      <c r="CI30" s="33">
        <v>15</v>
      </c>
      <c r="CJ30" s="33">
        <v>8</v>
      </c>
      <c r="CK30" s="33">
        <v>16</v>
      </c>
      <c r="CL30" s="33">
        <v>46</v>
      </c>
    </row>
    <row r="31" spans="1:90" s="18" customFormat="1" ht="11.25" x14ac:dyDescent="0.2">
      <c r="A31" s="49" t="s">
        <v>218</v>
      </c>
      <c r="B31" s="10">
        <v>64</v>
      </c>
      <c r="C31" s="10">
        <v>120</v>
      </c>
      <c r="D31" s="10">
        <v>37</v>
      </c>
      <c r="E31" s="10">
        <v>97</v>
      </c>
      <c r="F31" s="10">
        <v>36</v>
      </c>
      <c r="G31" s="10">
        <v>77</v>
      </c>
      <c r="H31" s="10">
        <v>48</v>
      </c>
      <c r="I31" s="10">
        <v>37</v>
      </c>
      <c r="J31" s="33">
        <v>24</v>
      </c>
      <c r="K31" s="33">
        <v>52</v>
      </c>
      <c r="L31" s="33">
        <v>32</v>
      </c>
      <c r="M31" s="33">
        <v>51</v>
      </c>
      <c r="N31" s="33">
        <v>37</v>
      </c>
      <c r="O31" s="10">
        <v>60</v>
      </c>
      <c r="P31" s="33">
        <v>21</v>
      </c>
      <c r="Q31" s="33">
        <v>16</v>
      </c>
      <c r="R31" s="33">
        <v>28</v>
      </c>
      <c r="S31" s="33">
        <v>37</v>
      </c>
      <c r="T31" s="33">
        <v>30</v>
      </c>
      <c r="U31" s="33">
        <v>10</v>
      </c>
      <c r="V31" s="33">
        <v>11</v>
      </c>
      <c r="W31" s="33">
        <v>10</v>
      </c>
      <c r="X31" s="33">
        <v>6</v>
      </c>
      <c r="Y31" s="33">
        <v>31</v>
      </c>
      <c r="Z31" s="33">
        <v>2</v>
      </c>
      <c r="AA31" s="33">
        <v>6</v>
      </c>
      <c r="AB31" s="33">
        <v>5</v>
      </c>
      <c r="AC31" s="33">
        <v>9</v>
      </c>
      <c r="AD31" s="33">
        <v>5</v>
      </c>
      <c r="AE31" s="33">
        <v>5</v>
      </c>
      <c r="AF31" s="33">
        <v>15</v>
      </c>
      <c r="AG31" s="33">
        <v>5</v>
      </c>
      <c r="AH31" s="33">
        <v>14</v>
      </c>
      <c r="AI31" s="33">
        <v>15</v>
      </c>
      <c r="AJ31" s="33">
        <v>22</v>
      </c>
      <c r="AK31" s="33">
        <v>25</v>
      </c>
      <c r="AL31" s="33">
        <v>36</v>
      </c>
      <c r="AM31" s="33">
        <v>16</v>
      </c>
      <c r="AN31" s="33">
        <v>18</v>
      </c>
      <c r="AO31" s="33">
        <v>10</v>
      </c>
      <c r="AP31" s="33">
        <v>4</v>
      </c>
      <c r="AQ31" s="33">
        <v>6</v>
      </c>
      <c r="AR31" s="33">
        <v>7</v>
      </c>
      <c r="AS31" s="33">
        <v>4</v>
      </c>
      <c r="AT31" s="33">
        <v>11</v>
      </c>
      <c r="AU31" s="33">
        <v>13</v>
      </c>
      <c r="AV31" s="33">
        <v>6</v>
      </c>
      <c r="AW31" s="33">
        <v>3</v>
      </c>
      <c r="AX31" s="33">
        <v>7</v>
      </c>
      <c r="AY31" s="33">
        <v>1</v>
      </c>
      <c r="AZ31" s="33">
        <v>10</v>
      </c>
      <c r="BA31" s="33">
        <v>13</v>
      </c>
      <c r="BB31" s="33">
        <v>8</v>
      </c>
      <c r="BC31" s="33">
        <v>27</v>
      </c>
      <c r="BD31" s="33">
        <v>13</v>
      </c>
      <c r="BE31" s="33">
        <v>5</v>
      </c>
      <c r="BF31" s="33">
        <v>30</v>
      </c>
      <c r="BG31" s="33">
        <v>13</v>
      </c>
      <c r="BH31" s="33">
        <v>10</v>
      </c>
      <c r="BI31" s="33">
        <v>28</v>
      </c>
      <c r="BJ31" s="33">
        <v>8</v>
      </c>
      <c r="BK31" s="33">
        <v>15</v>
      </c>
      <c r="BL31" s="33">
        <v>10</v>
      </c>
      <c r="BM31" s="33">
        <v>13</v>
      </c>
      <c r="BN31" s="33">
        <v>7</v>
      </c>
      <c r="BO31" s="33">
        <v>10</v>
      </c>
      <c r="BP31" s="33">
        <v>13</v>
      </c>
      <c r="BQ31" s="33">
        <v>8</v>
      </c>
      <c r="BR31" s="33">
        <v>7</v>
      </c>
      <c r="BS31" s="33">
        <v>3</v>
      </c>
      <c r="BT31" s="33">
        <v>25</v>
      </c>
      <c r="BU31" s="33">
        <v>6</v>
      </c>
      <c r="BV31" s="33">
        <v>7</v>
      </c>
      <c r="BW31" s="33">
        <v>2</v>
      </c>
      <c r="BX31" s="33">
        <v>2</v>
      </c>
      <c r="BY31" s="33">
        <v>2</v>
      </c>
      <c r="BZ31" s="33">
        <v>12</v>
      </c>
      <c r="CA31" s="33">
        <v>7</v>
      </c>
      <c r="CB31" s="33">
        <v>29</v>
      </c>
      <c r="CC31" s="33">
        <v>43</v>
      </c>
      <c r="CD31" s="33">
        <v>16</v>
      </c>
      <c r="CE31" s="33">
        <v>35</v>
      </c>
      <c r="CF31" s="70">
        <v>19</v>
      </c>
      <c r="CG31" s="33">
        <v>61</v>
      </c>
      <c r="CH31" s="33">
        <v>34</v>
      </c>
      <c r="CI31" s="33">
        <v>7</v>
      </c>
      <c r="CJ31" s="33">
        <v>6</v>
      </c>
      <c r="CK31" s="33">
        <v>18</v>
      </c>
      <c r="CL31" s="33">
        <v>34</v>
      </c>
    </row>
    <row r="32" spans="1:90" s="18" customFormat="1" ht="11.25" x14ac:dyDescent="0.2">
      <c r="A32" s="51" t="s">
        <v>219</v>
      </c>
      <c r="B32" s="10">
        <v>76</v>
      </c>
      <c r="C32" s="10">
        <v>116</v>
      </c>
      <c r="D32" s="10">
        <v>56</v>
      </c>
      <c r="E32" s="10">
        <v>108</v>
      </c>
      <c r="F32" s="10">
        <v>48</v>
      </c>
      <c r="G32" s="10">
        <v>92</v>
      </c>
      <c r="H32" s="10">
        <v>55</v>
      </c>
      <c r="I32" s="10">
        <v>57</v>
      </c>
      <c r="J32" s="33">
        <v>30</v>
      </c>
      <c r="K32" s="33">
        <v>77</v>
      </c>
      <c r="L32" s="33">
        <v>40</v>
      </c>
      <c r="M32" s="33">
        <v>40</v>
      </c>
      <c r="N32" s="33">
        <v>46</v>
      </c>
      <c r="O32" s="10">
        <v>71</v>
      </c>
      <c r="P32" s="33">
        <v>29</v>
      </c>
      <c r="Q32" s="33">
        <v>24</v>
      </c>
      <c r="R32" s="33">
        <v>30</v>
      </c>
      <c r="S32" s="33">
        <v>28</v>
      </c>
      <c r="T32" s="33">
        <v>38</v>
      </c>
      <c r="U32" s="33">
        <v>18</v>
      </c>
      <c r="V32" s="33">
        <v>14</v>
      </c>
      <c r="W32" s="33">
        <v>15</v>
      </c>
      <c r="X32" s="33">
        <v>9</v>
      </c>
      <c r="Y32" s="33">
        <v>21</v>
      </c>
      <c r="Z32" s="33">
        <v>10</v>
      </c>
      <c r="AA32" s="33">
        <v>11</v>
      </c>
      <c r="AB32" s="33">
        <v>7</v>
      </c>
      <c r="AC32" s="33">
        <v>7</v>
      </c>
      <c r="AD32" s="33">
        <v>9</v>
      </c>
      <c r="AE32" s="33">
        <v>8</v>
      </c>
      <c r="AF32" s="33">
        <v>12</v>
      </c>
      <c r="AG32" s="33">
        <v>8</v>
      </c>
      <c r="AH32" s="33">
        <v>18</v>
      </c>
      <c r="AI32" s="33">
        <v>19</v>
      </c>
      <c r="AJ32" s="33">
        <v>26</v>
      </c>
      <c r="AK32" s="33">
        <v>32</v>
      </c>
      <c r="AL32" s="33">
        <v>32</v>
      </c>
      <c r="AM32" s="33">
        <v>16</v>
      </c>
      <c r="AN32" s="33">
        <v>16</v>
      </c>
      <c r="AO32" s="33">
        <v>5</v>
      </c>
      <c r="AP32" s="33">
        <v>5</v>
      </c>
      <c r="AQ32" s="33">
        <v>9</v>
      </c>
      <c r="AR32" s="33">
        <v>8</v>
      </c>
      <c r="AS32" s="33">
        <v>8</v>
      </c>
      <c r="AT32" s="33">
        <v>16</v>
      </c>
      <c r="AU32" s="33">
        <v>12</v>
      </c>
      <c r="AV32" s="33">
        <v>4</v>
      </c>
      <c r="AW32" s="33">
        <v>6</v>
      </c>
      <c r="AX32" s="33">
        <v>4</v>
      </c>
      <c r="AY32" s="33">
        <v>4</v>
      </c>
      <c r="AZ32" s="33">
        <v>17</v>
      </c>
      <c r="BA32" s="33">
        <v>25</v>
      </c>
      <c r="BB32" s="33">
        <v>10</v>
      </c>
      <c r="BC32" s="33">
        <v>10</v>
      </c>
      <c r="BD32" s="33">
        <v>10</v>
      </c>
      <c r="BE32" s="33">
        <v>9</v>
      </c>
      <c r="BF32" s="33">
        <v>17</v>
      </c>
      <c r="BG32" s="33">
        <v>5</v>
      </c>
      <c r="BH32" s="33">
        <v>12</v>
      </c>
      <c r="BI32" s="33">
        <v>18</v>
      </c>
      <c r="BJ32" s="33">
        <v>14</v>
      </c>
      <c r="BK32" s="33">
        <v>20</v>
      </c>
      <c r="BL32" s="33">
        <v>14</v>
      </c>
      <c r="BM32" s="33">
        <v>13</v>
      </c>
      <c r="BN32" s="33">
        <v>4</v>
      </c>
      <c r="BO32" s="33">
        <v>5</v>
      </c>
      <c r="BP32" s="33">
        <v>12</v>
      </c>
      <c r="BQ32" s="33">
        <v>4</v>
      </c>
      <c r="BR32" s="33">
        <v>5</v>
      </c>
      <c r="BS32" s="33">
        <v>13</v>
      </c>
      <c r="BT32" s="33">
        <v>29</v>
      </c>
      <c r="BU32" s="33">
        <v>9</v>
      </c>
      <c r="BV32" s="33">
        <v>14</v>
      </c>
      <c r="BW32" s="33">
        <v>6</v>
      </c>
      <c r="BX32" s="33">
        <v>0</v>
      </c>
      <c r="BY32" s="33">
        <v>7</v>
      </c>
      <c r="BZ32" s="33">
        <v>11</v>
      </c>
      <c r="CA32" s="33">
        <v>7</v>
      </c>
      <c r="CB32" s="33">
        <v>44</v>
      </c>
      <c r="CC32" s="33">
        <v>46</v>
      </c>
      <c r="CD32" s="33">
        <v>29</v>
      </c>
      <c r="CE32" s="33">
        <v>37</v>
      </c>
      <c r="CF32" s="70">
        <v>41</v>
      </c>
      <c r="CG32" s="33">
        <v>46</v>
      </c>
      <c r="CH32" s="33">
        <v>27</v>
      </c>
      <c r="CI32" s="33">
        <v>12</v>
      </c>
      <c r="CJ32" s="33">
        <v>12</v>
      </c>
      <c r="CK32" s="33">
        <v>20</v>
      </c>
      <c r="CL32" s="33">
        <v>26</v>
      </c>
    </row>
    <row r="33" spans="1:90" s="18" customFormat="1" ht="11.25" x14ac:dyDescent="0.2">
      <c r="A33" s="51" t="s">
        <v>220</v>
      </c>
      <c r="B33" s="10">
        <v>265</v>
      </c>
      <c r="C33" s="10">
        <v>226</v>
      </c>
      <c r="D33" s="10">
        <v>155</v>
      </c>
      <c r="E33" s="10">
        <v>239</v>
      </c>
      <c r="F33" s="10">
        <v>150</v>
      </c>
      <c r="G33" s="10">
        <v>184</v>
      </c>
      <c r="H33" s="10">
        <v>172</v>
      </c>
      <c r="I33" s="10">
        <v>201</v>
      </c>
      <c r="J33" s="33">
        <v>73</v>
      </c>
      <c r="K33" s="33">
        <v>165</v>
      </c>
      <c r="L33" s="33">
        <v>85</v>
      </c>
      <c r="M33" s="33">
        <v>99</v>
      </c>
      <c r="N33" s="33">
        <v>135</v>
      </c>
      <c r="O33" s="10">
        <v>240</v>
      </c>
      <c r="P33" s="33">
        <v>45</v>
      </c>
      <c r="Q33" s="33">
        <v>35</v>
      </c>
      <c r="R33" s="33">
        <v>60</v>
      </c>
      <c r="S33" s="33">
        <v>39</v>
      </c>
      <c r="T33" s="33">
        <v>61</v>
      </c>
      <c r="U33" s="33">
        <v>33</v>
      </c>
      <c r="V33" s="33">
        <v>38</v>
      </c>
      <c r="W33" s="33">
        <v>51</v>
      </c>
      <c r="X33" s="33">
        <v>40</v>
      </c>
      <c r="Y33" s="33">
        <v>61</v>
      </c>
      <c r="Z33" s="33">
        <v>21</v>
      </c>
      <c r="AA33" s="33">
        <v>45</v>
      </c>
      <c r="AB33" s="33">
        <v>21</v>
      </c>
      <c r="AC33" s="33">
        <v>26</v>
      </c>
      <c r="AD33" s="33">
        <v>26</v>
      </c>
      <c r="AE33" s="33">
        <v>28</v>
      </c>
      <c r="AF33" s="33">
        <v>54</v>
      </c>
      <c r="AG33" s="33">
        <v>15</v>
      </c>
      <c r="AH33" s="33">
        <v>51</v>
      </c>
      <c r="AI33" s="33">
        <v>36</v>
      </c>
      <c r="AJ33" s="33">
        <v>79</v>
      </c>
      <c r="AK33" s="33">
        <v>90</v>
      </c>
      <c r="AL33" s="33">
        <v>72</v>
      </c>
      <c r="AM33" s="33">
        <v>41</v>
      </c>
      <c r="AN33" s="33">
        <v>40</v>
      </c>
      <c r="AO33" s="33">
        <v>29</v>
      </c>
      <c r="AP33" s="33">
        <v>16</v>
      </c>
      <c r="AQ33" s="33">
        <v>31</v>
      </c>
      <c r="AR33" s="33">
        <v>19</v>
      </c>
      <c r="AS33" s="33">
        <v>18</v>
      </c>
      <c r="AT33" s="33">
        <v>34</v>
      </c>
      <c r="AU33" s="33">
        <v>40</v>
      </c>
      <c r="AV33" s="33">
        <v>9</v>
      </c>
      <c r="AW33" s="33">
        <v>32</v>
      </c>
      <c r="AX33" s="33">
        <v>13</v>
      </c>
      <c r="AY33" s="33">
        <v>15</v>
      </c>
      <c r="AZ33" s="33">
        <v>71</v>
      </c>
      <c r="BA33" s="33">
        <v>64</v>
      </c>
      <c r="BB33" s="33">
        <v>20</v>
      </c>
      <c r="BC33" s="33">
        <v>30</v>
      </c>
      <c r="BD33" s="33">
        <v>32</v>
      </c>
      <c r="BE33" s="33">
        <v>10</v>
      </c>
      <c r="BF33" s="33">
        <v>31</v>
      </c>
      <c r="BG33" s="33">
        <v>22</v>
      </c>
      <c r="BH33" s="33">
        <v>22</v>
      </c>
      <c r="BI33" s="33">
        <v>44</v>
      </c>
      <c r="BJ33" s="33">
        <v>33</v>
      </c>
      <c r="BK33" s="33">
        <v>52</v>
      </c>
      <c r="BL33" s="33">
        <v>17</v>
      </c>
      <c r="BM33" s="33">
        <v>19</v>
      </c>
      <c r="BN33" s="33">
        <v>37</v>
      </c>
      <c r="BO33" s="33">
        <v>23</v>
      </c>
      <c r="BP33" s="33">
        <v>35</v>
      </c>
      <c r="BQ33" s="33">
        <v>28</v>
      </c>
      <c r="BR33" s="33">
        <v>9</v>
      </c>
      <c r="BS33" s="33">
        <v>54</v>
      </c>
      <c r="BT33" s="33">
        <v>74</v>
      </c>
      <c r="BU33" s="33">
        <v>22</v>
      </c>
      <c r="BV33" s="33">
        <v>23</v>
      </c>
      <c r="BW33" s="33">
        <v>21</v>
      </c>
      <c r="BX33" s="33">
        <v>12</v>
      </c>
      <c r="BY33" s="33">
        <v>16</v>
      </c>
      <c r="BZ33" s="33">
        <v>33</v>
      </c>
      <c r="CA33" s="33">
        <v>20</v>
      </c>
      <c r="CB33" s="33">
        <v>109</v>
      </c>
      <c r="CC33" s="33">
        <v>93</v>
      </c>
      <c r="CD33" s="33">
        <v>65</v>
      </c>
      <c r="CE33" s="33">
        <v>96</v>
      </c>
      <c r="CF33" s="70">
        <v>128</v>
      </c>
      <c r="CG33" s="33">
        <v>78</v>
      </c>
      <c r="CH33" s="33">
        <v>82</v>
      </c>
      <c r="CI33" s="33">
        <v>40</v>
      </c>
      <c r="CJ33" s="33">
        <v>23</v>
      </c>
      <c r="CK33" s="33">
        <v>48</v>
      </c>
      <c r="CL33" s="33">
        <v>58</v>
      </c>
    </row>
    <row r="34" spans="1:90" s="18" customFormat="1" ht="11.25" x14ac:dyDescent="0.2">
      <c r="A34" s="51" t="s">
        <v>221</v>
      </c>
      <c r="B34" s="10">
        <v>422</v>
      </c>
      <c r="C34" s="10">
        <v>247</v>
      </c>
      <c r="D34" s="10">
        <v>155</v>
      </c>
      <c r="E34" s="10">
        <v>217</v>
      </c>
      <c r="F34" s="10">
        <v>159</v>
      </c>
      <c r="G34" s="10">
        <v>201</v>
      </c>
      <c r="H34" s="10">
        <v>155</v>
      </c>
      <c r="I34" s="10">
        <v>211</v>
      </c>
      <c r="J34" s="33">
        <v>84</v>
      </c>
      <c r="K34" s="33">
        <v>189</v>
      </c>
      <c r="L34" s="33">
        <v>106</v>
      </c>
      <c r="M34" s="33">
        <v>197</v>
      </c>
      <c r="N34" s="33">
        <v>185</v>
      </c>
      <c r="O34" s="10">
        <v>382</v>
      </c>
      <c r="P34" s="33">
        <v>50</v>
      </c>
      <c r="Q34" s="33">
        <v>49</v>
      </c>
      <c r="R34" s="33">
        <v>62</v>
      </c>
      <c r="S34" s="33">
        <v>44</v>
      </c>
      <c r="T34" s="33">
        <v>76</v>
      </c>
      <c r="U34" s="33">
        <v>31</v>
      </c>
      <c r="V34" s="33">
        <v>39</v>
      </c>
      <c r="W34" s="33">
        <v>47</v>
      </c>
      <c r="X34" s="33">
        <v>39</v>
      </c>
      <c r="Y34" s="33">
        <v>75</v>
      </c>
      <c r="Z34" s="33">
        <v>21</v>
      </c>
      <c r="AA34" s="33">
        <v>31</v>
      </c>
      <c r="AB34" s="33">
        <v>15</v>
      </c>
      <c r="AC34" s="33">
        <v>27</v>
      </c>
      <c r="AD34" s="33">
        <v>39</v>
      </c>
      <c r="AE34" s="33">
        <v>32</v>
      </c>
      <c r="AF34" s="33">
        <v>49</v>
      </c>
      <c r="AG34" s="33">
        <v>13</v>
      </c>
      <c r="AH34" s="33">
        <v>54</v>
      </c>
      <c r="AI34" s="33">
        <v>35</v>
      </c>
      <c r="AJ34" s="33">
        <v>53</v>
      </c>
      <c r="AK34" s="33">
        <v>84</v>
      </c>
      <c r="AL34" s="33">
        <v>73</v>
      </c>
      <c r="AM34" s="33">
        <v>44</v>
      </c>
      <c r="AN34" s="33">
        <v>39</v>
      </c>
      <c r="AO34" s="33">
        <v>26</v>
      </c>
      <c r="AP34" s="33">
        <v>15</v>
      </c>
      <c r="AQ34" s="33">
        <v>19</v>
      </c>
      <c r="AR34" s="33">
        <v>25</v>
      </c>
      <c r="AS34" s="33">
        <v>14</v>
      </c>
      <c r="AT34" s="33">
        <v>38</v>
      </c>
      <c r="AU34" s="33">
        <v>51</v>
      </c>
      <c r="AV34" s="33">
        <v>9</v>
      </c>
      <c r="AW34" s="33">
        <v>37</v>
      </c>
      <c r="AX34" s="33">
        <v>14</v>
      </c>
      <c r="AY34" s="33">
        <v>14</v>
      </c>
      <c r="AZ34" s="33">
        <v>79</v>
      </c>
      <c r="BA34" s="33">
        <v>92</v>
      </c>
      <c r="BB34" s="33">
        <v>19</v>
      </c>
      <c r="BC34" s="33">
        <v>20</v>
      </c>
      <c r="BD34" s="33">
        <v>24</v>
      </c>
      <c r="BE34" s="33">
        <v>17</v>
      </c>
      <c r="BF34" s="33">
        <v>41</v>
      </c>
      <c r="BG34" s="33">
        <v>11</v>
      </c>
      <c r="BH34" s="33">
        <v>20</v>
      </c>
      <c r="BI34" s="33">
        <v>37</v>
      </c>
      <c r="BJ34" s="33">
        <v>15</v>
      </c>
      <c r="BK34" s="33">
        <v>91</v>
      </c>
      <c r="BL34" s="33">
        <v>13</v>
      </c>
      <c r="BM34" s="33">
        <v>19</v>
      </c>
      <c r="BN34" s="33">
        <v>23</v>
      </c>
      <c r="BO34" s="33">
        <v>33</v>
      </c>
      <c r="BP34" s="33">
        <v>27</v>
      </c>
      <c r="BQ34" s="33">
        <v>22</v>
      </c>
      <c r="BR34" s="33">
        <v>7</v>
      </c>
      <c r="BS34" s="33">
        <v>55</v>
      </c>
      <c r="BT34" s="33">
        <v>76</v>
      </c>
      <c r="BU34" s="33">
        <v>18</v>
      </c>
      <c r="BV34" s="33">
        <v>12</v>
      </c>
      <c r="BW34" s="33">
        <v>23</v>
      </c>
      <c r="BX34" s="33">
        <v>9</v>
      </c>
      <c r="BY34" s="33">
        <v>16</v>
      </c>
      <c r="BZ34" s="33">
        <v>22</v>
      </c>
      <c r="CA34" s="33">
        <v>16</v>
      </c>
      <c r="CB34" s="33">
        <v>190</v>
      </c>
      <c r="CC34" s="33">
        <v>132</v>
      </c>
      <c r="CD34" s="33">
        <v>54</v>
      </c>
      <c r="CE34" s="33">
        <v>118</v>
      </c>
      <c r="CF34" s="70">
        <v>180</v>
      </c>
      <c r="CG34" s="33">
        <v>60</v>
      </c>
      <c r="CH34" s="33">
        <v>71</v>
      </c>
      <c r="CI34" s="33">
        <v>25</v>
      </c>
      <c r="CJ34" s="33">
        <v>10</v>
      </c>
      <c r="CK34" s="33">
        <v>45</v>
      </c>
      <c r="CL34" s="33">
        <v>48</v>
      </c>
    </row>
    <row r="35" spans="1:90" s="18" customFormat="1" ht="11.25" x14ac:dyDescent="0.2">
      <c r="A35" s="51" t="s">
        <v>222</v>
      </c>
      <c r="B35" s="10">
        <v>246</v>
      </c>
      <c r="C35" s="10">
        <v>171</v>
      </c>
      <c r="D35" s="10">
        <v>110</v>
      </c>
      <c r="E35" s="10">
        <v>164</v>
      </c>
      <c r="F35" s="10">
        <v>91</v>
      </c>
      <c r="G35" s="10">
        <v>128</v>
      </c>
      <c r="H35" s="10">
        <v>87</v>
      </c>
      <c r="I35" s="10">
        <v>119</v>
      </c>
      <c r="J35" s="33">
        <v>60</v>
      </c>
      <c r="K35" s="33">
        <v>156</v>
      </c>
      <c r="L35" s="33">
        <v>92</v>
      </c>
      <c r="M35" s="33">
        <v>135</v>
      </c>
      <c r="N35" s="33">
        <v>116</v>
      </c>
      <c r="O35" s="10">
        <v>247</v>
      </c>
      <c r="P35" s="33">
        <v>37</v>
      </c>
      <c r="Q35" s="33">
        <v>41</v>
      </c>
      <c r="R35" s="33">
        <v>43</v>
      </c>
      <c r="S35" s="33">
        <v>42</v>
      </c>
      <c r="T35" s="33">
        <v>46</v>
      </c>
      <c r="U35" s="33">
        <v>17</v>
      </c>
      <c r="V35" s="33">
        <v>32</v>
      </c>
      <c r="W35" s="33">
        <v>29</v>
      </c>
      <c r="X35" s="33">
        <v>19</v>
      </c>
      <c r="Y35" s="33">
        <v>38</v>
      </c>
      <c r="Z35" s="33">
        <v>16</v>
      </c>
      <c r="AA35" s="33">
        <v>25</v>
      </c>
      <c r="AB35" s="33">
        <v>8</v>
      </c>
      <c r="AC35" s="33">
        <v>17</v>
      </c>
      <c r="AD35" s="33">
        <v>20</v>
      </c>
      <c r="AE35" s="33">
        <v>14</v>
      </c>
      <c r="AF35" s="33">
        <v>31</v>
      </c>
      <c r="AG35" s="33">
        <v>18</v>
      </c>
      <c r="AH35" s="33">
        <v>37</v>
      </c>
      <c r="AI35" s="33">
        <v>24</v>
      </c>
      <c r="AJ35" s="33">
        <v>35</v>
      </c>
      <c r="AK35" s="33">
        <v>58</v>
      </c>
      <c r="AL35" s="33">
        <v>69</v>
      </c>
      <c r="AM35" s="33">
        <v>29</v>
      </c>
      <c r="AN35" s="33">
        <v>30</v>
      </c>
      <c r="AO35" s="33">
        <v>17</v>
      </c>
      <c r="AP35" s="33">
        <v>10</v>
      </c>
      <c r="AQ35" s="33">
        <v>14</v>
      </c>
      <c r="AR35" s="33">
        <v>15</v>
      </c>
      <c r="AS35" s="33">
        <v>11</v>
      </c>
      <c r="AT35" s="33">
        <v>26</v>
      </c>
      <c r="AU35" s="33">
        <v>28</v>
      </c>
      <c r="AV35" s="33">
        <v>7</v>
      </c>
      <c r="AW35" s="33">
        <v>19</v>
      </c>
      <c r="AX35" s="33">
        <v>6</v>
      </c>
      <c r="AY35" s="33">
        <v>11</v>
      </c>
      <c r="AZ35" s="33">
        <v>33</v>
      </c>
      <c r="BA35" s="33">
        <v>48</v>
      </c>
      <c r="BB35" s="33">
        <v>9</v>
      </c>
      <c r="BC35" s="33">
        <v>24</v>
      </c>
      <c r="BD35" s="33">
        <v>15</v>
      </c>
      <c r="BE35" s="33">
        <v>8</v>
      </c>
      <c r="BF35" s="33">
        <v>31</v>
      </c>
      <c r="BG35" s="33">
        <v>10</v>
      </c>
      <c r="BH35" s="33">
        <v>11</v>
      </c>
      <c r="BI35" s="33">
        <v>28</v>
      </c>
      <c r="BJ35" s="33">
        <v>25</v>
      </c>
      <c r="BK35" s="33">
        <v>41</v>
      </c>
      <c r="BL35" s="33">
        <v>10</v>
      </c>
      <c r="BM35" s="33">
        <v>13</v>
      </c>
      <c r="BN35" s="33">
        <v>13</v>
      </c>
      <c r="BO35" s="33">
        <v>15</v>
      </c>
      <c r="BP35" s="33">
        <v>26</v>
      </c>
      <c r="BQ35" s="33">
        <v>10</v>
      </c>
      <c r="BR35" s="33">
        <v>8</v>
      </c>
      <c r="BS35" s="33">
        <v>36</v>
      </c>
      <c r="BT35" s="33">
        <v>38</v>
      </c>
      <c r="BU35" s="33">
        <v>14</v>
      </c>
      <c r="BV35" s="33">
        <v>6</v>
      </c>
      <c r="BW35" s="33">
        <v>5</v>
      </c>
      <c r="BX35" s="33">
        <v>4</v>
      </c>
      <c r="BY35" s="33">
        <v>7</v>
      </c>
      <c r="BZ35" s="33">
        <v>14</v>
      </c>
      <c r="CA35" s="33">
        <v>7</v>
      </c>
      <c r="CB35" s="33">
        <v>98</v>
      </c>
      <c r="CC35" s="33">
        <v>90</v>
      </c>
      <c r="CD35" s="33">
        <v>29</v>
      </c>
      <c r="CE35" s="33">
        <v>68</v>
      </c>
      <c r="CF35" s="70">
        <v>92</v>
      </c>
      <c r="CG35" s="33">
        <v>55</v>
      </c>
      <c r="CH35" s="33">
        <v>42</v>
      </c>
      <c r="CI35" s="33">
        <v>19</v>
      </c>
      <c r="CJ35" s="33">
        <v>7</v>
      </c>
      <c r="CK35" s="33">
        <v>28</v>
      </c>
      <c r="CL35" s="33">
        <v>35</v>
      </c>
    </row>
    <row r="36" spans="1:90" s="18" customFormat="1" ht="11.25" x14ac:dyDescent="0.2">
      <c r="A36" s="51" t="s">
        <v>223</v>
      </c>
      <c r="B36" s="10">
        <v>137</v>
      </c>
      <c r="C36" s="10">
        <v>138</v>
      </c>
      <c r="D36" s="10">
        <v>77</v>
      </c>
      <c r="E36" s="10">
        <v>125</v>
      </c>
      <c r="F36" s="10">
        <v>60</v>
      </c>
      <c r="G36" s="10">
        <v>102</v>
      </c>
      <c r="H36" s="10">
        <v>90</v>
      </c>
      <c r="I36" s="10">
        <v>82</v>
      </c>
      <c r="J36" s="33">
        <v>49</v>
      </c>
      <c r="K36" s="33">
        <v>108</v>
      </c>
      <c r="L36" s="33">
        <v>61</v>
      </c>
      <c r="M36" s="33">
        <v>92</v>
      </c>
      <c r="N36" s="33">
        <v>77</v>
      </c>
      <c r="O36" s="10">
        <v>137</v>
      </c>
      <c r="P36" s="33">
        <v>27</v>
      </c>
      <c r="Q36" s="33">
        <v>26</v>
      </c>
      <c r="R36" s="33">
        <v>32</v>
      </c>
      <c r="S36" s="33">
        <v>46</v>
      </c>
      <c r="T36" s="33">
        <v>39</v>
      </c>
      <c r="U36" s="33">
        <v>19</v>
      </c>
      <c r="V36" s="33">
        <v>20</v>
      </c>
      <c r="W36" s="33">
        <v>16</v>
      </c>
      <c r="X36" s="33">
        <v>12</v>
      </c>
      <c r="Y36" s="33">
        <v>26</v>
      </c>
      <c r="Z36" s="33">
        <v>9</v>
      </c>
      <c r="AA36" s="33">
        <v>8</v>
      </c>
      <c r="AB36" s="33">
        <v>7</v>
      </c>
      <c r="AC36" s="33">
        <v>15</v>
      </c>
      <c r="AD36" s="33">
        <v>17</v>
      </c>
      <c r="AE36" s="33">
        <v>9</v>
      </c>
      <c r="AF36" s="33">
        <v>20</v>
      </c>
      <c r="AG36" s="33">
        <v>10</v>
      </c>
      <c r="AH36" s="33">
        <v>20</v>
      </c>
      <c r="AI36" s="33">
        <v>19</v>
      </c>
      <c r="AJ36" s="33">
        <v>17</v>
      </c>
      <c r="AK36" s="33">
        <v>31</v>
      </c>
      <c r="AL36" s="33">
        <v>38</v>
      </c>
      <c r="AM36" s="33">
        <v>23</v>
      </c>
      <c r="AN36" s="33">
        <v>22</v>
      </c>
      <c r="AO36" s="33">
        <v>13</v>
      </c>
      <c r="AP36" s="33">
        <v>7</v>
      </c>
      <c r="AQ36" s="33">
        <v>10</v>
      </c>
      <c r="AR36" s="33">
        <v>11</v>
      </c>
      <c r="AS36" s="33">
        <v>9</v>
      </c>
      <c r="AT36" s="33">
        <v>11</v>
      </c>
      <c r="AU36" s="33">
        <v>11</v>
      </c>
      <c r="AV36" s="33">
        <v>12</v>
      </c>
      <c r="AW36" s="33">
        <v>8</v>
      </c>
      <c r="AX36" s="33">
        <v>5</v>
      </c>
      <c r="AY36" s="33">
        <v>5</v>
      </c>
      <c r="AZ36" s="33">
        <v>20</v>
      </c>
      <c r="BA36" s="33">
        <v>26</v>
      </c>
      <c r="BB36" s="33">
        <v>9</v>
      </c>
      <c r="BC36" s="33">
        <v>15</v>
      </c>
      <c r="BD36" s="33">
        <v>16</v>
      </c>
      <c r="BE36" s="33">
        <v>8</v>
      </c>
      <c r="BF36" s="33">
        <v>20</v>
      </c>
      <c r="BG36" s="33">
        <v>13</v>
      </c>
      <c r="BH36" s="33">
        <v>8</v>
      </c>
      <c r="BI36" s="33">
        <v>23</v>
      </c>
      <c r="BJ36" s="33">
        <v>27</v>
      </c>
      <c r="BK36" s="33">
        <v>37</v>
      </c>
      <c r="BL36" s="33">
        <v>6</v>
      </c>
      <c r="BM36" s="33">
        <v>14</v>
      </c>
      <c r="BN36" s="33">
        <v>7</v>
      </c>
      <c r="BO36" s="33">
        <v>7</v>
      </c>
      <c r="BP36" s="33">
        <v>15</v>
      </c>
      <c r="BQ36" s="33">
        <v>13</v>
      </c>
      <c r="BR36" s="33">
        <v>8</v>
      </c>
      <c r="BS36" s="33">
        <v>29</v>
      </c>
      <c r="BT36" s="33">
        <v>39</v>
      </c>
      <c r="BU36" s="33">
        <v>14</v>
      </c>
      <c r="BV36" s="33">
        <v>8</v>
      </c>
      <c r="BW36" s="33">
        <v>5</v>
      </c>
      <c r="BX36" s="33">
        <v>8</v>
      </c>
      <c r="BY36" s="33">
        <v>9</v>
      </c>
      <c r="BZ36" s="33">
        <v>14</v>
      </c>
      <c r="CA36" s="33">
        <v>7</v>
      </c>
      <c r="CB36" s="33">
        <v>60</v>
      </c>
      <c r="CC36" s="33">
        <v>46</v>
      </c>
      <c r="CD36" s="33">
        <v>14</v>
      </c>
      <c r="CE36" s="33">
        <v>42</v>
      </c>
      <c r="CF36" s="70">
        <v>47</v>
      </c>
      <c r="CG36" s="33">
        <v>59</v>
      </c>
      <c r="CH36" s="33">
        <v>21</v>
      </c>
      <c r="CI36" s="33">
        <v>9</v>
      </c>
      <c r="CJ36" s="33">
        <v>5</v>
      </c>
      <c r="CK36" s="33">
        <v>21</v>
      </c>
      <c r="CL36" s="33">
        <v>32</v>
      </c>
    </row>
    <row r="37" spans="1:90" s="18" customFormat="1" ht="11.25" x14ac:dyDescent="0.2">
      <c r="A37" s="51" t="s">
        <v>224</v>
      </c>
      <c r="B37" s="10">
        <v>115</v>
      </c>
      <c r="C37" s="10">
        <v>101</v>
      </c>
      <c r="D37" s="10">
        <v>48</v>
      </c>
      <c r="E37" s="10">
        <v>102</v>
      </c>
      <c r="F37" s="10">
        <v>47</v>
      </c>
      <c r="G37" s="10">
        <v>83</v>
      </c>
      <c r="H37" s="10">
        <v>44</v>
      </c>
      <c r="I37" s="10">
        <v>54</v>
      </c>
      <c r="J37" s="33">
        <v>42</v>
      </c>
      <c r="K37" s="33">
        <v>87</v>
      </c>
      <c r="L37" s="33">
        <v>55</v>
      </c>
      <c r="M37" s="33">
        <v>66</v>
      </c>
      <c r="N37" s="33">
        <v>69</v>
      </c>
      <c r="O37" s="10">
        <v>108</v>
      </c>
      <c r="P37" s="33">
        <v>33</v>
      </c>
      <c r="Q37" s="33">
        <v>20</v>
      </c>
      <c r="R37" s="33">
        <v>43</v>
      </c>
      <c r="S37" s="33">
        <v>24</v>
      </c>
      <c r="T37" s="33">
        <v>25</v>
      </c>
      <c r="U37" s="33">
        <v>17</v>
      </c>
      <c r="V37" s="33">
        <v>14</v>
      </c>
      <c r="W37" s="33">
        <v>8</v>
      </c>
      <c r="X37" s="33">
        <v>14</v>
      </c>
      <c r="Y37" s="33">
        <v>21</v>
      </c>
      <c r="Z37" s="33">
        <v>6</v>
      </c>
      <c r="AA37" s="33">
        <v>6</v>
      </c>
      <c r="AB37" s="33">
        <v>8</v>
      </c>
      <c r="AC37" s="33">
        <v>11</v>
      </c>
      <c r="AD37" s="33">
        <v>9</v>
      </c>
      <c r="AE37" s="33">
        <v>6</v>
      </c>
      <c r="AF37" s="33">
        <v>11</v>
      </c>
      <c r="AG37" s="33">
        <v>6</v>
      </c>
      <c r="AH37" s="33">
        <v>21</v>
      </c>
      <c r="AI37" s="33">
        <v>16</v>
      </c>
      <c r="AJ37" s="33">
        <v>29</v>
      </c>
      <c r="AK37" s="33">
        <v>25</v>
      </c>
      <c r="AL37" s="33">
        <v>31</v>
      </c>
      <c r="AM37" s="33">
        <v>10</v>
      </c>
      <c r="AN37" s="33">
        <v>19</v>
      </c>
      <c r="AO37" s="33">
        <v>16</v>
      </c>
      <c r="AP37" s="33">
        <v>4</v>
      </c>
      <c r="AQ37" s="33">
        <v>8</v>
      </c>
      <c r="AR37" s="33">
        <v>1</v>
      </c>
      <c r="AS37" s="33">
        <v>2</v>
      </c>
      <c r="AT37" s="33">
        <v>14</v>
      </c>
      <c r="AU37" s="33">
        <v>10</v>
      </c>
      <c r="AV37" s="33">
        <v>3</v>
      </c>
      <c r="AW37" s="33">
        <v>13</v>
      </c>
      <c r="AX37" s="33">
        <v>10</v>
      </c>
      <c r="AY37" s="33">
        <v>2</v>
      </c>
      <c r="AZ37" s="33">
        <v>17</v>
      </c>
      <c r="BA37" s="33">
        <v>23</v>
      </c>
      <c r="BB37" s="33">
        <v>10</v>
      </c>
      <c r="BC37" s="33">
        <v>15</v>
      </c>
      <c r="BD37" s="33">
        <v>8</v>
      </c>
      <c r="BE37" s="33">
        <v>4</v>
      </c>
      <c r="BF37" s="33">
        <v>19</v>
      </c>
      <c r="BG37" s="33">
        <v>6</v>
      </c>
      <c r="BH37" s="33">
        <v>11</v>
      </c>
      <c r="BI37" s="33">
        <v>17</v>
      </c>
      <c r="BJ37" s="33">
        <v>13</v>
      </c>
      <c r="BK37" s="33">
        <v>24</v>
      </c>
      <c r="BL37" s="33">
        <v>7</v>
      </c>
      <c r="BM37" s="33">
        <v>16</v>
      </c>
      <c r="BN37" s="33">
        <v>2</v>
      </c>
      <c r="BO37" s="33">
        <v>7</v>
      </c>
      <c r="BP37" s="33">
        <v>11</v>
      </c>
      <c r="BQ37" s="33">
        <v>6</v>
      </c>
      <c r="BR37" s="33">
        <v>5</v>
      </c>
      <c r="BS37" s="33">
        <v>13</v>
      </c>
      <c r="BT37" s="33">
        <v>22</v>
      </c>
      <c r="BU37" s="33">
        <v>8</v>
      </c>
      <c r="BV37" s="33">
        <v>6</v>
      </c>
      <c r="BW37" s="33">
        <v>7</v>
      </c>
      <c r="BX37" s="33">
        <v>1</v>
      </c>
      <c r="BY37" s="33">
        <v>7</v>
      </c>
      <c r="BZ37" s="33">
        <v>9</v>
      </c>
      <c r="CA37" s="33">
        <v>7</v>
      </c>
      <c r="CB37" s="33">
        <v>40</v>
      </c>
      <c r="CC37" s="33">
        <v>33</v>
      </c>
      <c r="CD37" s="33">
        <v>17</v>
      </c>
      <c r="CE37" s="33">
        <v>28</v>
      </c>
      <c r="CF37" s="70">
        <v>32</v>
      </c>
      <c r="CG37" s="33">
        <v>47</v>
      </c>
      <c r="CH37" s="33">
        <v>18</v>
      </c>
      <c r="CI37" s="33">
        <v>10</v>
      </c>
      <c r="CJ37" s="33">
        <v>4</v>
      </c>
      <c r="CK37" s="33">
        <v>11</v>
      </c>
      <c r="CL37" s="33">
        <v>26</v>
      </c>
    </row>
    <row r="38" spans="1:90" s="18" customFormat="1" ht="11.25" x14ac:dyDescent="0.2">
      <c r="A38" s="51" t="s">
        <v>225</v>
      </c>
      <c r="B38" s="10">
        <v>89</v>
      </c>
      <c r="C38" s="10">
        <v>92</v>
      </c>
      <c r="D38" s="10">
        <v>44</v>
      </c>
      <c r="E38" s="10">
        <v>87</v>
      </c>
      <c r="F38" s="10">
        <v>33</v>
      </c>
      <c r="G38" s="10">
        <v>56</v>
      </c>
      <c r="H38" s="10">
        <v>40</v>
      </c>
      <c r="I38" s="10">
        <v>32</v>
      </c>
      <c r="J38" s="33">
        <v>56</v>
      </c>
      <c r="K38" s="33">
        <v>82</v>
      </c>
      <c r="L38" s="33">
        <v>35</v>
      </c>
      <c r="M38" s="33">
        <v>51</v>
      </c>
      <c r="N38" s="33">
        <v>47</v>
      </c>
      <c r="O38" s="10">
        <v>87</v>
      </c>
      <c r="P38" s="33">
        <v>17</v>
      </c>
      <c r="Q38" s="33">
        <v>19</v>
      </c>
      <c r="R38" s="33">
        <v>19</v>
      </c>
      <c r="S38" s="33">
        <v>16</v>
      </c>
      <c r="T38" s="33">
        <v>20</v>
      </c>
      <c r="U38" s="33">
        <v>9</v>
      </c>
      <c r="V38" s="33">
        <v>18</v>
      </c>
      <c r="W38" s="33">
        <v>11</v>
      </c>
      <c r="X38" s="33">
        <v>8</v>
      </c>
      <c r="Y38" s="33">
        <v>33</v>
      </c>
      <c r="Z38" s="33">
        <v>5</v>
      </c>
      <c r="AA38" s="33">
        <v>4</v>
      </c>
      <c r="AB38" s="33">
        <v>2</v>
      </c>
      <c r="AC38" s="33">
        <v>3</v>
      </c>
      <c r="AD38" s="33">
        <v>6</v>
      </c>
      <c r="AE38" s="33">
        <v>7</v>
      </c>
      <c r="AF38" s="33">
        <v>16</v>
      </c>
      <c r="AG38" s="33">
        <v>6</v>
      </c>
      <c r="AH38" s="33">
        <v>11</v>
      </c>
      <c r="AI38" s="33">
        <v>13</v>
      </c>
      <c r="AJ38" s="33">
        <v>13</v>
      </c>
      <c r="AK38" s="33">
        <v>25</v>
      </c>
      <c r="AL38" s="33">
        <v>24</v>
      </c>
      <c r="AM38" s="33">
        <v>11</v>
      </c>
      <c r="AN38" s="33">
        <v>19</v>
      </c>
      <c r="AO38" s="33">
        <v>11</v>
      </c>
      <c r="AP38" s="33">
        <v>7</v>
      </c>
      <c r="AQ38" s="33">
        <v>1</v>
      </c>
      <c r="AR38" s="33">
        <v>1</v>
      </c>
      <c r="AS38" s="33">
        <v>6</v>
      </c>
      <c r="AT38" s="33">
        <v>8</v>
      </c>
      <c r="AU38" s="33">
        <v>10</v>
      </c>
      <c r="AV38" s="33">
        <v>3</v>
      </c>
      <c r="AW38" s="33">
        <v>4</v>
      </c>
      <c r="AX38" s="33">
        <v>9</v>
      </c>
      <c r="AY38" s="33">
        <v>2</v>
      </c>
      <c r="AZ38" s="33">
        <v>14</v>
      </c>
      <c r="BA38" s="33">
        <v>18</v>
      </c>
      <c r="BB38" s="33">
        <v>11</v>
      </c>
      <c r="BC38" s="33">
        <v>9</v>
      </c>
      <c r="BD38" s="33">
        <v>3</v>
      </c>
      <c r="BE38" s="33">
        <v>8</v>
      </c>
      <c r="BF38" s="33">
        <v>16</v>
      </c>
      <c r="BG38" s="33">
        <v>1</v>
      </c>
      <c r="BH38" s="33">
        <v>5</v>
      </c>
      <c r="BI38" s="33">
        <v>13</v>
      </c>
      <c r="BJ38" s="33">
        <v>6</v>
      </c>
      <c r="BK38" s="33">
        <v>13</v>
      </c>
      <c r="BL38" s="33">
        <v>6</v>
      </c>
      <c r="BM38" s="33">
        <v>5</v>
      </c>
      <c r="BN38" s="33">
        <v>7</v>
      </c>
      <c r="BO38" s="33">
        <v>4</v>
      </c>
      <c r="BP38" s="33">
        <v>14</v>
      </c>
      <c r="BQ38" s="33">
        <v>5</v>
      </c>
      <c r="BR38" s="33">
        <v>4</v>
      </c>
      <c r="BS38" s="33">
        <v>9</v>
      </c>
      <c r="BT38" s="33">
        <v>12</v>
      </c>
      <c r="BU38" s="33">
        <v>4</v>
      </c>
      <c r="BV38" s="33">
        <v>7</v>
      </c>
      <c r="BW38" s="33">
        <v>3</v>
      </c>
      <c r="BX38" s="33">
        <v>1</v>
      </c>
      <c r="BY38" s="33">
        <v>0</v>
      </c>
      <c r="BZ38" s="33">
        <v>4</v>
      </c>
      <c r="CA38" s="33">
        <v>5</v>
      </c>
      <c r="CB38" s="33">
        <v>29</v>
      </c>
      <c r="CC38" s="33">
        <v>19</v>
      </c>
      <c r="CD38" s="33">
        <v>17</v>
      </c>
      <c r="CE38" s="33">
        <v>33</v>
      </c>
      <c r="CF38" s="70">
        <v>36</v>
      </c>
      <c r="CG38" s="33">
        <v>38</v>
      </c>
      <c r="CH38" s="33">
        <v>10</v>
      </c>
      <c r="CI38" s="33">
        <v>9</v>
      </c>
      <c r="CJ38" s="33">
        <v>5</v>
      </c>
      <c r="CK38" s="33">
        <v>7</v>
      </c>
      <c r="CL38" s="33">
        <v>13</v>
      </c>
    </row>
    <row r="39" spans="1:90" s="18" customFormat="1" ht="11.25" x14ac:dyDescent="0.2">
      <c r="A39" s="51" t="s">
        <v>226</v>
      </c>
      <c r="B39" s="10">
        <v>66</v>
      </c>
      <c r="C39" s="10">
        <v>54</v>
      </c>
      <c r="D39" s="10">
        <v>32</v>
      </c>
      <c r="E39" s="10">
        <v>50</v>
      </c>
      <c r="F39" s="10">
        <v>15</v>
      </c>
      <c r="G39" s="10">
        <v>35</v>
      </c>
      <c r="H39" s="10">
        <v>31</v>
      </c>
      <c r="I39" s="10">
        <v>31</v>
      </c>
      <c r="J39" s="33">
        <v>23</v>
      </c>
      <c r="K39" s="33">
        <v>44</v>
      </c>
      <c r="L39" s="33">
        <v>33</v>
      </c>
      <c r="M39" s="33">
        <v>39</v>
      </c>
      <c r="N39" s="33">
        <v>31</v>
      </c>
      <c r="O39" s="10">
        <v>64</v>
      </c>
      <c r="P39" s="33">
        <v>17</v>
      </c>
      <c r="Q39" s="33">
        <v>15</v>
      </c>
      <c r="R39" s="33">
        <v>19</v>
      </c>
      <c r="S39" s="33">
        <v>10</v>
      </c>
      <c r="T39" s="33">
        <v>13</v>
      </c>
      <c r="U39" s="33">
        <v>2</v>
      </c>
      <c r="V39" s="33">
        <v>9</v>
      </c>
      <c r="W39" s="33">
        <v>9</v>
      </c>
      <c r="X39" s="33">
        <v>7</v>
      </c>
      <c r="Y39" s="33">
        <v>16</v>
      </c>
      <c r="Z39" s="33">
        <v>3</v>
      </c>
      <c r="AA39" s="33">
        <v>5</v>
      </c>
      <c r="AB39" s="33">
        <v>1</v>
      </c>
      <c r="AC39" s="33">
        <v>8</v>
      </c>
      <c r="AD39" s="33">
        <v>7</v>
      </c>
      <c r="AE39" s="33">
        <v>7</v>
      </c>
      <c r="AF39" s="33">
        <v>8</v>
      </c>
      <c r="AG39" s="33">
        <v>2</v>
      </c>
      <c r="AH39" s="33">
        <v>9</v>
      </c>
      <c r="AI39" s="33">
        <v>8</v>
      </c>
      <c r="AJ39" s="33">
        <v>13</v>
      </c>
      <c r="AK39" s="33">
        <v>10</v>
      </c>
      <c r="AL39" s="33">
        <v>11</v>
      </c>
      <c r="AM39" s="33">
        <v>9</v>
      </c>
      <c r="AN39" s="33">
        <v>12</v>
      </c>
      <c r="AO39" s="33">
        <v>2</v>
      </c>
      <c r="AP39" s="33">
        <v>1</v>
      </c>
      <c r="AQ39" s="33">
        <v>5</v>
      </c>
      <c r="AR39" s="33">
        <v>3</v>
      </c>
      <c r="AS39" s="33">
        <v>2</v>
      </c>
      <c r="AT39" s="33">
        <v>4</v>
      </c>
      <c r="AU39" s="33">
        <v>2</v>
      </c>
      <c r="AV39" s="33">
        <v>2</v>
      </c>
      <c r="AW39" s="33">
        <v>5</v>
      </c>
      <c r="AX39" s="33">
        <v>5</v>
      </c>
      <c r="AY39" s="33">
        <v>0</v>
      </c>
      <c r="AZ39" s="33">
        <v>6</v>
      </c>
      <c r="BA39" s="33">
        <v>12</v>
      </c>
      <c r="BB39" s="33">
        <v>7</v>
      </c>
      <c r="BC39" s="33">
        <v>7</v>
      </c>
      <c r="BD39" s="33">
        <v>1</v>
      </c>
      <c r="BE39" s="33">
        <v>5</v>
      </c>
      <c r="BF39" s="33">
        <v>10</v>
      </c>
      <c r="BG39" s="33">
        <v>5</v>
      </c>
      <c r="BH39" s="33">
        <v>6</v>
      </c>
      <c r="BI39" s="33">
        <v>6</v>
      </c>
      <c r="BJ39" s="33">
        <v>8</v>
      </c>
      <c r="BK39" s="33">
        <v>5</v>
      </c>
      <c r="BL39" s="33">
        <v>6</v>
      </c>
      <c r="BM39" s="33">
        <v>4</v>
      </c>
      <c r="BN39" s="33">
        <v>2</v>
      </c>
      <c r="BO39" s="33">
        <v>8</v>
      </c>
      <c r="BP39" s="33">
        <v>5</v>
      </c>
      <c r="BQ39" s="33">
        <v>2</v>
      </c>
      <c r="BR39" s="33">
        <v>1</v>
      </c>
      <c r="BS39" s="33">
        <v>7</v>
      </c>
      <c r="BT39" s="33">
        <v>11</v>
      </c>
      <c r="BU39" s="33">
        <v>4</v>
      </c>
      <c r="BV39" s="33">
        <v>3</v>
      </c>
      <c r="BW39" s="33">
        <v>3</v>
      </c>
      <c r="BX39" s="33">
        <v>4</v>
      </c>
      <c r="BY39" s="33">
        <v>0</v>
      </c>
      <c r="BZ39" s="33">
        <v>5</v>
      </c>
      <c r="CA39" s="33">
        <v>3</v>
      </c>
      <c r="CB39" s="33">
        <v>23</v>
      </c>
      <c r="CC39" s="33">
        <v>22</v>
      </c>
      <c r="CD39" s="33">
        <v>7</v>
      </c>
      <c r="CE39" s="33">
        <v>20</v>
      </c>
      <c r="CF39" s="70">
        <v>21</v>
      </c>
      <c r="CG39" s="33">
        <v>20</v>
      </c>
      <c r="CH39" s="33">
        <v>6</v>
      </c>
      <c r="CI39" s="33">
        <v>4</v>
      </c>
      <c r="CJ39" s="33">
        <v>2</v>
      </c>
      <c r="CK39" s="33">
        <v>7</v>
      </c>
      <c r="CL39" s="33">
        <v>10</v>
      </c>
    </row>
    <row r="40" spans="1:90" s="18" customFormat="1" ht="11.25" x14ac:dyDescent="0.2">
      <c r="A40" s="51" t="s">
        <v>227</v>
      </c>
      <c r="B40" s="10">
        <v>59</v>
      </c>
      <c r="C40" s="10">
        <v>48</v>
      </c>
      <c r="D40" s="10">
        <v>29</v>
      </c>
      <c r="E40" s="10">
        <v>36</v>
      </c>
      <c r="F40" s="10">
        <v>13</v>
      </c>
      <c r="G40" s="10">
        <v>19</v>
      </c>
      <c r="H40" s="10">
        <v>18</v>
      </c>
      <c r="I40" s="10">
        <v>13</v>
      </c>
      <c r="J40" s="33">
        <v>22</v>
      </c>
      <c r="K40" s="33">
        <v>34</v>
      </c>
      <c r="L40" s="33">
        <v>20</v>
      </c>
      <c r="M40" s="33">
        <v>35</v>
      </c>
      <c r="N40" s="33">
        <v>24</v>
      </c>
      <c r="O40" s="10">
        <v>55</v>
      </c>
      <c r="P40" s="33">
        <v>17</v>
      </c>
      <c r="Q40" s="33">
        <v>9</v>
      </c>
      <c r="R40" s="33">
        <v>16</v>
      </c>
      <c r="S40" s="33">
        <v>12</v>
      </c>
      <c r="T40" s="33">
        <v>14</v>
      </c>
      <c r="U40" s="33">
        <v>3</v>
      </c>
      <c r="V40" s="33">
        <v>6</v>
      </c>
      <c r="W40" s="33">
        <v>5</v>
      </c>
      <c r="X40" s="33">
        <v>5</v>
      </c>
      <c r="Y40" s="33">
        <v>12</v>
      </c>
      <c r="Z40" s="33">
        <v>6</v>
      </c>
      <c r="AA40" s="33">
        <v>3</v>
      </c>
      <c r="AB40" s="33">
        <v>3</v>
      </c>
      <c r="AC40" s="33">
        <v>6</v>
      </c>
      <c r="AD40" s="33">
        <v>8</v>
      </c>
      <c r="AE40" s="33">
        <v>3</v>
      </c>
      <c r="AF40" s="33">
        <v>5</v>
      </c>
      <c r="AG40" s="33">
        <v>3</v>
      </c>
      <c r="AH40" s="33">
        <v>6</v>
      </c>
      <c r="AI40" s="33">
        <v>5</v>
      </c>
      <c r="AJ40" s="33">
        <v>9</v>
      </c>
      <c r="AK40" s="33">
        <v>9</v>
      </c>
      <c r="AL40" s="33">
        <v>13</v>
      </c>
      <c r="AM40" s="33">
        <v>3</v>
      </c>
      <c r="AN40" s="33">
        <v>5</v>
      </c>
      <c r="AO40" s="33">
        <v>4</v>
      </c>
      <c r="AP40" s="33">
        <v>0</v>
      </c>
      <c r="AQ40" s="33">
        <v>4</v>
      </c>
      <c r="AR40" s="33">
        <v>1</v>
      </c>
      <c r="AS40" s="33">
        <v>2</v>
      </c>
      <c r="AT40" s="33">
        <v>2</v>
      </c>
      <c r="AU40" s="33">
        <v>2</v>
      </c>
      <c r="AV40" s="33">
        <v>3</v>
      </c>
      <c r="AW40" s="33">
        <v>5</v>
      </c>
      <c r="AX40" s="33">
        <v>4</v>
      </c>
      <c r="AY40" s="33">
        <v>0</v>
      </c>
      <c r="AZ40" s="33">
        <v>5</v>
      </c>
      <c r="BA40" s="33">
        <v>6</v>
      </c>
      <c r="BB40" s="33">
        <v>2</v>
      </c>
      <c r="BC40" s="33">
        <v>3</v>
      </c>
      <c r="BD40" s="33">
        <v>6</v>
      </c>
      <c r="BE40" s="33">
        <v>5</v>
      </c>
      <c r="BF40" s="33">
        <v>7</v>
      </c>
      <c r="BG40" s="33">
        <v>1</v>
      </c>
      <c r="BH40" s="33">
        <v>2</v>
      </c>
      <c r="BI40" s="33">
        <v>3</v>
      </c>
      <c r="BJ40" s="33">
        <v>3</v>
      </c>
      <c r="BK40" s="33">
        <v>2</v>
      </c>
      <c r="BL40" s="33">
        <v>5</v>
      </c>
      <c r="BM40" s="33">
        <v>2</v>
      </c>
      <c r="BN40" s="33">
        <v>1</v>
      </c>
      <c r="BO40" s="33">
        <v>2</v>
      </c>
      <c r="BP40" s="33">
        <v>2</v>
      </c>
      <c r="BQ40" s="33">
        <v>4</v>
      </c>
      <c r="BR40" s="33">
        <v>0</v>
      </c>
      <c r="BS40" s="33">
        <v>5</v>
      </c>
      <c r="BT40" s="33">
        <v>3</v>
      </c>
      <c r="BU40" s="33">
        <v>0</v>
      </c>
      <c r="BV40" s="33">
        <v>2</v>
      </c>
      <c r="BW40" s="33">
        <v>5</v>
      </c>
      <c r="BX40" s="33">
        <v>0</v>
      </c>
      <c r="BY40" s="33">
        <v>0</v>
      </c>
      <c r="BZ40" s="33">
        <v>5</v>
      </c>
      <c r="CA40" s="33">
        <v>1</v>
      </c>
      <c r="CB40" s="33">
        <v>16</v>
      </c>
      <c r="CC40" s="33">
        <v>18</v>
      </c>
      <c r="CD40" s="33">
        <v>5</v>
      </c>
      <c r="CE40" s="33">
        <v>12</v>
      </c>
      <c r="CF40" s="70">
        <v>15</v>
      </c>
      <c r="CG40" s="33">
        <v>19</v>
      </c>
      <c r="CH40" s="33">
        <v>3</v>
      </c>
      <c r="CI40" s="33">
        <v>2</v>
      </c>
      <c r="CJ40" s="33">
        <v>2</v>
      </c>
      <c r="CK40" s="33">
        <v>3</v>
      </c>
      <c r="CL40" s="33">
        <v>10</v>
      </c>
    </row>
    <row r="41" spans="1:90" s="18" customFormat="1" ht="11.25" x14ac:dyDescent="0.2">
      <c r="A41" s="51" t="s">
        <v>228</v>
      </c>
      <c r="B41" s="10">
        <v>18</v>
      </c>
      <c r="C41" s="10">
        <v>40</v>
      </c>
      <c r="D41" s="10">
        <v>19</v>
      </c>
      <c r="E41" s="10">
        <v>32</v>
      </c>
      <c r="F41" s="10">
        <v>18</v>
      </c>
      <c r="G41" s="10">
        <v>24</v>
      </c>
      <c r="H41" s="10">
        <v>18</v>
      </c>
      <c r="I41" s="10">
        <v>16</v>
      </c>
      <c r="J41" s="33">
        <v>11</v>
      </c>
      <c r="K41" s="33">
        <v>23</v>
      </c>
      <c r="L41" s="33">
        <v>12</v>
      </c>
      <c r="M41" s="33">
        <v>17</v>
      </c>
      <c r="N41" s="33">
        <v>11</v>
      </c>
      <c r="O41" s="10">
        <v>24</v>
      </c>
      <c r="P41" s="33">
        <v>15</v>
      </c>
      <c r="Q41" s="33">
        <v>7</v>
      </c>
      <c r="R41" s="33">
        <v>2</v>
      </c>
      <c r="S41" s="33">
        <v>9</v>
      </c>
      <c r="T41" s="33">
        <v>11</v>
      </c>
      <c r="U41" s="33">
        <v>3</v>
      </c>
      <c r="V41" s="33">
        <v>9</v>
      </c>
      <c r="W41" s="33">
        <v>6</v>
      </c>
      <c r="X41" s="33">
        <v>4</v>
      </c>
      <c r="Y41" s="33">
        <v>6</v>
      </c>
      <c r="Z41" s="33">
        <v>2</v>
      </c>
      <c r="AA41" s="33">
        <v>1</v>
      </c>
      <c r="AB41" s="33">
        <v>3</v>
      </c>
      <c r="AC41" s="33">
        <v>6</v>
      </c>
      <c r="AD41" s="33">
        <v>4</v>
      </c>
      <c r="AE41" s="33">
        <v>2</v>
      </c>
      <c r="AF41" s="33">
        <v>6</v>
      </c>
      <c r="AG41" s="33">
        <v>4</v>
      </c>
      <c r="AH41" s="33">
        <v>8</v>
      </c>
      <c r="AI41" s="33">
        <v>3</v>
      </c>
      <c r="AJ41" s="33">
        <v>3</v>
      </c>
      <c r="AK41" s="33">
        <v>14</v>
      </c>
      <c r="AL41" s="33">
        <v>5</v>
      </c>
      <c r="AM41" s="33">
        <v>3</v>
      </c>
      <c r="AN41" s="33">
        <v>7</v>
      </c>
      <c r="AO41" s="33">
        <v>4</v>
      </c>
      <c r="AP41" s="33">
        <v>1</v>
      </c>
      <c r="AQ41" s="33">
        <v>3</v>
      </c>
      <c r="AR41" s="33">
        <v>1</v>
      </c>
      <c r="AS41" s="33">
        <v>0</v>
      </c>
      <c r="AT41" s="33">
        <v>3</v>
      </c>
      <c r="AU41" s="33">
        <v>6</v>
      </c>
      <c r="AV41" s="33">
        <v>2</v>
      </c>
      <c r="AW41" s="33">
        <v>9</v>
      </c>
      <c r="AX41" s="33">
        <v>7</v>
      </c>
      <c r="AY41" s="33">
        <v>2</v>
      </c>
      <c r="AZ41" s="33">
        <v>5</v>
      </c>
      <c r="BA41" s="33">
        <v>8</v>
      </c>
      <c r="BB41" s="33">
        <v>6</v>
      </c>
      <c r="BC41" s="33">
        <v>3</v>
      </c>
      <c r="BD41" s="33">
        <v>2</v>
      </c>
      <c r="BE41" s="33">
        <v>5</v>
      </c>
      <c r="BF41" s="33">
        <v>9</v>
      </c>
      <c r="BG41" s="33">
        <v>5</v>
      </c>
      <c r="BH41" s="33">
        <v>9</v>
      </c>
      <c r="BI41" s="33">
        <v>5</v>
      </c>
      <c r="BJ41" s="33">
        <v>2</v>
      </c>
      <c r="BK41" s="33">
        <v>3</v>
      </c>
      <c r="BL41" s="33">
        <v>2</v>
      </c>
      <c r="BM41" s="33">
        <v>5</v>
      </c>
      <c r="BN41" s="33">
        <v>3</v>
      </c>
      <c r="BO41" s="33">
        <v>3</v>
      </c>
      <c r="BP41" s="33">
        <v>4</v>
      </c>
      <c r="BQ41" s="33">
        <v>2</v>
      </c>
      <c r="BR41" s="33">
        <v>3</v>
      </c>
      <c r="BS41" s="33">
        <v>5</v>
      </c>
      <c r="BT41" s="33">
        <v>4</v>
      </c>
      <c r="BU41" s="33">
        <v>0</v>
      </c>
      <c r="BV41" s="33">
        <v>1</v>
      </c>
      <c r="BW41" s="33">
        <v>1</v>
      </c>
      <c r="BX41" s="33">
        <v>2</v>
      </c>
      <c r="BY41" s="33">
        <v>1</v>
      </c>
      <c r="BZ41" s="33">
        <v>4</v>
      </c>
      <c r="CA41" s="33">
        <v>0</v>
      </c>
      <c r="CB41" s="33">
        <v>11</v>
      </c>
      <c r="CC41" s="33">
        <v>6</v>
      </c>
      <c r="CD41" s="33">
        <v>6</v>
      </c>
      <c r="CE41" s="33">
        <v>24</v>
      </c>
      <c r="CF41" s="70">
        <v>13</v>
      </c>
      <c r="CG41" s="33">
        <v>8</v>
      </c>
      <c r="CH41" s="33">
        <v>7</v>
      </c>
      <c r="CI41" s="33">
        <v>7</v>
      </c>
      <c r="CJ41" s="33">
        <v>1</v>
      </c>
      <c r="CK41" s="33">
        <v>1</v>
      </c>
      <c r="CL41" s="33">
        <v>8</v>
      </c>
    </row>
    <row r="42" spans="1:90" s="18" customFormat="1" ht="11.25" x14ac:dyDescent="0.2">
      <c r="A42" s="51" t="s">
        <v>229</v>
      </c>
      <c r="B42" s="10">
        <v>30</v>
      </c>
      <c r="C42" s="10">
        <v>19</v>
      </c>
      <c r="D42" s="10">
        <v>18</v>
      </c>
      <c r="E42" s="10">
        <v>26</v>
      </c>
      <c r="F42" s="10">
        <v>16</v>
      </c>
      <c r="G42" s="10">
        <v>26</v>
      </c>
      <c r="H42" s="10">
        <v>12</v>
      </c>
      <c r="I42" s="10">
        <v>15</v>
      </c>
      <c r="J42" s="33">
        <v>5</v>
      </c>
      <c r="K42" s="33">
        <v>14</v>
      </c>
      <c r="L42" s="33">
        <v>10</v>
      </c>
      <c r="M42" s="33">
        <v>18</v>
      </c>
      <c r="N42" s="33">
        <v>14</v>
      </c>
      <c r="O42" s="10">
        <v>26</v>
      </c>
      <c r="P42" s="33">
        <v>7</v>
      </c>
      <c r="Q42" s="33">
        <v>7</v>
      </c>
      <c r="R42" s="33">
        <v>7</v>
      </c>
      <c r="S42" s="33">
        <v>5</v>
      </c>
      <c r="T42" s="33">
        <v>10</v>
      </c>
      <c r="U42" s="33">
        <v>1</v>
      </c>
      <c r="V42" s="33">
        <v>3</v>
      </c>
      <c r="W42" s="33">
        <v>5</v>
      </c>
      <c r="X42" s="33">
        <v>0</v>
      </c>
      <c r="Y42" s="33">
        <v>4</v>
      </c>
      <c r="Z42" s="33">
        <v>2</v>
      </c>
      <c r="AA42" s="33">
        <v>4</v>
      </c>
      <c r="AB42" s="33">
        <v>0</v>
      </c>
      <c r="AC42" s="33">
        <v>1</v>
      </c>
      <c r="AD42" s="33">
        <v>1</v>
      </c>
      <c r="AE42" s="33">
        <v>6</v>
      </c>
      <c r="AF42" s="33">
        <v>5</v>
      </c>
      <c r="AG42" s="33">
        <v>1</v>
      </c>
      <c r="AH42" s="33">
        <v>3</v>
      </c>
      <c r="AI42" s="33">
        <v>2</v>
      </c>
      <c r="AJ42" s="33">
        <v>5</v>
      </c>
      <c r="AK42" s="33">
        <v>11</v>
      </c>
      <c r="AL42" s="33">
        <v>4</v>
      </c>
      <c r="AM42" s="33">
        <v>1</v>
      </c>
      <c r="AN42" s="33">
        <v>6</v>
      </c>
      <c r="AO42" s="33">
        <v>1</v>
      </c>
      <c r="AP42" s="33">
        <v>1</v>
      </c>
      <c r="AQ42" s="33">
        <v>2</v>
      </c>
      <c r="AR42" s="33">
        <v>0</v>
      </c>
      <c r="AS42" s="33">
        <v>4</v>
      </c>
      <c r="AT42" s="33">
        <v>3</v>
      </c>
      <c r="AU42" s="33">
        <v>4</v>
      </c>
      <c r="AV42" s="33">
        <v>1</v>
      </c>
      <c r="AW42" s="33">
        <v>9</v>
      </c>
      <c r="AX42" s="33">
        <v>5</v>
      </c>
      <c r="AY42" s="33">
        <v>0</v>
      </c>
      <c r="AZ42" s="33">
        <v>2</v>
      </c>
      <c r="BA42" s="33">
        <v>9</v>
      </c>
      <c r="BB42" s="33">
        <v>5</v>
      </c>
      <c r="BC42" s="33">
        <v>1</v>
      </c>
      <c r="BD42" s="33">
        <v>1</v>
      </c>
      <c r="BE42" s="33">
        <v>4</v>
      </c>
      <c r="BF42" s="33">
        <v>9</v>
      </c>
      <c r="BG42" s="33">
        <v>2</v>
      </c>
      <c r="BH42" s="33">
        <v>5</v>
      </c>
      <c r="BI42" s="33">
        <v>6</v>
      </c>
      <c r="BJ42" s="33">
        <v>2</v>
      </c>
      <c r="BK42" s="33">
        <v>8</v>
      </c>
      <c r="BL42" s="33">
        <v>0</v>
      </c>
      <c r="BM42" s="33">
        <v>6</v>
      </c>
      <c r="BN42" s="33">
        <v>2</v>
      </c>
      <c r="BO42" s="33">
        <v>1</v>
      </c>
      <c r="BP42" s="33">
        <v>1</v>
      </c>
      <c r="BQ42" s="33">
        <v>2</v>
      </c>
      <c r="BR42" s="33">
        <v>0</v>
      </c>
      <c r="BS42" s="33">
        <v>3</v>
      </c>
      <c r="BT42" s="33">
        <v>6</v>
      </c>
      <c r="BU42" s="33">
        <v>1</v>
      </c>
      <c r="BV42" s="33">
        <v>1</v>
      </c>
      <c r="BW42" s="33">
        <v>1</v>
      </c>
      <c r="BX42" s="33">
        <v>0</v>
      </c>
      <c r="BY42" s="33">
        <v>2</v>
      </c>
      <c r="BZ42" s="33">
        <v>2</v>
      </c>
      <c r="CA42" s="33">
        <v>2</v>
      </c>
      <c r="CB42" s="33">
        <v>9</v>
      </c>
      <c r="CC42" s="33">
        <v>11</v>
      </c>
      <c r="CD42" s="33">
        <v>8</v>
      </c>
      <c r="CE42" s="33">
        <v>11</v>
      </c>
      <c r="CF42" s="70">
        <v>14</v>
      </c>
      <c r="CG42" s="33">
        <v>9</v>
      </c>
      <c r="CH42" s="33">
        <v>4</v>
      </c>
      <c r="CI42" s="33">
        <v>1</v>
      </c>
      <c r="CJ42" s="33">
        <v>0</v>
      </c>
      <c r="CK42" s="33">
        <v>3</v>
      </c>
      <c r="CL42" s="33">
        <v>7</v>
      </c>
    </row>
    <row r="43" spans="1:90" s="18" customFormat="1" ht="11.25" x14ac:dyDescent="0.2">
      <c r="A43" s="51" t="s">
        <v>230</v>
      </c>
      <c r="B43" s="10">
        <v>25</v>
      </c>
      <c r="C43" s="10">
        <v>14</v>
      </c>
      <c r="D43" s="10">
        <v>15</v>
      </c>
      <c r="E43" s="10">
        <v>14</v>
      </c>
      <c r="F43" s="10">
        <v>10</v>
      </c>
      <c r="G43" s="10">
        <v>19</v>
      </c>
      <c r="H43" s="10">
        <v>9</v>
      </c>
      <c r="I43" s="10">
        <v>13</v>
      </c>
      <c r="J43" s="33">
        <v>7</v>
      </c>
      <c r="K43" s="33">
        <v>9</v>
      </c>
      <c r="L43" s="33">
        <v>4</v>
      </c>
      <c r="M43" s="33">
        <v>12</v>
      </c>
      <c r="N43" s="33">
        <v>10</v>
      </c>
      <c r="O43" s="10">
        <v>21</v>
      </c>
      <c r="P43" s="33">
        <v>9</v>
      </c>
      <c r="Q43" s="33">
        <v>6</v>
      </c>
      <c r="R43" s="33">
        <v>7</v>
      </c>
      <c r="S43" s="33">
        <v>1</v>
      </c>
      <c r="T43" s="33">
        <v>1</v>
      </c>
      <c r="U43" s="33">
        <v>3</v>
      </c>
      <c r="V43" s="33">
        <v>4</v>
      </c>
      <c r="W43" s="33">
        <v>2</v>
      </c>
      <c r="X43" s="33">
        <v>2</v>
      </c>
      <c r="Y43" s="33">
        <v>4</v>
      </c>
      <c r="Z43" s="33">
        <v>0</v>
      </c>
      <c r="AA43" s="33">
        <v>3</v>
      </c>
      <c r="AB43" s="33">
        <v>0</v>
      </c>
      <c r="AC43" s="33">
        <v>4</v>
      </c>
      <c r="AD43" s="33">
        <v>5</v>
      </c>
      <c r="AE43" s="33">
        <v>2</v>
      </c>
      <c r="AF43" s="33">
        <v>3</v>
      </c>
      <c r="AG43" s="33">
        <v>0</v>
      </c>
      <c r="AH43" s="33">
        <v>4</v>
      </c>
      <c r="AI43" s="33">
        <v>8</v>
      </c>
      <c r="AJ43" s="33">
        <v>6</v>
      </c>
      <c r="AK43" s="33">
        <v>5</v>
      </c>
      <c r="AL43" s="33">
        <v>1</v>
      </c>
      <c r="AM43" s="33">
        <v>4</v>
      </c>
      <c r="AN43" s="33">
        <v>3</v>
      </c>
      <c r="AO43" s="33">
        <v>2</v>
      </c>
      <c r="AP43" s="33">
        <v>0</v>
      </c>
      <c r="AQ43" s="33">
        <v>1</v>
      </c>
      <c r="AR43" s="33">
        <v>1</v>
      </c>
      <c r="AS43" s="33">
        <v>0</v>
      </c>
      <c r="AT43" s="33">
        <v>1</v>
      </c>
      <c r="AU43" s="33">
        <v>2</v>
      </c>
      <c r="AV43" s="33">
        <v>0</v>
      </c>
      <c r="AW43" s="33">
        <v>5</v>
      </c>
      <c r="AX43" s="33">
        <v>3</v>
      </c>
      <c r="AY43" s="33">
        <v>1</v>
      </c>
      <c r="AZ43" s="33">
        <v>8</v>
      </c>
      <c r="BA43" s="33">
        <v>7</v>
      </c>
      <c r="BB43" s="33">
        <v>3</v>
      </c>
      <c r="BC43" s="33">
        <v>6</v>
      </c>
      <c r="BD43" s="33">
        <v>0</v>
      </c>
      <c r="BE43" s="33">
        <v>1</v>
      </c>
      <c r="BF43" s="33">
        <v>4</v>
      </c>
      <c r="BG43" s="33">
        <v>0</v>
      </c>
      <c r="BH43" s="33">
        <v>5</v>
      </c>
      <c r="BI43" s="33">
        <v>1</v>
      </c>
      <c r="BJ43" s="33">
        <v>2</v>
      </c>
      <c r="BK43" s="33">
        <v>4</v>
      </c>
      <c r="BL43" s="33">
        <v>2</v>
      </c>
      <c r="BM43" s="33">
        <v>2</v>
      </c>
      <c r="BN43" s="33">
        <v>1</v>
      </c>
      <c r="BO43" s="33">
        <v>0</v>
      </c>
      <c r="BP43" s="33">
        <v>4</v>
      </c>
      <c r="BQ43" s="33">
        <v>4</v>
      </c>
      <c r="BR43" s="33">
        <v>0</v>
      </c>
      <c r="BS43" s="33">
        <v>4</v>
      </c>
      <c r="BT43" s="33">
        <v>5</v>
      </c>
      <c r="BU43" s="33">
        <v>2</v>
      </c>
      <c r="BV43" s="33">
        <v>1</v>
      </c>
      <c r="BW43" s="33">
        <v>2</v>
      </c>
      <c r="BX43" s="33">
        <v>0</v>
      </c>
      <c r="BY43" s="33">
        <v>2</v>
      </c>
      <c r="BZ43" s="33">
        <v>3</v>
      </c>
      <c r="CA43" s="33">
        <v>0</v>
      </c>
      <c r="CB43" s="33">
        <v>7</v>
      </c>
      <c r="CC43" s="33">
        <v>5</v>
      </c>
      <c r="CD43" s="33">
        <v>3</v>
      </c>
      <c r="CE43" s="33">
        <v>16</v>
      </c>
      <c r="CF43" s="70">
        <v>11</v>
      </c>
      <c r="CG43" s="33">
        <v>4</v>
      </c>
      <c r="CH43" s="33">
        <v>3</v>
      </c>
      <c r="CI43" s="33">
        <v>1</v>
      </c>
      <c r="CJ43" s="33">
        <v>0</v>
      </c>
      <c r="CK43" s="33">
        <v>4</v>
      </c>
      <c r="CL43" s="33">
        <v>3</v>
      </c>
    </row>
    <row r="44" spans="1:90" s="18" customFormat="1" ht="11.25" x14ac:dyDescent="0.2">
      <c r="A44" s="51" t="s">
        <v>231</v>
      </c>
      <c r="B44" s="10">
        <v>12</v>
      </c>
      <c r="C44" s="10">
        <v>20</v>
      </c>
      <c r="D44" s="10">
        <v>11</v>
      </c>
      <c r="E44" s="10">
        <v>14</v>
      </c>
      <c r="F44" s="10">
        <v>5</v>
      </c>
      <c r="G44" s="10">
        <v>5</v>
      </c>
      <c r="H44" s="10">
        <v>11</v>
      </c>
      <c r="I44" s="10">
        <v>8</v>
      </c>
      <c r="J44" s="33">
        <v>1</v>
      </c>
      <c r="K44" s="33">
        <v>9</v>
      </c>
      <c r="L44" s="33">
        <v>4</v>
      </c>
      <c r="M44" s="33">
        <v>9</v>
      </c>
      <c r="N44" s="33">
        <v>5</v>
      </c>
      <c r="O44" s="10">
        <v>11</v>
      </c>
      <c r="P44" s="33">
        <v>9</v>
      </c>
      <c r="Q44" s="33">
        <v>6</v>
      </c>
      <c r="R44" s="33">
        <v>2</v>
      </c>
      <c r="S44" s="33">
        <v>6</v>
      </c>
      <c r="T44" s="33">
        <v>6</v>
      </c>
      <c r="U44" s="33">
        <v>1</v>
      </c>
      <c r="V44" s="33">
        <v>2</v>
      </c>
      <c r="W44" s="33">
        <v>3</v>
      </c>
      <c r="X44" s="33">
        <v>3</v>
      </c>
      <c r="Y44" s="33">
        <v>6</v>
      </c>
      <c r="Z44" s="33">
        <v>4</v>
      </c>
      <c r="AA44" s="33">
        <v>6</v>
      </c>
      <c r="AB44" s="33">
        <v>0</v>
      </c>
      <c r="AC44" s="33">
        <v>3</v>
      </c>
      <c r="AD44" s="33">
        <v>4</v>
      </c>
      <c r="AE44" s="33">
        <v>1</v>
      </c>
      <c r="AF44" s="33">
        <v>2</v>
      </c>
      <c r="AG44" s="33">
        <v>1</v>
      </c>
      <c r="AH44" s="33">
        <v>3</v>
      </c>
      <c r="AI44" s="33">
        <v>5</v>
      </c>
      <c r="AJ44" s="33">
        <v>5</v>
      </c>
      <c r="AK44" s="33">
        <v>3</v>
      </c>
      <c r="AL44" s="33">
        <v>8</v>
      </c>
      <c r="AM44" s="33">
        <v>1</v>
      </c>
      <c r="AN44" s="33">
        <v>5</v>
      </c>
      <c r="AO44" s="33">
        <v>1</v>
      </c>
      <c r="AP44" s="33">
        <v>0</v>
      </c>
      <c r="AQ44" s="33">
        <v>3</v>
      </c>
      <c r="AR44" s="33">
        <v>0</v>
      </c>
      <c r="AS44" s="33">
        <v>2</v>
      </c>
      <c r="AT44" s="33">
        <v>1</v>
      </c>
      <c r="AU44" s="33">
        <v>1</v>
      </c>
      <c r="AV44" s="33">
        <v>2</v>
      </c>
      <c r="AW44" s="33">
        <v>2</v>
      </c>
      <c r="AX44" s="33">
        <v>3</v>
      </c>
      <c r="AY44" s="33">
        <v>0</v>
      </c>
      <c r="AZ44" s="33">
        <v>2</v>
      </c>
      <c r="BA44" s="33">
        <v>6</v>
      </c>
      <c r="BB44" s="33">
        <v>6</v>
      </c>
      <c r="BC44" s="33">
        <v>2</v>
      </c>
      <c r="BD44" s="33">
        <v>0</v>
      </c>
      <c r="BE44" s="33">
        <v>3</v>
      </c>
      <c r="BF44" s="33">
        <v>2</v>
      </c>
      <c r="BG44" s="33">
        <v>2</v>
      </c>
      <c r="BH44" s="33">
        <v>2</v>
      </c>
      <c r="BI44" s="33">
        <v>0</v>
      </c>
      <c r="BJ44" s="33">
        <v>4</v>
      </c>
      <c r="BK44" s="33">
        <v>4</v>
      </c>
      <c r="BL44" s="33">
        <v>1</v>
      </c>
      <c r="BM44" s="33">
        <v>3</v>
      </c>
      <c r="BN44" s="33">
        <v>1</v>
      </c>
      <c r="BO44" s="33">
        <v>2</v>
      </c>
      <c r="BP44" s="33">
        <v>3</v>
      </c>
      <c r="BQ44" s="33">
        <v>1</v>
      </c>
      <c r="BR44" s="33">
        <v>0</v>
      </c>
      <c r="BS44" s="33">
        <v>2</v>
      </c>
      <c r="BT44" s="33">
        <v>6</v>
      </c>
      <c r="BU44" s="33">
        <v>1</v>
      </c>
      <c r="BV44" s="33">
        <v>0</v>
      </c>
      <c r="BW44" s="33">
        <v>1</v>
      </c>
      <c r="BX44" s="33">
        <v>1</v>
      </c>
      <c r="BY44" s="33">
        <v>0</v>
      </c>
      <c r="BZ44" s="33">
        <v>5</v>
      </c>
      <c r="CA44" s="33">
        <v>0</v>
      </c>
      <c r="CB44" s="33">
        <v>5</v>
      </c>
      <c r="CC44" s="33">
        <v>5</v>
      </c>
      <c r="CD44" s="33">
        <v>1</v>
      </c>
      <c r="CE44" s="33">
        <v>8</v>
      </c>
      <c r="CF44" s="70">
        <v>7</v>
      </c>
      <c r="CG44" s="33">
        <v>2</v>
      </c>
      <c r="CH44" s="33">
        <v>6</v>
      </c>
      <c r="CI44" s="33">
        <v>0</v>
      </c>
      <c r="CJ44" s="33">
        <v>0</v>
      </c>
      <c r="CK44" s="33">
        <v>0</v>
      </c>
      <c r="CL44" s="33">
        <v>1</v>
      </c>
    </row>
    <row r="45" spans="1:90" s="18" customFormat="1" ht="11.25" x14ac:dyDescent="0.2">
      <c r="A45" s="51" t="s">
        <v>232</v>
      </c>
      <c r="B45" s="10">
        <v>6</v>
      </c>
      <c r="C45" s="10">
        <v>11</v>
      </c>
      <c r="D45" s="10">
        <v>9</v>
      </c>
      <c r="E45" s="10">
        <v>6</v>
      </c>
      <c r="F45" s="10">
        <v>3</v>
      </c>
      <c r="G45" s="10">
        <v>7</v>
      </c>
      <c r="H45" s="10">
        <v>1</v>
      </c>
      <c r="I45" s="10">
        <v>5</v>
      </c>
      <c r="J45" s="33">
        <v>0</v>
      </c>
      <c r="K45" s="33">
        <v>3</v>
      </c>
      <c r="L45" s="33">
        <v>3</v>
      </c>
      <c r="M45" s="33">
        <v>5</v>
      </c>
      <c r="N45" s="33">
        <v>6</v>
      </c>
      <c r="O45" s="10">
        <v>6</v>
      </c>
      <c r="P45" s="33">
        <v>3</v>
      </c>
      <c r="Q45" s="33">
        <v>1</v>
      </c>
      <c r="R45" s="33">
        <v>1</v>
      </c>
      <c r="S45" s="33">
        <v>2</v>
      </c>
      <c r="T45" s="33">
        <v>7</v>
      </c>
      <c r="U45" s="33">
        <v>1</v>
      </c>
      <c r="V45" s="33">
        <v>1</v>
      </c>
      <c r="W45" s="33">
        <v>2</v>
      </c>
      <c r="X45" s="33">
        <v>0</v>
      </c>
      <c r="Y45" s="33">
        <v>1</v>
      </c>
      <c r="Z45" s="33">
        <v>1</v>
      </c>
      <c r="AA45" s="33">
        <v>2</v>
      </c>
      <c r="AB45" s="33">
        <v>1</v>
      </c>
      <c r="AC45" s="33">
        <v>4</v>
      </c>
      <c r="AD45" s="33">
        <v>1</v>
      </c>
      <c r="AE45" s="33">
        <v>1</v>
      </c>
      <c r="AF45" s="33">
        <v>3</v>
      </c>
      <c r="AG45" s="33">
        <v>1</v>
      </c>
      <c r="AH45" s="33">
        <v>0</v>
      </c>
      <c r="AI45" s="33">
        <v>2</v>
      </c>
      <c r="AJ45" s="33">
        <v>2</v>
      </c>
      <c r="AK45" s="33">
        <v>5</v>
      </c>
      <c r="AL45" s="33">
        <v>1</v>
      </c>
      <c r="AM45" s="33">
        <v>2</v>
      </c>
      <c r="AN45" s="33">
        <v>1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2</v>
      </c>
      <c r="AU45" s="33">
        <v>0</v>
      </c>
      <c r="AV45" s="33">
        <v>0</v>
      </c>
      <c r="AW45" s="33">
        <v>2</v>
      </c>
      <c r="AX45" s="33">
        <v>2</v>
      </c>
      <c r="AY45" s="33">
        <v>1</v>
      </c>
      <c r="AZ45" s="33">
        <v>0</v>
      </c>
      <c r="BA45" s="33">
        <v>4</v>
      </c>
      <c r="BB45" s="33">
        <v>2</v>
      </c>
      <c r="BC45" s="33">
        <v>1</v>
      </c>
      <c r="BD45" s="33">
        <v>1</v>
      </c>
      <c r="BE45" s="33">
        <v>1</v>
      </c>
      <c r="BF45" s="33">
        <v>2</v>
      </c>
      <c r="BG45" s="33">
        <v>2</v>
      </c>
      <c r="BH45" s="33">
        <v>3</v>
      </c>
      <c r="BI45" s="33">
        <v>4</v>
      </c>
      <c r="BJ45" s="33">
        <v>1</v>
      </c>
      <c r="BK45" s="33">
        <v>5</v>
      </c>
      <c r="BL45" s="33">
        <v>1</v>
      </c>
      <c r="BM45" s="33">
        <v>1</v>
      </c>
      <c r="BN45" s="33">
        <v>1</v>
      </c>
      <c r="BO45" s="33">
        <v>0</v>
      </c>
      <c r="BP45" s="33">
        <v>1</v>
      </c>
      <c r="BQ45" s="33">
        <v>1</v>
      </c>
      <c r="BR45" s="33">
        <v>0</v>
      </c>
      <c r="BS45" s="33">
        <v>0</v>
      </c>
      <c r="BT45" s="33">
        <v>0</v>
      </c>
      <c r="BU45" s="33">
        <v>0</v>
      </c>
      <c r="BV45" s="33">
        <v>0</v>
      </c>
      <c r="BW45" s="33">
        <v>0</v>
      </c>
      <c r="BX45" s="33">
        <v>0</v>
      </c>
      <c r="BY45" s="33">
        <v>0</v>
      </c>
      <c r="BZ45" s="33">
        <v>1</v>
      </c>
      <c r="CA45" s="33">
        <v>1</v>
      </c>
      <c r="CB45" s="33">
        <v>3</v>
      </c>
      <c r="CC45" s="33">
        <v>2</v>
      </c>
      <c r="CD45" s="33">
        <v>1</v>
      </c>
      <c r="CE45" s="33">
        <v>11</v>
      </c>
      <c r="CF45" s="70">
        <v>6</v>
      </c>
      <c r="CG45" s="33">
        <v>1</v>
      </c>
      <c r="CH45" s="33">
        <v>0</v>
      </c>
      <c r="CI45" s="33">
        <v>0</v>
      </c>
      <c r="CJ45" s="33">
        <v>0</v>
      </c>
      <c r="CK45" s="33">
        <v>1</v>
      </c>
      <c r="CL45" s="33">
        <v>1</v>
      </c>
    </row>
    <row r="46" spans="1:90" s="18" customFormat="1" ht="11.25" x14ac:dyDescent="0.2">
      <c r="A46" s="51" t="s">
        <v>233</v>
      </c>
      <c r="B46" s="10">
        <v>12</v>
      </c>
      <c r="C46" s="10">
        <v>8</v>
      </c>
      <c r="D46" s="10">
        <v>3</v>
      </c>
      <c r="E46" s="10">
        <v>9</v>
      </c>
      <c r="F46" s="10">
        <v>5</v>
      </c>
      <c r="G46" s="10">
        <v>5</v>
      </c>
      <c r="H46" s="10">
        <v>3</v>
      </c>
      <c r="I46" s="10">
        <v>2</v>
      </c>
      <c r="J46" s="33">
        <v>3</v>
      </c>
      <c r="K46" s="33">
        <v>2</v>
      </c>
      <c r="L46" s="33">
        <v>7</v>
      </c>
      <c r="M46" s="33">
        <v>6</v>
      </c>
      <c r="N46" s="33">
        <v>2</v>
      </c>
      <c r="O46" s="10">
        <v>8</v>
      </c>
      <c r="P46" s="33">
        <v>2</v>
      </c>
      <c r="Q46" s="33">
        <v>2</v>
      </c>
      <c r="R46" s="33">
        <v>1</v>
      </c>
      <c r="S46" s="33">
        <v>0</v>
      </c>
      <c r="T46" s="33">
        <v>5</v>
      </c>
      <c r="U46" s="33">
        <v>1</v>
      </c>
      <c r="V46" s="33">
        <v>0</v>
      </c>
      <c r="W46" s="33">
        <v>1</v>
      </c>
      <c r="X46" s="33">
        <v>2</v>
      </c>
      <c r="Y46" s="33">
        <v>3</v>
      </c>
      <c r="Z46" s="33">
        <v>0</v>
      </c>
      <c r="AA46" s="33">
        <v>3</v>
      </c>
      <c r="AB46" s="33">
        <v>0</v>
      </c>
      <c r="AC46" s="33">
        <v>0</v>
      </c>
      <c r="AD46" s="33">
        <v>1</v>
      </c>
      <c r="AE46" s="33">
        <v>1</v>
      </c>
      <c r="AF46" s="33">
        <v>2</v>
      </c>
      <c r="AG46" s="33">
        <v>0</v>
      </c>
      <c r="AH46" s="33">
        <v>1</v>
      </c>
      <c r="AI46" s="33">
        <v>0</v>
      </c>
      <c r="AJ46" s="33">
        <v>3</v>
      </c>
      <c r="AK46" s="33">
        <v>3</v>
      </c>
      <c r="AL46" s="33">
        <v>1</v>
      </c>
      <c r="AM46" s="33">
        <v>1</v>
      </c>
      <c r="AN46" s="33">
        <v>1</v>
      </c>
      <c r="AO46" s="33">
        <v>1</v>
      </c>
      <c r="AP46" s="33">
        <v>0</v>
      </c>
      <c r="AQ46" s="33">
        <v>1</v>
      </c>
      <c r="AR46" s="33">
        <v>0</v>
      </c>
      <c r="AS46" s="33">
        <v>1</v>
      </c>
      <c r="AT46" s="33">
        <v>2</v>
      </c>
      <c r="AU46" s="33">
        <v>2</v>
      </c>
      <c r="AV46" s="33">
        <v>0</v>
      </c>
      <c r="AW46" s="33">
        <v>7</v>
      </c>
      <c r="AX46" s="33">
        <v>2</v>
      </c>
      <c r="AY46" s="33">
        <v>0</v>
      </c>
      <c r="AZ46" s="33">
        <v>3</v>
      </c>
      <c r="BA46" s="33">
        <v>3</v>
      </c>
      <c r="BB46" s="33">
        <v>0</v>
      </c>
      <c r="BC46" s="33">
        <v>2</v>
      </c>
      <c r="BD46" s="33">
        <v>1</v>
      </c>
      <c r="BE46" s="33">
        <v>0</v>
      </c>
      <c r="BF46" s="33">
        <v>3</v>
      </c>
      <c r="BG46" s="33">
        <v>1</v>
      </c>
      <c r="BH46" s="33">
        <v>2</v>
      </c>
      <c r="BI46" s="33">
        <v>4</v>
      </c>
      <c r="BJ46" s="33">
        <v>0</v>
      </c>
      <c r="BK46" s="33">
        <v>6</v>
      </c>
      <c r="BL46" s="33">
        <v>1</v>
      </c>
      <c r="BM46" s="33">
        <v>0</v>
      </c>
      <c r="BN46" s="33">
        <v>1</v>
      </c>
      <c r="BO46" s="33">
        <v>1</v>
      </c>
      <c r="BP46" s="33">
        <v>3</v>
      </c>
      <c r="BQ46" s="33">
        <v>1</v>
      </c>
      <c r="BR46" s="33">
        <v>0</v>
      </c>
      <c r="BS46" s="33">
        <v>2</v>
      </c>
      <c r="BT46" s="33">
        <v>3</v>
      </c>
      <c r="BU46" s="33">
        <v>0</v>
      </c>
      <c r="BV46" s="33">
        <v>0</v>
      </c>
      <c r="BW46" s="33">
        <v>2</v>
      </c>
      <c r="BX46" s="33">
        <v>1</v>
      </c>
      <c r="BY46" s="33">
        <v>2</v>
      </c>
      <c r="BZ46" s="33">
        <v>0</v>
      </c>
      <c r="CA46" s="33">
        <v>2</v>
      </c>
      <c r="CB46" s="33">
        <v>0</v>
      </c>
      <c r="CC46" s="33">
        <v>1</v>
      </c>
      <c r="CD46" s="33">
        <v>0</v>
      </c>
      <c r="CE46" s="33">
        <v>4</v>
      </c>
      <c r="CF46" s="70">
        <v>0</v>
      </c>
      <c r="CG46" s="33">
        <v>1</v>
      </c>
      <c r="CH46" s="33">
        <v>1</v>
      </c>
      <c r="CI46" s="33">
        <v>0</v>
      </c>
      <c r="CJ46" s="33">
        <v>1</v>
      </c>
      <c r="CK46" s="33">
        <v>2</v>
      </c>
      <c r="CL46" s="33">
        <v>0</v>
      </c>
    </row>
    <row r="47" spans="1:90" s="18" customFormat="1" ht="11.25" x14ac:dyDescent="0.2">
      <c r="A47" s="26" t="s">
        <v>234</v>
      </c>
      <c r="B47" s="14">
        <f t="shared" ref="B47:I47" si="20">SUM(B29:B31)</f>
        <v>326</v>
      </c>
      <c r="C47" s="14">
        <f t="shared" si="20"/>
        <v>414</v>
      </c>
      <c r="D47" s="14">
        <f t="shared" si="20"/>
        <v>215</v>
      </c>
      <c r="E47" s="14">
        <f t="shared" si="20"/>
        <v>409</v>
      </c>
      <c r="F47" s="14">
        <f t="shared" si="20"/>
        <v>195</v>
      </c>
      <c r="G47" s="14">
        <f t="shared" si="20"/>
        <v>284</v>
      </c>
      <c r="H47" s="14">
        <f t="shared" si="20"/>
        <v>185</v>
      </c>
      <c r="I47" s="14">
        <f t="shared" si="20"/>
        <v>203</v>
      </c>
      <c r="J47" s="14">
        <f t="shared" ref="J47:BM47" si="21">SUM(J29:J31)</f>
        <v>99</v>
      </c>
      <c r="K47" s="14">
        <f t="shared" si="21"/>
        <v>197</v>
      </c>
      <c r="L47" s="14">
        <f t="shared" si="21"/>
        <v>114</v>
      </c>
      <c r="M47" s="14">
        <f t="shared" si="21"/>
        <v>217</v>
      </c>
      <c r="N47" s="14">
        <f t="shared" si="21"/>
        <v>177</v>
      </c>
      <c r="O47" s="14">
        <f>SUM(O29:O31)</f>
        <v>284</v>
      </c>
      <c r="P47" s="14">
        <f t="shared" si="21"/>
        <v>103</v>
      </c>
      <c r="Q47" s="14">
        <f t="shared" si="21"/>
        <v>75</v>
      </c>
      <c r="R47" s="14">
        <f t="shared" si="21"/>
        <v>115</v>
      </c>
      <c r="S47" s="14">
        <f t="shared" si="21"/>
        <v>110</v>
      </c>
      <c r="T47" s="14">
        <f t="shared" si="21"/>
        <v>123</v>
      </c>
      <c r="U47" s="14">
        <f t="shared" si="21"/>
        <v>47</v>
      </c>
      <c r="V47" s="14">
        <f t="shared" si="21"/>
        <v>62</v>
      </c>
      <c r="W47" s="14">
        <f t="shared" si="21"/>
        <v>64</v>
      </c>
      <c r="X47" s="14">
        <f t="shared" si="21"/>
        <v>37</v>
      </c>
      <c r="Y47" s="14">
        <f t="shared" si="21"/>
        <v>103</v>
      </c>
      <c r="Z47" s="14">
        <f t="shared" si="21"/>
        <v>30</v>
      </c>
      <c r="AA47" s="14">
        <f t="shared" si="21"/>
        <v>32</v>
      </c>
      <c r="AB47" s="14">
        <f t="shared" si="21"/>
        <v>22</v>
      </c>
      <c r="AC47" s="14">
        <f t="shared" si="21"/>
        <v>48</v>
      </c>
      <c r="AD47" s="14">
        <f t="shared" si="21"/>
        <v>36</v>
      </c>
      <c r="AE47" s="14">
        <f t="shared" si="21"/>
        <v>32</v>
      </c>
      <c r="AF47" s="14">
        <f t="shared" si="21"/>
        <v>80</v>
      </c>
      <c r="AG47" s="14">
        <f t="shared" si="21"/>
        <v>28</v>
      </c>
      <c r="AH47" s="14">
        <f t="shared" si="21"/>
        <v>66</v>
      </c>
      <c r="AI47" s="14">
        <f t="shared" si="21"/>
        <v>63</v>
      </c>
      <c r="AJ47" s="14">
        <f t="shared" si="21"/>
        <v>105</v>
      </c>
      <c r="AK47" s="14">
        <f t="shared" si="21"/>
        <v>118</v>
      </c>
      <c r="AL47" s="14">
        <f t="shared" si="21"/>
        <v>140</v>
      </c>
      <c r="AM47" s="14">
        <f t="shared" si="21"/>
        <v>84</v>
      </c>
      <c r="AN47" s="14">
        <f t="shared" si="21"/>
        <v>64</v>
      </c>
      <c r="AO47" s="14">
        <f t="shared" si="21"/>
        <v>56</v>
      </c>
      <c r="AP47" s="14">
        <f t="shared" si="21"/>
        <v>18</v>
      </c>
      <c r="AQ47" s="14">
        <f t="shared" si="21"/>
        <v>24</v>
      </c>
      <c r="AR47" s="14">
        <f t="shared" si="21"/>
        <v>31</v>
      </c>
      <c r="AS47" s="14">
        <f t="shared" si="21"/>
        <v>33</v>
      </c>
      <c r="AT47" s="14">
        <f t="shared" si="21"/>
        <v>66</v>
      </c>
      <c r="AU47" s="14">
        <f t="shared" si="21"/>
        <v>72</v>
      </c>
      <c r="AV47" s="14">
        <f t="shared" si="21"/>
        <v>20</v>
      </c>
      <c r="AW47" s="14">
        <f t="shared" si="21"/>
        <v>33</v>
      </c>
      <c r="AX47" s="14">
        <f t="shared" si="21"/>
        <v>26</v>
      </c>
      <c r="AY47" s="14">
        <f t="shared" si="21"/>
        <v>22</v>
      </c>
      <c r="AZ47" s="14">
        <f t="shared" si="21"/>
        <v>87</v>
      </c>
      <c r="BA47" s="14">
        <f t="shared" si="21"/>
        <v>76</v>
      </c>
      <c r="BB47" s="14">
        <f t="shared" si="21"/>
        <v>22</v>
      </c>
      <c r="BC47" s="14">
        <f t="shared" si="21"/>
        <v>63</v>
      </c>
      <c r="BD47" s="14">
        <f t="shared" si="21"/>
        <v>41</v>
      </c>
      <c r="BE47" s="14">
        <f t="shared" si="21"/>
        <v>31</v>
      </c>
      <c r="BF47" s="14">
        <f t="shared" si="21"/>
        <v>83</v>
      </c>
      <c r="BG47" s="14">
        <f t="shared" si="21"/>
        <v>43</v>
      </c>
      <c r="BH47" s="14">
        <f t="shared" si="21"/>
        <v>49</v>
      </c>
      <c r="BI47" s="14">
        <f t="shared" si="21"/>
        <v>89</v>
      </c>
      <c r="BJ47" s="14">
        <f t="shared" si="21"/>
        <v>45</v>
      </c>
      <c r="BK47" s="14">
        <f t="shared" si="21"/>
        <v>87</v>
      </c>
      <c r="BL47" s="14">
        <f t="shared" si="21"/>
        <v>33</v>
      </c>
      <c r="BM47" s="14">
        <f t="shared" si="21"/>
        <v>35</v>
      </c>
      <c r="BN47" s="14">
        <f t="shared" ref="BN47:CL47" si="22">SUM(BN29:BN31)</f>
        <v>30</v>
      </c>
      <c r="BO47" s="14">
        <f t="shared" si="22"/>
        <v>29</v>
      </c>
      <c r="BP47" s="14">
        <f t="shared" si="22"/>
        <v>69</v>
      </c>
      <c r="BQ47" s="14">
        <f t="shared" si="22"/>
        <v>44</v>
      </c>
      <c r="BR47" s="14">
        <f t="shared" si="22"/>
        <v>23</v>
      </c>
      <c r="BS47" s="14">
        <f t="shared" si="22"/>
        <v>57</v>
      </c>
      <c r="BT47" s="14">
        <f t="shared" si="22"/>
        <v>106</v>
      </c>
      <c r="BU47" s="14">
        <f t="shared" si="22"/>
        <v>33</v>
      </c>
      <c r="BV47" s="14">
        <f t="shared" si="22"/>
        <v>21</v>
      </c>
      <c r="BW47" s="14">
        <f t="shared" si="22"/>
        <v>24</v>
      </c>
      <c r="BX47" s="14">
        <f t="shared" si="22"/>
        <v>10</v>
      </c>
      <c r="BY47" s="14">
        <f t="shared" si="22"/>
        <v>21</v>
      </c>
      <c r="BZ47" s="14">
        <f t="shared" si="22"/>
        <v>45</v>
      </c>
      <c r="CA47" s="14">
        <f t="shared" si="22"/>
        <v>29</v>
      </c>
      <c r="CB47" s="14">
        <f t="shared" si="22"/>
        <v>161</v>
      </c>
      <c r="CC47" s="14">
        <f t="shared" si="22"/>
        <v>193</v>
      </c>
      <c r="CD47" s="14">
        <f t="shared" si="22"/>
        <v>57</v>
      </c>
      <c r="CE47" s="14">
        <f t="shared" si="22"/>
        <v>125</v>
      </c>
      <c r="CF47" s="14">
        <f>SUM(CF29:CF31)</f>
        <v>125</v>
      </c>
      <c r="CG47" s="14">
        <f t="shared" si="22"/>
        <v>196</v>
      </c>
      <c r="CH47" s="14">
        <f t="shared" si="22"/>
        <v>114</v>
      </c>
      <c r="CI47" s="14">
        <f t="shared" si="22"/>
        <v>37</v>
      </c>
      <c r="CJ47" s="14">
        <f t="shared" si="22"/>
        <v>25</v>
      </c>
      <c r="CK47" s="14">
        <f t="shared" si="22"/>
        <v>64</v>
      </c>
      <c r="CL47" s="14">
        <f t="shared" si="22"/>
        <v>114</v>
      </c>
    </row>
    <row r="48" spans="1:90" s="18" customFormat="1" ht="11.25" x14ac:dyDescent="0.2">
      <c r="A48" s="34" t="s">
        <v>235</v>
      </c>
      <c r="B48" s="14">
        <f t="shared" ref="B48:I48" si="23">SUM(B32:B40)</f>
        <v>1475</v>
      </c>
      <c r="C48" s="14">
        <f t="shared" si="23"/>
        <v>1193</v>
      </c>
      <c r="D48" s="14">
        <f t="shared" si="23"/>
        <v>706</v>
      </c>
      <c r="E48" s="14">
        <f t="shared" si="23"/>
        <v>1128</v>
      </c>
      <c r="F48" s="14">
        <f t="shared" si="23"/>
        <v>616</v>
      </c>
      <c r="G48" s="14">
        <f t="shared" si="23"/>
        <v>900</v>
      </c>
      <c r="H48" s="14">
        <f t="shared" si="23"/>
        <v>692</v>
      </c>
      <c r="I48" s="14">
        <f t="shared" si="23"/>
        <v>800</v>
      </c>
      <c r="J48" s="14">
        <f t="shared" ref="J48:BM48" si="24">SUM(J32:J40)</f>
        <v>439</v>
      </c>
      <c r="K48" s="14">
        <f t="shared" si="24"/>
        <v>942</v>
      </c>
      <c r="L48" s="14">
        <f t="shared" si="24"/>
        <v>527</v>
      </c>
      <c r="M48" s="14">
        <f t="shared" si="24"/>
        <v>754</v>
      </c>
      <c r="N48" s="14">
        <f t="shared" si="24"/>
        <v>730</v>
      </c>
      <c r="O48" s="14">
        <f>SUM(O32:O40)</f>
        <v>1391</v>
      </c>
      <c r="P48" s="14">
        <f t="shared" si="24"/>
        <v>272</v>
      </c>
      <c r="Q48" s="14">
        <f t="shared" si="24"/>
        <v>238</v>
      </c>
      <c r="R48" s="14">
        <f t="shared" si="24"/>
        <v>324</v>
      </c>
      <c r="S48" s="14">
        <f t="shared" si="24"/>
        <v>261</v>
      </c>
      <c r="T48" s="14">
        <f t="shared" si="24"/>
        <v>332</v>
      </c>
      <c r="U48" s="14">
        <f t="shared" si="24"/>
        <v>149</v>
      </c>
      <c r="V48" s="14">
        <f t="shared" si="24"/>
        <v>190</v>
      </c>
      <c r="W48" s="14">
        <f t="shared" si="24"/>
        <v>191</v>
      </c>
      <c r="X48" s="14">
        <f t="shared" si="24"/>
        <v>153</v>
      </c>
      <c r="Y48" s="14">
        <f t="shared" si="24"/>
        <v>303</v>
      </c>
      <c r="Z48" s="14">
        <f t="shared" si="24"/>
        <v>97</v>
      </c>
      <c r="AA48" s="14">
        <f t="shared" si="24"/>
        <v>138</v>
      </c>
      <c r="AB48" s="14">
        <f t="shared" si="24"/>
        <v>72</v>
      </c>
      <c r="AC48" s="14">
        <f t="shared" si="24"/>
        <v>120</v>
      </c>
      <c r="AD48" s="14">
        <f t="shared" si="24"/>
        <v>141</v>
      </c>
      <c r="AE48" s="14">
        <f t="shared" si="24"/>
        <v>114</v>
      </c>
      <c r="AF48" s="14">
        <f t="shared" si="24"/>
        <v>206</v>
      </c>
      <c r="AG48" s="14">
        <f t="shared" si="24"/>
        <v>81</v>
      </c>
      <c r="AH48" s="14">
        <f t="shared" si="24"/>
        <v>227</v>
      </c>
      <c r="AI48" s="14">
        <f t="shared" si="24"/>
        <v>175</v>
      </c>
      <c r="AJ48" s="14">
        <f t="shared" si="24"/>
        <v>274</v>
      </c>
      <c r="AK48" s="14">
        <f t="shared" si="24"/>
        <v>364</v>
      </c>
      <c r="AL48" s="14">
        <f t="shared" si="24"/>
        <v>363</v>
      </c>
      <c r="AM48" s="14">
        <f t="shared" si="24"/>
        <v>186</v>
      </c>
      <c r="AN48" s="14">
        <f t="shared" si="24"/>
        <v>202</v>
      </c>
      <c r="AO48" s="14">
        <f t="shared" si="24"/>
        <v>123</v>
      </c>
      <c r="AP48" s="14">
        <f t="shared" si="24"/>
        <v>65</v>
      </c>
      <c r="AQ48" s="14">
        <f t="shared" si="24"/>
        <v>101</v>
      </c>
      <c r="AR48" s="14">
        <f t="shared" si="24"/>
        <v>84</v>
      </c>
      <c r="AS48" s="14">
        <f t="shared" si="24"/>
        <v>72</v>
      </c>
      <c r="AT48" s="14">
        <f t="shared" si="24"/>
        <v>153</v>
      </c>
      <c r="AU48" s="14">
        <f t="shared" si="24"/>
        <v>166</v>
      </c>
      <c r="AV48" s="14">
        <f t="shared" si="24"/>
        <v>52</v>
      </c>
      <c r="AW48" s="14">
        <f t="shared" si="24"/>
        <v>129</v>
      </c>
      <c r="AX48" s="14">
        <f t="shared" si="24"/>
        <v>70</v>
      </c>
      <c r="AY48" s="14">
        <f t="shared" si="24"/>
        <v>53</v>
      </c>
      <c r="AZ48" s="14">
        <f t="shared" si="24"/>
        <v>262</v>
      </c>
      <c r="BA48" s="14">
        <f t="shared" si="24"/>
        <v>314</v>
      </c>
      <c r="BB48" s="14">
        <f t="shared" si="24"/>
        <v>97</v>
      </c>
      <c r="BC48" s="14">
        <f t="shared" si="24"/>
        <v>133</v>
      </c>
      <c r="BD48" s="14">
        <f t="shared" si="24"/>
        <v>115</v>
      </c>
      <c r="BE48" s="14">
        <f t="shared" si="24"/>
        <v>74</v>
      </c>
      <c r="BF48" s="14">
        <f t="shared" si="24"/>
        <v>192</v>
      </c>
      <c r="BG48" s="14">
        <f t="shared" si="24"/>
        <v>74</v>
      </c>
      <c r="BH48" s="14">
        <f t="shared" si="24"/>
        <v>97</v>
      </c>
      <c r="BI48" s="14">
        <f t="shared" si="24"/>
        <v>189</v>
      </c>
      <c r="BJ48" s="14">
        <f t="shared" si="24"/>
        <v>144</v>
      </c>
      <c r="BK48" s="14">
        <f t="shared" si="24"/>
        <v>285</v>
      </c>
      <c r="BL48" s="14">
        <f t="shared" si="24"/>
        <v>84</v>
      </c>
      <c r="BM48" s="14">
        <f t="shared" si="24"/>
        <v>105</v>
      </c>
      <c r="BN48" s="14">
        <f t="shared" ref="BN48:CL48" si="25">SUM(BN32:BN40)</f>
        <v>96</v>
      </c>
      <c r="BO48" s="14">
        <f t="shared" si="25"/>
        <v>104</v>
      </c>
      <c r="BP48" s="14">
        <f t="shared" si="25"/>
        <v>147</v>
      </c>
      <c r="BQ48" s="14">
        <f t="shared" si="25"/>
        <v>94</v>
      </c>
      <c r="BR48" s="14">
        <f t="shared" si="25"/>
        <v>47</v>
      </c>
      <c r="BS48" s="14">
        <f t="shared" si="25"/>
        <v>221</v>
      </c>
      <c r="BT48" s="14">
        <f t="shared" si="25"/>
        <v>304</v>
      </c>
      <c r="BU48" s="14">
        <f t="shared" si="25"/>
        <v>93</v>
      </c>
      <c r="BV48" s="14">
        <f t="shared" si="25"/>
        <v>81</v>
      </c>
      <c r="BW48" s="14">
        <f t="shared" si="25"/>
        <v>78</v>
      </c>
      <c r="BX48" s="14">
        <f t="shared" si="25"/>
        <v>39</v>
      </c>
      <c r="BY48" s="14">
        <f t="shared" si="25"/>
        <v>62</v>
      </c>
      <c r="BZ48" s="14">
        <f t="shared" si="25"/>
        <v>117</v>
      </c>
      <c r="CA48" s="14">
        <f t="shared" si="25"/>
        <v>73</v>
      </c>
      <c r="CB48" s="14">
        <f t="shared" si="25"/>
        <v>609</v>
      </c>
      <c r="CC48" s="14">
        <f t="shared" si="25"/>
        <v>499</v>
      </c>
      <c r="CD48" s="14">
        <f t="shared" si="25"/>
        <v>237</v>
      </c>
      <c r="CE48" s="14">
        <f t="shared" si="25"/>
        <v>454</v>
      </c>
      <c r="CF48" s="14">
        <f>SUM(CF32:CF40)</f>
        <v>592</v>
      </c>
      <c r="CG48" s="14">
        <f t="shared" si="25"/>
        <v>422</v>
      </c>
      <c r="CH48" s="14">
        <f t="shared" si="25"/>
        <v>280</v>
      </c>
      <c r="CI48" s="14">
        <f t="shared" si="25"/>
        <v>130</v>
      </c>
      <c r="CJ48" s="14">
        <f t="shared" si="25"/>
        <v>70</v>
      </c>
      <c r="CK48" s="14">
        <f t="shared" si="25"/>
        <v>190</v>
      </c>
      <c r="CL48" s="14">
        <f t="shared" si="25"/>
        <v>258</v>
      </c>
    </row>
    <row r="49" spans="1:90" s="18" customFormat="1" ht="11.25" x14ac:dyDescent="0.2">
      <c r="A49" s="26" t="s">
        <v>236</v>
      </c>
      <c r="B49" s="14">
        <f t="shared" ref="B49:I49" si="26">SUM(B41:B46)</f>
        <v>103</v>
      </c>
      <c r="C49" s="14">
        <f t="shared" si="26"/>
        <v>112</v>
      </c>
      <c r="D49" s="14">
        <f t="shared" si="26"/>
        <v>75</v>
      </c>
      <c r="E49" s="14">
        <f t="shared" si="26"/>
        <v>101</v>
      </c>
      <c r="F49" s="14">
        <f t="shared" si="26"/>
        <v>57</v>
      </c>
      <c r="G49" s="14">
        <f t="shared" si="26"/>
        <v>86</v>
      </c>
      <c r="H49" s="14">
        <f t="shared" si="26"/>
        <v>54</v>
      </c>
      <c r="I49" s="14">
        <f t="shared" si="26"/>
        <v>59</v>
      </c>
      <c r="J49" s="14">
        <f t="shared" ref="J49:BM49" si="27">SUM(J41:J46)</f>
        <v>27</v>
      </c>
      <c r="K49" s="14">
        <f t="shared" si="27"/>
        <v>60</v>
      </c>
      <c r="L49" s="14">
        <f t="shared" si="27"/>
        <v>40</v>
      </c>
      <c r="M49" s="14">
        <f t="shared" si="27"/>
        <v>67</v>
      </c>
      <c r="N49" s="14">
        <f t="shared" si="27"/>
        <v>48</v>
      </c>
      <c r="O49" s="14">
        <f>SUM(O41:O46)</f>
        <v>96</v>
      </c>
      <c r="P49" s="14">
        <f t="shared" si="27"/>
        <v>45</v>
      </c>
      <c r="Q49" s="14">
        <f t="shared" si="27"/>
        <v>29</v>
      </c>
      <c r="R49" s="14">
        <f t="shared" si="27"/>
        <v>20</v>
      </c>
      <c r="S49" s="14">
        <f t="shared" si="27"/>
        <v>23</v>
      </c>
      <c r="T49" s="14">
        <f t="shared" si="27"/>
        <v>40</v>
      </c>
      <c r="U49" s="14">
        <f t="shared" si="27"/>
        <v>10</v>
      </c>
      <c r="V49" s="14">
        <f t="shared" si="27"/>
        <v>19</v>
      </c>
      <c r="W49" s="14">
        <f t="shared" si="27"/>
        <v>19</v>
      </c>
      <c r="X49" s="14">
        <f t="shared" si="27"/>
        <v>11</v>
      </c>
      <c r="Y49" s="14">
        <f t="shared" si="27"/>
        <v>24</v>
      </c>
      <c r="Z49" s="14">
        <f t="shared" si="27"/>
        <v>9</v>
      </c>
      <c r="AA49" s="14">
        <f t="shared" si="27"/>
        <v>19</v>
      </c>
      <c r="AB49" s="14">
        <f t="shared" si="27"/>
        <v>4</v>
      </c>
      <c r="AC49" s="14">
        <f t="shared" si="27"/>
        <v>18</v>
      </c>
      <c r="AD49" s="14">
        <f t="shared" si="27"/>
        <v>16</v>
      </c>
      <c r="AE49" s="14">
        <f t="shared" si="27"/>
        <v>13</v>
      </c>
      <c r="AF49" s="14">
        <f t="shared" si="27"/>
        <v>21</v>
      </c>
      <c r="AG49" s="14">
        <f t="shared" si="27"/>
        <v>7</v>
      </c>
      <c r="AH49" s="14">
        <f t="shared" si="27"/>
        <v>19</v>
      </c>
      <c r="AI49" s="14">
        <f t="shared" si="27"/>
        <v>20</v>
      </c>
      <c r="AJ49" s="14">
        <f t="shared" si="27"/>
        <v>24</v>
      </c>
      <c r="AK49" s="14">
        <f t="shared" si="27"/>
        <v>41</v>
      </c>
      <c r="AL49" s="14">
        <f t="shared" si="27"/>
        <v>20</v>
      </c>
      <c r="AM49" s="14">
        <f t="shared" si="27"/>
        <v>12</v>
      </c>
      <c r="AN49" s="14">
        <f t="shared" si="27"/>
        <v>23</v>
      </c>
      <c r="AO49" s="14">
        <f t="shared" si="27"/>
        <v>9</v>
      </c>
      <c r="AP49" s="14">
        <f t="shared" si="27"/>
        <v>2</v>
      </c>
      <c r="AQ49" s="14">
        <f t="shared" si="27"/>
        <v>10</v>
      </c>
      <c r="AR49" s="14">
        <f t="shared" si="27"/>
        <v>2</v>
      </c>
      <c r="AS49" s="14">
        <f t="shared" si="27"/>
        <v>7</v>
      </c>
      <c r="AT49" s="14">
        <f t="shared" si="27"/>
        <v>12</v>
      </c>
      <c r="AU49" s="14">
        <f t="shared" si="27"/>
        <v>15</v>
      </c>
      <c r="AV49" s="14">
        <f t="shared" si="27"/>
        <v>5</v>
      </c>
      <c r="AW49" s="14">
        <f t="shared" si="27"/>
        <v>34</v>
      </c>
      <c r="AX49" s="14">
        <f t="shared" si="27"/>
        <v>22</v>
      </c>
      <c r="AY49" s="14">
        <f t="shared" si="27"/>
        <v>4</v>
      </c>
      <c r="AZ49" s="14">
        <f t="shared" si="27"/>
        <v>20</v>
      </c>
      <c r="BA49" s="14">
        <f t="shared" si="27"/>
        <v>37</v>
      </c>
      <c r="BB49" s="14">
        <f t="shared" si="27"/>
        <v>22</v>
      </c>
      <c r="BC49" s="14">
        <f t="shared" si="27"/>
        <v>15</v>
      </c>
      <c r="BD49" s="14">
        <f t="shared" si="27"/>
        <v>5</v>
      </c>
      <c r="BE49" s="14">
        <f t="shared" si="27"/>
        <v>14</v>
      </c>
      <c r="BF49" s="14">
        <f t="shared" si="27"/>
        <v>29</v>
      </c>
      <c r="BG49" s="14">
        <f t="shared" si="27"/>
        <v>12</v>
      </c>
      <c r="BH49" s="14">
        <f t="shared" si="27"/>
        <v>26</v>
      </c>
      <c r="BI49" s="14">
        <f t="shared" si="27"/>
        <v>20</v>
      </c>
      <c r="BJ49" s="14">
        <f t="shared" si="27"/>
        <v>11</v>
      </c>
      <c r="BK49" s="14">
        <f t="shared" si="27"/>
        <v>30</v>
      </c>
      <c r="BL49" s="14">
        <f t="shared" si="27"/>
        <v>7</v>
      </c>
      <c r="BM49" s="14">
        <f t="shared" si="27"/>
        <v>17</v>
      </c>
      <c r="BN49" s="14">
        <f t="shared" ref="BN49:CL49" si="28">SUM(BN41:BN46)</f>
        <v>9</v>
      </c>
      <c r="BO49" s="14">
        <f t="shared" si="28"/>
        <v>7</v>
      </c>
      <c r="BP49" s="14">
        <f t="shared" si="28"/>
        <v>16</v>
      </c>
      <c r="BQ49" s="14">
        <f t="shared" si="28"/>
        <v>11</v>
      </c>
      <c r="BR49" s="14">
        <f t="shared" si="28"/>
        <v>3</v>
      </c>
      <c r="BS49" s="14">
        <f t="shared" si="28"/>
        <v>16</v>
      </c>
      <c r="BT49" s="14">
        <f t="shared" si="28"/>
        <v>24</v>
      </c>
      <c r="BU49" s="14">
        <f t="shared" si="28"/>
        <v>4</v>
      </c>
      <c r="BV49" s="14">
        <f t="shared" si="28"/>
        <v>3</v>
      </c>
      <c r="BW49" s="14">
        <f t="shared" si="28"/>
        <v>7</v>
      </c>
      <c r="BX49" s="14">
        <f t="shared" si="28"/>
        <v>4</v>
      </c>
      <c r="BY49" s="14">
        <f t="shared" si="28"/>
        <v>7</v>
      </c>
      <c r="BZ49" s="14">
        <f t="shared" si="28"/>
        <v>15</v>
      </c>
      <c r="CA49" s="14">
        <f t="shared" si="28"/>
        <v>5</v>
      </c>
      <c r="CB49" s="14">
        <f t="shared" si="28"/>
        <v>35</v>
      </c>
      <c r="CC49" s="14">
        <f t="shared" si="28"/>
        <v>30</v>
      </c>
      <c r="CD49" s="14">
        <f t="shared" si="28"/>
        <v>19</v>
      </c>
      <c r="CE49" s="14">
        <f t="shared" si="28"/>
        <v>74</v>
      </c>
      <c r="CF49" s="14">
        <f>SUM(CF41:CF46)</f>
        <v>51</v>
      </c>
      <c r="CG49" s="14">
        <f t="shared" si="28"/>
        <v>25</v>
      </c>
      <c r="CH49" s="14">
        <f t="shared" si="28"/>
        <v>21</v>
      </c>
      <c r="CI49" s="14">
        <f t="shared" si="28"/>
        <v>9</v>
      </c>
      <c r="CJ49" s="14">
        <f t="shared" si="28"/>
        <v>2</v>
      </c>
      <c r="CK49" s="14">
        <f t="shared" si="28"/>
        <v>11</v>
      </c>
      <c r="CL49" s="14">
        <f t="shared" si="28"/>
        <v>20</v>
      </c>
    </row>
    <row r="50" spans="1:90" s="18" customFormat="1" ht="11.25" x14ac:dyDescent="0.2">
      <c r="A50" s="51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</row>
    <row r="51" spans="1:90" s="18" customFormat="1" ht="11.25" x14ac:dyDescent="0.2">
      <c r="A51" s="52" t="s">
        <v>306</v>
      </c>
      <c r="B51" s="70">
        <f t="shared" ref="B51:I51" si="29">SUM(B52:B69)</f>
        <v>2065</v>
      </c>
      <c r="C51" s="70">
        <f t="shared" si="29"/>
        <v>1997</v>
      </c>
      <c r="D51" s="70">
        <f t="shared" si="29"/>
        <v>1106</v>
      </c>
      <c r="E51" s="70">
        <f t="shared" si="29"/>
        <v>1798</v>
      </c>
      <c r="F51" s="70">
        <f t="shared" si="29"/>
        <v>925</v>
      </c>
      <c r="G51" s="70">
        <f t="shared" si="29"/>
        <v>1319</v>
      </c>
      <c r="H51" s="70">
        <f t="shared" si="29"/>
        <v>983</v>
      </c>
      <c r="I51" s="70">
        <f t="shared" si="29"/>
        <v>1176</v>
      </c>
      <c r="J51" s="70">
        <f t="shared" ref="J51:BL51" si="30">SUM(J52:J69)</f>
        <v>723</v>
      </c>
      <c r="K51" s="70">
        <f t="shared" si="30"/>
        <v>1199</v>
      </c>
      <c r="L51" s="70">
        <f t="shared" si="30"/>
        <v>784</v>
      </c>
      <c r="M51" s="70">
        <f t="shared" si="30"/>
        <v>1116</v>
      </c>
      <c r="N51" s="70">
        <f t="shared" si="30"/>
        <v>1011</v>
      </c>
      <c r="O51" s="70">
        <f t="shared" si="30"/>
        <v>1868</v>
      </c>
      <c r="P51" s="70">
        <f t="shared" si="30"/>
        <v>512</v>
      </c>
      <c r="Q51" s="70">
        <f t="shared" si="30"/>
        <v>410</v>
      </c>
      <c r="R51" s="70">
        <f t="shared" si="30"/>
        <v>460</v>
      </c>
      <c r="S51" s="70">
        <f t="shared" si="30"/>
        <v>453</v>
      </c>
      <c r="T51" s="70">
        <f t="shared" si="30"/>
        <v>537</v>
      </c>
      <c r="U51" s="70">
        <f t="shared" si="30"/>
        <v>224</v>
      </c>
      <c r="V51" s="70">
        <f t="shared" si="30"/>
        <v>302</v>
      </c>
      <c r="W51" s="70">
        <f t="shared" si="30"/>
        <v>279</v>
      </c>
      <c r="X51" s="70">
        <f t="shared" si="30"/>
        <v>200</v>
      </c>
      <c r="Y51" s="70">
        <f t="shared" si="30"/>
        <v>588</v>
      </c>
      <c r="Z51" s="70">
        <f t="shared" si="30"/>
        <v>151</v>
      </c>
      <c r="AA51" s="70">
        <f t="shared" si="30"/>
        <v>192</v>
      </c>
      <c r="AB51" s="70">
        <f t="shared" si="30"/>
        <v>111</v>
      </c>
      <c r="AC51" s="70">
        <f t="shared" si="30"/>
        <v>232</v>
      </c>
      <c r="AD51" s="70">
        <f t="shared" si="30"/>
        <v>189</v>
      </c>
      <c r="AE51" s="70">
        <f t="shared" si="30"/>
        <v>166</v>
      </c>
      <c r="AF51" s="70">
        <f t="shared" si="30"/>
        <v>341</v>
      </c>
      <c r="AG51" s="70">
        <f t="shared" si="30"/>
        <v>175</v>
      </c>
      <c r="AH51" s="70">
        <f t="shared" si="30"/>
        <v>319</v>
      </c>
      <c r="AI51" s="70">
        <f t="shared" si="30"/>
        <v>312</v>
      </c>
      <c r="AJ51" s="70">
        <f t="shared" si="30"/>
        <v>479</v>
      </c>
      <c r="AK51" s="70">
        <f t="shared" si="30"/>
        <v>630</v>
      </c>
      <c r="AL51" s="70">
        <f t="shared" si="30"/>
        <v>554</v>
      </c>
      <c r="AM51" s="70">
        <f t="shared" si="30"/>
        <v>330</v>
      </c>
      <c r="AN51" s="70">
        <f t="shared" si="30"/>
        <v>309</v>
      </c>
      <c r="AO51" s="70">
        <f t="shared" si="30"/>
        <v>221</v>
      </c>
      <c r="AP51" s="70">
        <f t="shared" si="30"/>
        <v>87</v>
      </c>
      <c r="AQ51" s="70">
        <f t="shared" si="30"/>
        <v>123</v>
      </c>
      <c r="AR51" s="70">
        <f t="shared" si="30"/>
        <v>123</v>
      </c>
      <c r="AS51" s="70">
        <f t="shared" si="30"/>
        <v>121</v>
      </c>
      <c r="AT51" s="70">
        <f t="shared" si="30"/>
        <v>246</v>
      </c>
      <c r="AU51" s="70">
        <f t="shared" si="30"/>
        <v>289</v>
      </c>
      <c r="AV51" s="70">
        <f t="shared" si="30"/>
        <v>89</v>
      </c>
      <c r="AW51" s="70">
        <f t="shared" si="30"/>
        <v>216</v>
      </c>
      <c r="AX51" s="70">
        <f t="shared" si="30"/>
        <v>122</v>
      </c>
      <c r="AY51" s="70">
        <f t="shared" si="30"/>
        <v>90</v>
      </c>
      <c r="AZ51" s="70">
        <f t="shared" si="30"/>
        <v>414</v>
      </c>
      <c r="BA51" s="70">
        <f t="shared" si="30"/>
        <v>493</v>
      </c>
      <c r="BB51" s="70">
        <f t="shared" si="30"/>
        <v>155</v>
      </c>
      <c r="BC51" s="70">
        <f t="shared" si="30"/>
        <v>226</v>
      </c>
      <c r="BD51" s="70">
        <f t="shared" si="30"/>
        <v>150</v>
      </c>
      <c r="BE51" s="70">
        <f t="shared" si="30"/>
        <v>132</v>
      </c>
      <c r="BF51" s="70">
        <f t="shared" si="30"/>
        <v>338</v>
      </c>
      <c r="BG51" s="70">
        <f t="shared" si="30"/>
        <v>141</v>
      </c>
      <c r="BH51" s="70">
        <f t="shared" si="30"/>
        <v>217</v>
      </c>
      <c r="BI51" s="70">
        <f t="shared" si="30"/>
        <v>320</v>
      </c>
      <c r="BJ51" s="70">
        <f t="shared" si="30"/>
        <v>240</v>
      </c>
      <c r="BK51" s="70">
        <f t="shared" si="30"/>
        <v>452</v>
      </c>
      <c r="BL51" s="70">
        <f t="shared" si="30"/>
        <v>115</v>
      </c>
      <c r="BM51" s="70">
        <f t="shared" ref="BM51:CL51" si="31">SUM(BM52:BM69)</f>
        <v>174</v>
      </c>
      <c r="BN51" s="70">
        <f t="shared" si="31"/>
        <v>122</v>
      </c>
      <c r="BO51" s="70">
        <f t="shared" si="31"/>
        <v>168</v>
      </c>
      <c r="BP51" s="70">
        <f t="shared" si="31"/>
        <v>228</v>
      </c>
      <c r="BQ51" s="70">
        <f t="shared" si="31"/>
        <v>136</v>
      </c>
      <c r="BR51" s="70">
        <f t="shared" si="31"/>
        <v>78</v>
      </c>
      <c r="BS51" s="70">
        <f t="shared" si="31"/>
        <v>302</v>
      </c>
      <c r="BT51" s="70">
        <f t="shared" si="31"/>
        <v>500</v>
      </c>
      <c r="BU51" s="70">
        <f t="shared" si="31"/>
        <v>140</v>
      </c>
      <c r="BV51" s="70">
        <f t="shared" si="31"/>
        <v>135</v>
      </c>
      <c r="BW51" s="70">
        <f t="shared" si="31"/>
        <v>121</v>
      </c>
      <c r="BX51" s="70">
        <f t="shared" si="31"/>
        <v>45</v>
      </c>
      <c r="BY51" s="70">
        <f t="shared" si="31"/>
        <v>121</v>
      </c>
      <c r="BZ51" s="70">
        <f t="shared" si="31"/>
        <v>200</v>
      </c>
      <c r="CA51" s="70">
        <f t="shared" si="31"/>
        <v>104</v>
      </c>
      <c r="CB51" s="70">
        <f t="shared" si="31"/>
        <v>916</v>
      </c>
      <c r="CC51" s="70">
        <f t="shared" si="31"/>
        <v>796</v>
      </c>
      <c r="CD51" s="70">
        <f t="shared" si="31"/>
        <v>344</v>
      </c>
      <c r="CE51" s="70">
        <f t="shared" si="31"/>
        <v>708</v>
      </c>
      <c r="CF51" s="70">
        <f>SUM(CF52:CF69)</f>
        <v>905</v>
      </c>
      <c r="CG51" s="70">
        <f t="shared" si="31"/>
        <v>641</v>
      </c>
      <c r="CH51" s="70">
        <f t="shared" si="31"/>
        <v>442</v>
      </c>
      <c r="CI51" s="70">
        <f t="shared" si="31"/>
        <v>205</v>
      </c>
      <c r="CJ51" s="70">
        <f t="shared" si="31"/>
        <v>101</v>
      </c>
      <c r="CK51" s="70">
        <f t="shared" si="31"/>
        <v>238</v>
      </c>
      <c r="CL51" s="70">
        <f t="shared" si="31"/>
        <v>424</v>
      </c>
    </row>
    <row r="52" spans="1:90" s="18" customFormat="1" ht="11.25" x14ac:dyDescent="0.2">
      <c r="A52" s="51" t="s">
        <v>216</v>
      </c>
      <c r="B52" s="10">
        <v>138</v>
      </c>
      <c r="C52" s="10">
        <v>161</v>
      </c>
      <c r="D52" s="10">
        <v>95</v>
      </c>
      <c r="E52" s="10">
        <v>165</v>
      </c>
      <c r="F52" s="10">
        <v>78</v>
      </c>
      <c r="G52" s="10">
        <v>121</v>
      </c>
      <c r="H52" s="10">
        <v>93</v>
      </c>
      <c r="I52" s="10">
        <v>103</v>
      </c>
      <c r="J52" s="33">
        <v>59</v>
      </c>
      <c r="K52" s="33">
        <v>74</v>
      </c>
      <c r="L52" s="33">
        <v>50</v>
      </c>
      <c r="M52" s="33">
        <v>81</v>
      </c>
      <c r="N52" s="33">
        <v>76</v>
      </c>
      <c r="O52" s="10">
        <v>122</v>
      </c>
      <c r="P52" s="33">
        <v>42</v>
      </c>
      <c r="Q52" s="33">
        <v>36</v>
      </c>
      <c r="R52" s="33">
        <v>48</v>
      </c>
      <c r="S52" s="33">
        <v>31</v>
      </c>
      <c r="T52" s="33">
        <v>56</v>
      </c>
      <c r="U52" s="33">
        <v>25</v>
      </c>
      <c r="V52" s="33">
        <v>28</v>
      </c>
      <c r="W52" s="33">
        <v>24</v>
      </c>
      <c r="X52" s="33">
        <v>18</v>
      </c>
      <c r="Y52" s="33">
        <v>46</v>
      </c>
      <c r="Z52" s="33">
        <v>18</v>
      </c>
      <c r="AA52" s="33">
        <v>17</v>
      </c>
      <c r="AB52" s="33">
        <v>6</v>
      </c>
      <c r="AC52" s="33">
        <v>20</v>
      </c>
      <c r="AD52" s="33">
        <v>16</v>
      </c>
      <c r="AE52" s="33">
        <v>20</v>
      </c>
      <c r="AF52" s="33">
        <v>36</v>
      </c>
      <c r="AG52" s="33">
        <v>12</v>
      </c>
      <c r="AH52" s="33">
        <v>30</v>
      </c>
      <c r="AI52" s="33">
        <v>32</v>
      </c>
      <c r="AJ52" s="33">
        <v>42</v>
      </c>
      <c r="AK52" s="33">
        <v>59</v>
      </c>
      <c r="AL52" s="33">
        <v>51</v>
      </c>
      <c r="AM52" s="33">
        <v>35</v>
      </c>
      <c r="AN52" s="33">
        <v>28</v>
      </c>
      <c r="AO52" s="33">
        <v>20</v>
      </c>
      <c r="AP52" s="33">
        <v>7</v>
      </c>
      <c r="AQ52" s="33">
        <v>13</v>
      </c>
      <c r="AR52" s="33">
        <v>9</v>
      </c>
      <c r="AS52" s="33">
        <v>11</v>
      </c>
      <c r="AT52" s="33">
        <v>24</v>
      </c>
      <c r="AU52" s="33">
        <v>26</v>
      </c>
      <c r="AV52" s="33">
        <v>11</v>
      </c>
      <c r="AW52" s="33">
        <v>18</v>
      </c>
      <c r="AX52" s="33">
        <v>4</v>
      </c>
      <c r="AY52" s="33">
        <v>10</v>
      </c>
      <c r="AZ52" s="33">
        <v>34</v>
      </c>
      <c r="BA52" s="33">
        <v>33</v>
      </c>
      <c r="BB52" s="33">
        <v>12</v>
      </c>
      <c r="BC52" s="33">
        <v>21</v>
      </c>
      <c r="BD52" s="33">
        <v>13</v>
      </c>
      <c r="BE52" s="33">
        <v>14</v>
      </c>
      <c r="BF52" s="33">
        <v>29</v>
      </c>
      <c r="BG52" s="33">
        <v>10</v>
      </c>
      <c r="BH52" s="33">
        <v>19</v>
      </c>
      <c r="BI52" s="33">
        <v>33</v>
      </c>
      <c r="BJ52" s="33">
        <v>24</v>
      </c>
      <c r="BK52" s="33">
        <v>52</v>
      </c>
      <c r="BL52" s="33">
        <v>15</v>
      </c>
      <c r="BM52" s="33">
        <v>13</v>
      </c>
      <c r="BN52" s="33">
        <v>15</v>
      </c>
      <c r="BO52" s="33">
        <v>21</v>
      </c>
      <c r="BP52" s="33">
        <v>31</v>
      </c>
      <c r="BQ52" s="33">
        <v>16</v>
      </c>
      <c r="BR52" s="33">
        <v>12</v>
      </c>
      <c r="BS52" s="33">
        <v>35</v>
      </c>
      <c r="BT52" s="33">
        <v>55</v>
      </c>
      <c r="BU52" s="33">
        <v>14</v>
      </c>
      <c r="BV52" s="33">
        <v>11</v>
      </c>
      <c r="BW52" s="33">
        <v>18</v>
      </c>
      <c r="BX52" s="33">
        <v>7</v>
      </c>
      <c r="BY52" s="33">
        <v>11</v>
      </c>
      <c r="BZ52" s="33">
        <v>17</v>
      </c>
      <c r="CA52" s="33">
        <v>15</v>
      </c>
      <c r="CB52" s="33">
        <v>81</v>
      </c>
      <c r="CC52" s="33">
        <v>71</v>
      </c>
      <c r="CD52" s="33">
        <v>31</v>
      </c>
      <c r="CE52" s="33">
        <v>56</v>
      </c>
      <c r="CF52" s="70">
        <v>65</v>
      </c>
      <c r="CG52" s="33">
        <v>53</v>
      </c>
      <c r="CH52" s="33">
        <v>49</v>
      </c>
      <c r="CI52" s="33">
        <v>25</v>
      </c>
      <c r="CJ52" s="33">
        <v>13</v>
      </c>
      <c r="CK52" s="33">
        <v>25</v>
      </c>
      <c r="CL52" s="33">
        <v>43</v>
      </c>
    </row>
    <row r="53" spans="1:90" s="18" customFormat="1" ht="11.25" x14ac:dyDescent="0.2">
      <c r="A53" s="51" t="s">
        <v>217</v>
      </c>
      <c r="B53" s="10">
        <v>88</v>
      </c>
      <c r="C53" s="10">
        <v>134</v>
      </c>
      <c r="D53" s="10">
        <v>50</v>
      </c>
      <c r="E53" s="10">
        <v>132</v>
      </c>
      <c r="F53" s="10">
        <v>47</v>
      </c>
      <c r="G53" s="10">
        <v>93</v>
      </c>
      <c r="H53" s="10">
        <v>61</v>
      </c>
      <c r="I53" s="10">
        <v>57</v>
      </c>
      <c r="J53" s="33">
        <v>41</v>
      </c>
      <c r="K53" s="33">
        <v>70</v>
      </c>
      <c r="L53" s="33">
        <v>41</v>
      </c>
      <c r="M53" s="33">
        <v>56</v>
      </c>
      <c r="N53" s="33">
        <v>47</v>
      </c>
      <c r="O53" s="10">
        <v>66</v>
      </c>
      <c r="P53" s="33">
        <v>43</v>
      </c>
      <c r="Q53" s="33">
        <v>19</v>
      </c>
      <c r="R53" s="33">
        <v>28</v>
      </c>
      <c r="S53" s="33">
        <v>30</v>
      </c>
      <c r="T53" s="33">
        <v>37</v>
      </c>
      <c r="U53" s="33">
        <v>18</v>
      </c>
      <c r="V53" s="33">
        <v>15</v>
      </c>
      <c r="W53" s="33">
        <v>17</v>
      </c>
      <c r="X53" s="33">
        <v>20</v>
      </c>
      <c r="Y53" s="33">
        <v>33</v>
      </c>
      <c r="Z53" s="33">
        <v>13</v>
      </c>
      <c r="AA53" s="33">
        <v>16</v>
      </c>
      <c r="AB53" s="33">
        <v>4</v>
      </c>
      <c r="AC53" s="33">
        <v>9</v>
      </c>
      <c r="AD53" s="33">
        <v>10</v>
      </c>
      <c r="AE53" s="33">
        <v>9</v>
      </c>
      <c r="AF53" s="33">
        <v>23</v>
      </c>
      <c r="AG53" s="33">
        <v>12</v>
      </c>
      <c r="AH53" s="33">
        <v>16</v>
      </c>
      <c r="AI53" s="33">
        <v>23</v>
      </c>
      <c r="AJ53" s="33">
        <v>25</v>
      </c>
      <c r="AK53" s="33">
        <v>46</v>
      </c>
      <c r="AL53" s="33">
        <v>45</v>
      </c>
      <c r="AM53" s="33">
        <v>21</v>
      </c>
      <c r="AN53" s="33">
        <v>22</v>
      </c>
      <c r="AO53" s="33">
        <v>24</v>
      </c>
      <c r="AP53" s="33">
        <v>4</v>
      </c>
      <c r="AQ53" s="33">
        <v>3</v>
      </c>
      <c r="AR53" s="33">
        <v>8</v>
      </c>
      <c r="AS53" s="33">
        <v>8</v>
      </c>
      <c r="AT53" s="33">
        <v>13</v>
      </c>
      <c r="AU53" s="33">
        <v>12</v>
      </c>
      <c r="AV53" s="33">
        <v>4</v>
      </c>
      <c r="AW53" s="33">
        <v>6</v>
      </c>
      <c r="AX53" s="33">
        <v>3</v>
      </c>
      <c r="AY53" s="33">
        <v>7</v>
      </c>
      <c r="AZ53" s="33">
        <v>27</v>
      </c>
      <c r="BA53" s="33">
        <v>27</v>
      </c>
      <c r="BB53" s="33">
        <v>9</v>
      </c>
      <c r="BC53" s="33">
        <v>20</v>
      </c>
      <c r="BD53" s="33">
        <v>10</v>
      </c>
      <c r="BE53" s="33">
        <v>9</v>
      </c>
      <c r="BF53" s="33">
        <v>24</v>
      </c>
      <c r="BG53" s="33">
        <v>6</v>
      </c>
      <c r="BH53" s="33">
        <v>19</v>
      </c>
      <c r="BI53" s="33">
        <v>22</v>
      </c>
      <c r="BJ53" s="33">
        <v>20</v>
      </c>
      <c r="BK53" s="33">
        <v>27</v>
      </c>
      <c r="BL53" s="33">
        <v>11</v>
      </c>
      <c r="BM53" s="33">
        <v>13</v>
      </c>
      <c r="BN53" s="33">
        <v>6</v>
      </c>
      <c r="BO53" s="33">
        <v>9</v>
      </c>
      <c r="BP53" s="33">
        <v>16</v>
      </c>
      <c r="BQ53" s="33">
        <v>7</v>
      </c>
      <c r="BR53" s="33">
        <v>3</v>
      </c>
      <c r="BS53" s="33">
        <v>16</v>
      </c>
      <c r="BT53" s="33">
        <v>34</v>
      </c>
      <c r="BU53" s="33">
        <v>10</v>
      </c>
      <c r="BV53" s="33">
        <v>4</v>
      </c>
      <c r="BW53" s="33">
        <v>5</v>
      </c>
      <c r="BX53" s="33">
        <v>3</v>
      </c>
      <c r="BY53" s="33">
        <v>4</v>
      </c>
      <c r="BZ53" s="33">
        <v>13</v>
      </c>
      <c r="CA53" s="33">
        <v>9</v>
      </c>
      <c r="CB53" s="33">
        <v>59</v>
      </c>
      <c r="CC53" s="33">
        <v>52</v>
      </c>
      <c r="CD53" s="33">
        <v>22</v>
      </c>
      <c r="CE53" s="33">
        <v>29</v>
      </c>
      <c r="CF53" s="70">
        <v>32</v>
      </c>
      <c r="CG53" s="33">
        <v>51</v>
      </c>
      <c r="CH53" s="33">
        <v>29</v>
      </c>
      <c r="CI53" s="33">
        <v>10</v>
      </c>
      <c r="CJ53" s="33">
        <v>8</v>
      </c>
      <c r="CK53" s="33">
        <v>12</v>
      </c>
      <c r="CL53" s="33">
        <v>43</v>
      </c>
    </row>
    <row r="54" spans="1:90" s="18" customFormat="1" ht="11.25" x14ac:dyDescent="0.2">
      <c r="A54" s="51" t="s">
        <v>218</v>
      </c>
      <c r="B54" s="10">
        <v>59</v>
      </c>
      <c r="C54" s="10">
        <v>103</v>
      </c>
      <c r="D54" s="10">
        <v>46</v>
      </c>
      <c r="E54" s="10">
        <v>111</v>
      </c>
      <c r="F54" s="10">
        <v>35</v>
      </c>
      <c r="G54" s="10">
        <v>66</v>
      </c>
      <c r="H54" s="10">
        <v>39</v>
      </c>
      <c r="I54" s="10">
        <v>46</v>
      </c>
      <c r="J54" s="33">
        <v>31</v>
      </c>
      <c r="K54" s="33">
        <v>41</v>
      </c>
      <c r="L54" s="33">
        <v>32</v>
      </c>
      <c r="M54" s="33">
        <v>42</v>
      </c>
      <c r="N54" s="33">
        <v>39</v>
      </c>
      <c r="O54" s="10">
        <v>49</v>
      </c>
      <c r="P54" s="33">
        <v>20</v>
      </c>
      <c r="Q54" s="33">
        <v>17</v>
      </c>
      <c r="R54" s="33">
        <v>30</v>
      </c>
      <c r="S54" s="33">
        <v>33</v>
      </c>
      <c r="T54" s="33">
        <v>31</v>
      </c>
      <c r="U54" s="33">
        <v>7</v>
      </c>
      <c r="V54" s="33">
        <v>20</v>
      </c>
      <c r="W54" s="33">
        <v>13</v>
      </c>
      <c r="X54" s="33">
        <v>7</v>
      </c>
      <c r="Y54" s="33">
        <v>17</v>
      </c>
      <c r="Z54" s="33">
        <v>7</v>
      </c>
      <c r="AA54" s="33">
        <v>7</v>
      </c>
      <c r="AB54" s="33">
        <v>5</v>
      </c>
      <c r="AC54" s="33">
        <v>7</v>
      </c>
      <c r="AD54" s="33">
        <v>4</v>
      </c>
      <c r="AE54" s="33">
        <v>3</v>
      </c>
      <c r="AF54" s="33">
        <v>20</v>
      </c>
      <c r="AG54" s="33">
        <v>7</v>
      </c>
      <c r="AH54" s="33">
        <v>12</v>
      </c>
      <c r="AI54" s="33">
        <v>10</v>
      </c>
      <c r="AJ54" s="33">
        <v>33</v>
      </c>
      <c r="AK54" s="33">
        <v>29</v>
      </c>
      <c r="AL54" s="33">
        <v>33</v>
      </c>
      <c r="AM54" s="33">
        <v>19</v>
      </c>
      <c r="AN54" s="33">
        <v>12</v>
      </c>
      <c r="AO54" s="33">
        <v>14</v>
      </c>
      <c r="AP54" s="33">
        <v>4</v>
      </c>
      <c r="AQ54" s="33">
        <v>5</v>
      </c>
      <c r="AR54" s="33">
        <v>4</v>
      </c>
      <c r="AS54" s="33">
        <v>5</v>
      </c>
      <c r="AT54" s="33">
        <v>5</v>
      </c>
      <c r="AU54" s="33">
        <v>10</v>
      </c>
      <c r="AV54" s="33">
        <v>7</v>
      </c>
      <c r="AW54" s="33">
        <v>10</v>
      </c>
      <c r="AX54" s="33">
        <v>4</v>
      </c>
      <c r="AY54" s="33">
        <v>3</v>
      </c>
      <c r="AZ54" s="33">
        <v>7</v>
      </c>
      <c r="BA54" s="33">
        <v>15</v>
      </c>
      <c r="BB54" s="33">
        <v>8</v>
      </c>
      <c r="BC54" s="33">
        <v>12</v>
      </c>
      <c r="BD54" s="33">
        <v>9</v>
      </c>
      <c r="BE54" s="33">
        <v>6</v>
      </c>
      <c r="BF54" s="33">
        <v>16</v>
      </c>
      <c r="BG54" s="33">
        <v>11</v>
      </c>
      <c r="BH54" s="33">
        <v>17</v>
      </c>
      <c r="BI54" s="33">
        <v>27</v>
      </c>
      <c r="BJ54" s="33">
        <v>16</v>
      </c>
      <c r="BK54" s="33">
        <v>19</v>
      </c>
      <c r="BL54" s="33">
        <v>6</v>
      </c>
      <c r="BM54" s="33">
        <v>8</v>
      </c>
      <c r="BN54" s="33">
        <v>0</v>
      </c>
      <c r="BO54" s="33">
        <v>9</v>
      </c>
      <c r="BP54" s="33">
        <v>8</v>
      </c>
      <c r="BQ54" s="33">
        <v>3</v>
      </c>
      <c r="BR54" s="33">
        <v>5</v>
      </c>
      <c r="BS54" s="33">
        <v>7</v>
      </c>
      <c r="BT54" s="33">
        <v>24</v>
      </c>
      <c r="BU54" s="33">
        <v>9</v>
      </c>
      <c r="BV54" s="33">
        <v>8</v>
      </c>
      <c r="BW54" s="33">
        <v>2</v>
      </c>
      <c r="BX54" s="33">
        <v>1</v>
      </c>
      <c r="BY54" s="33">
        <v>1</v>
      </c>
      <c r="BZ54" s="33">
        <v>13</v>
      </c>
      <c r="CA54" s="33">
        <v>9</v>
      </c>
      <c r="CB54" s="33">
        <v>42</v>
      </c>
      <c r="CC54" s="33">
        <v>41</v>
      </c>
      <c r="CD54" s="33">
        <v>8</v>
      </c>
      <c r="CE54" s="33">
        <v>21</v>
      </c>
      <c r="CF54" s="70">
        <v>22</v>
      </c>
      <c r="CG54" s="33">
        <v>42</v>
      </c>
      <c r="CH54" s="33">
        <v>25</v>
      </c>
      <c r="CI54" s="33">
        <v>12</v>
      </c>
      <c r="CJ54" s="33">
        <v>4</v>
      </c>
      <c r="CK54" s="33">
        <v>19</v>
      </c>
      <c r="CL54" s="33">
        <v>24</v>
      </c>
    </row>
    <row r="55" spans="1:90" s="18" customFormat="1" ht="11.25" x14ac:dyDescent="0.2">
      <c r="A55" s="51" t="s">
        <v>219</v>
      </c>
      <c r="B55" s="10">
        <v>108</v>
      </c>
      <c r="C55" s="10">
        <v>161</v>
      </c>
      <c r="D55" s="10">
        <v>83</v>
      </c>
      <c r="E55" s="10">
        <v>133</v>
      </c>
      <c r="F55" s="10">
        <v>72</v>
      </c>
      <c r="G55" s="10">
        <v>108</v>
      </c>
      <c r="H55" s="10">
        <v>82</v>
      </c>
      <c r="I55" s="10">
        <v>109</v>
      </c>
      <c r="J55" s="33">
        <v>47</v>
      </c>
      <c r="K55" s="33">
        <v>64</v>
      </c>
      <c r="L55" s="33">
        <v>46</v>
      </c>
      <c r="M55" s="33">
        <v>49</v>
      </c>
      <c r="N55" s="33">
        <v>56</v>
      </c>
      <c r="O55" s="10">
        <v>92</v>
      </c>
      <c r="P55" s="33">
        <v>30</v>
      </c>
      <c r="Q55" s="33">
        <v>26</v>
      </c>
      <c r="R55" s="33">
        <v>49</v>
      </c>
      <c r="S55" s="33">
        <v>40</v>
      </c>
      <c r="T55" s="33">
        <v>50</v>
      </c>
      <c r="U55" s="33">
        <v>16</v>
      </c>
      <c r="V55" s="33">
        <v>23</v>
      </c>
      <c r="W55" s="33">
        <v>21</v>
      </c>
      <c r="X55" s="33">
        <v>17</v>
      </c>
      <c r="Y55" s="33">
        <v>34</v>
      </c>
      <c r="Z55" s="33">
        <v>7</v>
      </c>
      <c r="AA55" s="33">
        <v>12</v>
      </c>
      <c r="AB55" s="33">
        <v>14</v>
      </c>
      <c r="AC55" s="33">
        <v>21</v>
      </c>
      <c r="AD55" s="33">
        <v>14</v>
      </c>
      <c r="AE55" s="33">
        <v>11</v>
      </c>
      <c r="AF55" s="33">
        <v>24</v>
      </c>
      <c r="AG55" s="33">
        <v>6</v>
      </c>
      <c r="AH55" s="33">
        <v>20</v>
      </c>
      <c r="AI55" s="33">
        <v>24</v>
      </c>
      <c r="AJ55" s="33">
        <v>48</v>
      </c>
      <c r="AK55" s="33">
        <v>43</v>
      </c>
      <c r="AL55" s="33">
        <v>37</v>
      </c>
      <c r="AM55" s="33">
        <v>28</v>
      </c>
      <c r="AN55" s="33">
        <v>19</v>
      </c>
      <c r="AO55" s="33">
        <v>18</v>
      </c>
      <c r="AP55" s="33">
        <v>7</v>
      </c>
      <c r="AQ55" s="33">
        <v>9</v>
      </c>
      <c r="AR55" s="33">
        <v>8</v>
      </c>
      <c r="AS55" s="33">
        <v>8</v>
      </c>
      <c r="AT55" s="33">
        <v>22</v>
      </c>
      <c r="AU55" s="33">
        <v>21</v>
      </c>
      <c r="AV55" s="33">
        <v>9</v>
      </c>
      <c r="AW55" s="33">
        <v>17</v>
      </c>
      <c r="AX55" s="33">
        <v>8</v>
      </c>
      <c r="AY55" s="33">
        <v>6</v>
      </c>
      <c r="AZ55" s="33">
        <v>29</v>
      </c>
      <c r="BA55" s="33">
        <v>32</v>
      </c>
      <c r="BB55" s="33">
        <v>7</v>
      </c>
      <c r="BC55" s="33">
        <v>22</v>
      </c>
      <c r="BD55" s="33">
        <v>11</v>
      </c>
      <c r="BE55" s="33">
        <v>10</v>
      </c>
      <c r="BF55" s="33">
        <v>37</v>
      </c>
      <c r="BG55" s="33">
        <v>12</v>
      </c>
      <c r="BH55" s="33">
        <v>29</v>
      </c>
      <c r="BI55" s="33">
        <v>42</v>
      </c>
      <c r="BJ55" s="33">
        <v>25</v>
      </c>
      <c r="BK55" s="33">
        <v>20</v>
      </c>
      <c r="BL55" s="33">
        <v>10</v>
      </c>
      <c r="BM55" s="33">
        <v>13</v>
      </c>
      <c r="BN55" s="33">
        <v>14</v>
      </c>
      <c r="BO55" s="33">
        <v>17</v>
      </c>
      <c r="BP55" s="33">
        <v>29</v>
      </c>
      <c r="BQ55" s="33">
        <v>11</v>
      </c>
      <c r="BR55" s="33">
        <v>12</v>
      </c>
      <c r="BS55" s="33">
        <v>19</v>
      </c>
      <c r="BT55" s="33">
        <v>40</v>
      </c>
      <c r="BU55" s="33">
        <v>18</v>
      </c>
      <c r="BV55" s="33">
        <v>10</v>
      </c>
      <c r="BW55" s="33">
        <v>11</v>
      </c>
      <c r="BX55" s="33">
        <v>5</v>
      </c>
      <c r="BY55" s="33">
        <v>12</v>
      </c>
      <c r="BZ55" s="33">
        <v>20</v>
      </c>
      <c r="CA55" s="33">
        <v>8</v>
      </c>
      <c r="CB55" s="33">
        <v>53</v>
      </c>
      <c r="CC55" s="33">
        <v>65</v>
      </c>
      <c r="CD55" s="33">
        <v>26</v>
      </c>
      <c r="CE55" s="33">
        <v>42</v>
      </c>
      <c r="CF55" s="70">
        <v>58</v>
      </c>
      <c r="CG55" s="33">
        <v>70</v>
      </c>
      <c r="CH55" s="33">
        <v>56</v>
      </c>
      <c r="CI55" s="33">
        <v>25</v>
      </c>
      <c r="CJ55" s="33">
        <v>11</v>
      </c>
      <c r="CK55" s="33">
        <v>20</v>
      </c>
      <c r="CL55" s="33">
        <v>48</v>
      </c>
    </row>
    <row r="56" spans="1:90" s="18" customFormat="1" ht="11.25" x14ac:dyDescent="0.2">
      <c r="A56" s="51" t="s">
        <v>220</v>
      </c>
      <c r="B56" s="10">
        <v>399</v>
      </c>
      <c r="C56" s="10">
        <v>322</v>
      </c>
      <c r="D56" s="10">
        <v>219</v>
      </c>
      <c r="E56" s="10">
        <v>315</v>
      </c>
      <c r="F56" s="10">
        <v>205</v>
      </c>
      <c r="G56" s="10">
        <v>255</v>
      </c>
      <c r="H56" s="10">
        <v>231</v>
      </c>
      <c r="I56" s="10">
        <v>281</v>
      </c>
      <c r="J56" s="33">
        <v>104</v>
      </c>
      <c r="K56" s="33">
        <v>205</v>
      </c>
      <c r="L56" s="33">
        <v>105</v>
      </c>
      <c r="M56" s="33">
        <v>173</v>
      </c>
      <c r="N56" s="33">
        <v>183</v>
      </c>
      <c r="O56" s="10">
        <v>339</v>
      </c>
      <c r="P56" s="33">
        <v>86</v>
      </c>
      <c r="Q56" s="33">
        <v>61</v>
      </c>
      <c r="R56" s="33">
        <v>61</v>
      </c>
      <c r="S56" s="33">
        <v>83</v>
      </c>
      <c r="T56" s="33">
        <v>86</v>
      </c>
      <c r="U56" s="33">
        <v>45</v>
      </c>
      <c r="V56" s="33">
        <v>59</v>
      </c>
      <c r="W56" s="33">
        <v>59</v>
      </c>
      <c r="X56" s="33">
        <v>34</v>
      </c>
      <c r="Y56" s="33">
        <v>98</v>
      </c>
      <c r="Z56" s="33">
        <v>37</v>
      </c>
      <c r="AA56" s="33">
        <v>38</v>
      </c>
      <c r="AB56" s="33">
        <v>24</v>
      </c>
      <c r="AC56" s="33">
        <v>46</v>
      </c>
      <c r="AD56" s="33">
        <v>44</v>
      </c>
      <c r="AE56" s="33">
        <v>48</v>
      </c>
      <c r="AF56" s="33">
        <v>67</v>
      </c>
      <c r="AG56" s="33">
        <v>26</v>
      </c>
      <c r="AH56" s="33">
        <v>68</v>
      </c>
      <c r="AI56" s="33">
        <v>68</v>
      </c>
      <c r="AJ56" s="33">
        <v>100</v>
      </c>
      <c r="AK56" s="33">
        <v>135</v>
      </c>
      <c r="AL56" s="33">
        <v>104</v>
      </c>
      <c r="AM56" s="33">
        <v>60</v>
      </c>
      <c r="AN56" s="33">
        <v>57</v>
      </c>
      <c r="AO56" s="33">
        <v>43</v>
      </c>
      <c r="AP56" s="33">
        <v>19</v>
      </c>
      <c r="AQ56" s="33">
        <v>23</v>
      </c>
      <c r="AR56" s="33">
        <v>26</v>
      </c>
      <c r="AS56" s="33">
        <v>34</v>
      </c>
      <c r="AT56" s="33">
        <v>62</v>
      </c>
      <c r="AU56" s="33">
        <v>74</v>
      </c>
      <c r="AV56" s="33">
        <v>11</v>
      </c>
      <c r="AW56" s="33">
        <v>45</v>
      </c>
      <c r="AX56" s="33">
        <v>22</v>
      </c>
      <c r="AY56" s="33">
        <v>19</v>
      </c>
      <c r="AZ56" s="33">
        <v>126</v>
      </c>
      <c r="BA56" s="33">
        <v>108</v>
      </c>
      <c r="BB56" s="33">
        <v>18</v>
      </c>
      <c r="BC56" s="33">
        <v>40</v>
      </c>
      <c r="BD56" s="33">
        <v>31</v>
      </c>
      <c r="BE56" s="33">
        <v>21</v>
      </c>
      <c r="BF56" s="33">
        <v>64</v>
      </c>
      <c r="BG56" s="33">
        <v>40</v>
      </c>
      <c r="BH56" s="33">
        <v>38</v>
      </c>
      <c r="BI56" s="33">
        <v>63</v>
      </c>
      <c r="BJ56" s="33">
        <v>39</v>
      </c>
      <c r="BK56" s="33">
        <v>90</v>
      </c>
      <c r="BL56" s="33">
        <v>21</v>
      </c>
      <c r="BM56" s="33">
        <v>40</v>
      </c>
      <c r="BN56" s="33">
        <v>34</v>
      </c>
      <c r="BO56" s="33">
        <v>40</v>
      </c>
      <c r="BP56" s="33">
        <v>44</v>
      </c>
      <c r="BQ56" s="33">
        <v>32</v>
      </c>
      <c r="BR56" s="33">
        <v>15</v>
      </c>
      <c r="BS56" s="33">
        <v>72</v>
      </c>
      <c r="BT56" s="33">
        <v>137</v>
      </c>
      <c r="BU56" s="33">
        <v>33</v>
      </c>
      <c r="BV56" s="33">
        <v>31</v>
      </c>
      <c r="BW56" s="33">
        <v>40</v>
      </c>
      <c r="BX56" s="33">
        <v>8</v>
      </c>
      <c r="BY56" s="33">
        <v>29</v>
      </c>
      <c r="BZ56" s="33">
        <v>46</v>
      </c>
      <c r="CA56" s="33">
        <v>30</v>
      </c>
      <c r="CB56" s="33">
        <v>188</v>
      </c>
      <c r="CC56" s="33">
        <v>158</v>
      </c>
      <c r="CD56" s="33">
        <v>86</v>
      </c>
      <c r="CE56" s="33">
        <v>128</v>
      </c>
      <c r="CF56" s="70">
        <v>223</v>
      </c>
      <c r="CG56" s="33">
        <v>118</v>
      </c>
      <c r="CH56" s="33">
        <v>89</v>
      </c>
      <c r="CI56" s="33">
        <v>39</v>
      </c>
      <c r="CJ56" s="33">
        <v>16</v>
      </c>
      <c r="CK56" s="33">
        <v>54</v>
      </c>
      <c r="CL56" s="33">
        <v>80</v>
      </c>
    </row>
    <row r="57" spans="1:90" s="18" customFormat="1" ht="11.25" x14ac:dyDescent="0.2">
      <c r="A57" s="51" t="s">
        <v>221</v>
      </c>
      <c r="B57" s="10">
        <v>509</v>
      </c>
      <c r="C57" s="10">
        <v>286</v>
      </c>
      <c r="D57" s="10">
        <v>157</v>
      </c>
      <c r="E57" s="10">
        <v>241</v>
      </c>
      <c r="F57" s="10">
        <v>157</v>
      </c>
      <c r="G57" s="10">
        <v>201</v>
      </c>
      <c r="H57" s="10">
        <v>148</v>
      </c>
      <c r="I57" s="10">
        <v>178</v>
      </c>
      <c r="J57" s="33">
        <v>125</v>
      </c>
      <c r="K57" s="33">
        <v>239</v>
      </c>
      <c r="L57" s="33">
        <v>149</v>
      </c>
      <c r="M57" s="33">
        <v>252</v>
      </c>
      <c r="N57" s="33">
        <v>173</v>
      </c>
      <c r="O57" s="10">
        <v>467</v>
      </c>
      <c r="P57" s="33">
        <v>57</v>
      </c>
      <c r="Q57" s="33">
        <v>67</v>
      </c>
      <c r="R57" s="33">
        <v>70</v>
      </c>
      <c r="S57" s="33">
        <v>70</v>
      </c>
      <c r="T57" s="33">
        <v>72</v>
      </c>
      <c r="U57" s="33">
        <v>35</v>
      </c>
      <c r="V57" s="33">
        <v>42</v>
      </c>
      <c r="W57" s="33">
        <v>46</v>
      </c>
      <c r="X57" s="33">
        <v>25</v>
      </c>
      <c r="Y57" s="33">
        <v>85</v>
      </c>
      <c r="Z57" s="33">
        <v>22</v>
      </c>
      <c r="AA57" s="33">
        <v>37</v>
      </c>
      <c r="AB57" s="33">
        <v>16</v>
      </c>
      <c r="AC57" s="33">
        <v>32</v>
      </c>
      <c r="AD57" s="33">
        <v>27</v>
      </c>
      <c r="AE57" s="33">
        <v>19</v>
      </c>
      <c r="AF57" s="33">
        <v>46</v>
      </c>
      <c r="AG57" s="33">
        <v>18</v>
      </c>
      <c r="AH57" s="33">
        <v>65</v>
      </c>
      <c r="AI57" s="33">
        <v>29</v>
      </c>
      <c r="AJ57" s="33">
        <v>52</v>
      </c>
      <c r="AK57" s="33">
        <v>93</v>
      </c>
      <c r="AL57" s="33">
        <v>79</v>
      </c>
      <c r="AM57" s="33">
        <v>53</v>
      </c>
      <c r="AN57" s="33">
        <v>48</v>
      </c>
      <c r="AO57" s="33">
        <v>27</v>
      </c>
      <c r="AP57" s="33">
        <v>16</v>
      </c>
      <c r="AQ57" s="33">
        <v>21</v>
      </c>
      <c r="AR57" s="33">
        <v>23</v>
      </c>
      <c r="AS57" s="33">
        <v>18</v>
      </c>
      <c r="AT57" s="33">
        <v>35</v>
      </c>
      <c r="AU57" s="33">
        <v>53</v>
      </c>
      <c r="AV57" s="33">
        <v>14</v>
      </c>
      <c r="AW57" s="33">
        <v>37</v>
      </c>
      <c r="AX57" s="33">
        <v>15</v>
      </c>
      <c r="AY57" s="33">
        <v>16</v>
      </c>
      <c r="AZ57" s="33">
        <v>62</v>
      </c>
      <c r="BA57" s="33">
        <v>101</v>
      </c>
      <c r="BB57" s="33">
        <v>24</v>
      </c>
      <c r="BC57" s="33">
        <v>20</v>
      </c>
      <c r="BD57" s="33">
        <v>23</v>
      </c>
      <c r="BE57" s="33">
        <v>14</v>
      </c>
      <c r="BF57" s="33">
        <v>40</v>
      </c>
      <c r="BG57" s="33">
        <v>11</v>
      </c>
      <c r="BH57" s="33">
        <v>18</v>
      </c>
      <c r="BI57" s="33">
        <v>30</v>
      </c>
      <c r="BJ57" s="33">
        <v>32</v>
      </c>
      <c r="BK57" s="33">
        <v>85</v>
      </c>
      <c r="BL57" s="33">
        <v>18</v>
      </c>
      <c r="BM57" s="33">
        <v>19</v>
      </c>
      <c r="BN57" s="33">
        <v>19</v>
      </c>
      <c r="BO57" s="33">
        <v>25</v>
      </c>
      <c r="BP57" s="33">
        <v>36</v>
      </c>
      <c r="BQ57" s="33">
        <v>25</v>
      </c>
      <c r="BR57" s="33">
        <v>6</v>
      </c>
      <c r="BS57" s="33">
        <v>51</v>
      </c>
      <c r="BT57" s="33">
        <v>68</v>
      </c>
      <c r="BU57" s="33">
        <v>15</v>
      </c>
      <c r="BV57" s="33">
        <v>17</v>
      </c>
      <c r="BW57" s="33">
        <v>11</v>
      </c>
      <c r="BX57" s="33">
        <v>9</v>
      </c>
      <c r="BY57" s="33">
        <v>23</v>
      </c>
      <c r="BZ57" s="33">
        <v>29</v>
      </c>
      <c r="CA57" s="33">
        <v>8</v>
      </c>
      <c r="CB57" s="33">
        <v>174</v>
      </c>
      <c r="CC57" s="33">
        <v>149</v>
      </c>
      <c r="CD57" s="33">
        <v>54</v>
      </c>
      <c r="CE57" s="33">
        <v>109</v>
      </c>
      <c r="CF57" s="70">
        <v>184</v>
      </c>
      <c r="CG57" s="33">
        <v>56</v>
      </c>
      <c r="CH57" s="33">
        <v>53</v>
      </c>
      <c r="CI57" s="33">
        <v>23</v>
      </c>
      <c r="CJ57" s="33">
        <v>16</v>
      </c>
      <c r="CK57" s="33">
        <v>29</v>
      </c>
      <c r="CL57" s="33">
        <v>40</v>
      </c>
    </row>
    <row r="58" spans="1:90" s="18" customFormat="1" ht="11.25" x14ac:dyDescent="0.2">
      <c r="A58" s="51" t="s">
        <v>222</v>
      </c>
      <c r="B58" s="10">
        <v>216</v>
      </c>
      <c r="C58" s="10">
        <v>159</v>
      </c>
      <c r="D58" s="10">
        <v>96</v>
      </c>
      <c r="E58" s="10">
        <v>174</v>
      </c>
      <c r="F58" s="10">
        <v>66</v>
      </c>
      <c r="G58" s="10">
        <v>102</v>
      </c>
      <c r="H58" s="10">
        <v>64</v>
      </c>
      <c r="I58" s="10">
        <v>87</v>
      </c>
      <c r="J58" s="33">
        <v>63</v>
      </c>
      <c r="K58" s="33">
        <v>132</v>
      </c>
      <c r="L58" s="33">
        <v>73</v>
      </c>
      <c r="M58" s="33">
        <v>110</v>
      </c>
      <c r="N58" s="33">
        <v>99</v>
      </c>
      <c r="O58" s="10">
        <v>207</v>
      </c>
      <c r="P58" s="33">
        <v>56</v>
      </c>
      <c r="Q58" s="33">
        <v>42</v>
      </c>
      <c r="R58" s="33">
        <v>42</v>
      </c>
      <c r="S58" s="33">
        <v>38</v>
      </c>
      <c r="T58" s="33">
        <v>39</v>
      </c>
      <c r="U58" s="33">
        <v>15</v>
      </c>
      <c r="V58" s="33">
        <v>22</v>
      </c>
      <c r="W58" s="33">
        <v>23</v>
      </c>
      <c r="X58" s="33">
        <v>15</v>
      </c>
      <c r="Y58" s="33">
        <v>52</v>
      </c>
      <c r="Z58" s="33">
        <v>13</v>
      </c>
      <c r="AA58" s="33">
        <v>17</v>
      </c>
      <c r="AB58" s="33">
        <v>9</v>
      </c>
      <c r="AC58" s="33">
        <v>21</v>
      </c>
      <c r="AD58" s="33">
        <v>13</v>
      </c>
      <c r="AE58" s="33">
        <v>13</v>
      </c>
      <c r="AF58" s="33">
        <v>25</v>
      </c>
      <c r="AG58" s="33">
        <v>18</v>
      </c>
      <c r="AH58" s="33">
        <v>22</v>
      </c>
      <c r="AI58" s="33">
        <v>27</v>
      </c>
      <c r="AJ58" s="33">
        <v>36</v>
      </c>
      <c r="AK58" s="33">
        <v>55</v>
      </c>
      <c r="AL58" s="33">
        <v>55</v>
      </c>
      <c r="AM58" s="33">
        <v>34</v>
      </c>
      <c r="AN58" s="33">
        <v>25</v>
      </c>
      <c r="AO58" s="33">
        <v>24</v>
      </c>
      <c r="AP58" s="33">
        <v>8</v>
      </c>
      <c r="AQ58" s="33">
        <v>14</v>
      </c>
      <c r="AR58" s="33">
        <v>14</v>
      </c>
      <c r="AS58" s="33">
        <v>9</v>
      </c>
      <c r="AT58" s="33">
        <v>24</v>
      </c>
      <c r="AU58" s="33">
        <v>15</v>
      </c>
      <c r="AV58" s="33">
        <v>7</v>
      </c>
      <c r="AW58" s="33">
        <v>13</v>
      </c>
      <c r="AX58" s="33">
        <v>4</v>
      </c>
      <c r="AY58" s="33">
        <v>6</v>
      </c>
      <c r="AZ58" s="33">
        <v>25</v>
      </c>
      <c r="BA58" s="33">
        <v>40</v>
      </c>
      <c r="BB58" s="33">
        <v>13</v>
      </c>
      <c r="BC58" s="33">
        <v>25</v>
      </c>
      <c r="BD58" s="33">
        <v>14</v>
      </c>
      <c r="BE58" s="33">
        <v>9</v>
      </c>
      <c r="BF58" s="33">
        <v>28</v>
      </c>
      <c r="BG58" s="33">
        <v>9</v>
      </c>
      <c r="BH58" s="33">
        <v>12</v>
      </c>
      <c r="BI58" s="33">
        <v>27</v>
      </c>
      <c r="BJ58" s="33">
        <v>14</v>
      </c>
      <c r="BK58" s="33">
        <v>38</v>
      </c>
      <c r="BL58" s="33">
        <v>9</v>
      </c>
      <c r="BM58" s="33">
        <v>15</v>
      </c>
      <c r="BN58" s="33">
        <v>10</v>
      </c>
      <c r="BO58" s="33">
        <v>7</v>
      </c>
      <c r="BP58" s="33">
        <v>12</v>
      </c>
      <c r="BQ58" s="33">
        <v>9</v>
      </c>
      <c r="BR58" s="33">
        <v>7</v>
      </c>
      <c r="BS58" s="33">
        <v>32</v>
      </c>
      <c r="BT58" s="33">
        <v>32</v>
      </c>
      <c r="BU58" s="33">
        <v>11</v>
      </c>
      <c r="BV58" s="33">
        <v>13</v>
      </c>
      <c r="BW58" s="33">
        <v>14</v>
      </c>
      <c r="BX58" s="33">
        <v>0</v>
      </c>
      <c r="BY58" s="33">
        <v>9</v>
      </c>
      <c r="BZ58" s="33">
        <v>13</v>
      </c>
      <c r="CA58" s="33">
        <v>10</v>
      </c>
      <c r="CB58" s="33">
        <v>89</v>
      </c>
      <c r="CC58" s="33">
        <v>63</v>
      </c>
      <c r="CD58" s="33">
        <v>24</v>
      </c>
      <c r="CE58" s="33">
        <v>46</v>
      </c>
      <c r="CF58" s="70">
        <v>63</v>
      </c>
      <c r="CG58" s="33">
        <v>63</v>
      </c>
      <c r="CH58" s="33">
        <v>33</v>
      </c>
      <c r="CI58" s="33">
        <v>14</v>
      </c>
      <c r="CJ58" s="33">
        <v>3</v>
      </c>
      <c r="CK58" s="33">
        <v>22</v>
      </c>
      <c r="CL58" s="33">
        <v>35</v>
      </c>
    </row>
    <row r="59" spans="1:90" s="18" customFormat="1" ht="11.25" x14ac:dyDescent="0.2">
      <c r="A59" s="51" t="s">
        <v>223</v>
      </c>
      <c r="B59" s="10">
        <v>88</v>
      </c>
      <c r="C59" s="10">
        <v>115</v>
      </c>
      <c r="D59" s="10">
        <v>60</v>
      </c>
      <c r="E59" s="10">
        <v>88</v>
      </c>
      <c r="F59" s="10">
        <v>53</v>
      </c>
      <c r="G59" s="10">
        <v>68</v>
      </c>
      <c r="H59" s="10">
        <v>43</v>
      </c>
      <c r="I59" s="10">
        <v>67</v>
      </c>
      <c r="J59" s="33">
        <v>53</v>
      </c>
      <c r="K59" s="33">
        <v>69</v>
      </c>
      <c r="L59" s="33">
        <v>51</v>
      </c>
      <c r="M59" s="33">
        <v>52</v>
      </c>
      <c r="N59" s="33">
        <v>55</v>
      </c>
      <c r="O59" s="10">
        <v>83</v>
      </c>
      <c r="P59" s="33">
        <v>22</v>
      </c>
      <c r="Q59" s="33">
        <v>26</v>
      </c>
      <c r="R59" s="33">
        <v>31</v>
      </c>
      <c r="S59" s="33">
        <v>30</v>
      </c>
      <c r="T59" s="33">
        <v>28</v>
      </c>
      <c r="U59" s="33">
        <v>15</v>
      </c>
      <c r="V59" s="33">
        <v>19</v>
      </c>
      <c r="W59" s="33">
        <v>8</v>
      </c>
      <c r="X59" s="33">
        <v>6</v>
      </c>
      <c r="Y59" s="33">
        <v>30</v>
      </c>
      <c r="Z59" s="33">
        <v>6</v>
      </c>
      <c r="AA59" s="33">
        <v>12</v>
      </c>
      <c r="AB59" s="33">
        <v>7</v>
      </c>
      <c r="AC59" s="33">
        <v>10</v>
      </c>
      <c r="AD59" s="33">
        <v>9</v>
      </c>
      <c r="AE59" s="33">
        <v>8</v>
      </c>
      <c r="AF59" s="33">
        <v>18</v>
      </c>
      <c r="AG59" s="33">
        <v>13</v>
      </c>
      <c r="AH59" s="33">
        <v>22</v>
      </c>
      <c r="AI59" s="33">
        <v>11</v>
      </c>
      <c r="AJ59" s="33">
        <v>20</v>
      </c>
      <c r="AK59" s="33">
        <v>31</v>
      </c>
      <c r="AL59" s="33">
        <v>23</v>
      </c>
      <c r="AM59" s="33">
        <v>9</v>
      </c>
      <c r="AN59" s="33">
        <v>18</v>
      </c>
      <c r="AO59" s="33">
        <v>6</v>
      </c>
      <c r="AP59" s="33">
        <v>2</v>
      </c>
      <c r="AQ59" s="33">
        <v>7</v>
      </c>
      <c r="AR59" s="33">
        <v>7</v>
      </c>
      <c r="AS59" s="33">
        <v>5</v>
      </c>
      <c r="AT59" s="33">
        <v>14</v>
      </c>
      <c r="AU59" s="33">
        <v>11</v>
      </c>
      <c r="AV59" s="33">
        <v>3</v>
      </c>
      <c r="AW59" s="33">
        <v>8</v>
      </c>
      <c r="AX59" s="33">
        <v>2</v>
      </c>
      <c r="AY59" s="33">
        <v>6</v>
      </c>
      <c r="AZ59" s="33">
        <v>22</v>
      </c>
      <c r="BA59" s="33">
        <v>21</v>
      </c>
      <c r="BB59" s="33">
        <v>4</v>
      </c>
      <c r="BC59" s="33">
        <v>14</v>
      </c>
      <c r="BD59" s="33">
        <v>5</v>
      </c>
      <c r="BE59" s="33">
        <v>3</v>
      </c>
      <c r="BF59" s="33">
        <v>23</v>
      </c>
      <c r="BG59" s="33">
        <v>6</v>
      </c>
      <c r="BH59" s="33">
        <v>10</v>
      </c>
      <c r="BI59" s="33">
        <v>18</v>
      </c>
      <c r="BJ59" s="33">
        <v>14</v>
      </c>
      <c r="BK59" s="33">
        <v>14</v>
      </c>
      <c r="BL59" s="33">
        <v>7</v>
      </c>
      <c r="BM59" s="33">
        <v>10</v>
      </c>
      <c r="BN59" s="33">
        <v>2</v>
      </c>
      <c r="BO59" s="33">
        <v>8</v>
      </c>
      <c r="BP59" s="33">
        <v>7</v>
      </c>
      <c r="BQ59" s="33">
        <v>5</v>
      </c>
      <c r="BR59" s="33">
        <v>5</v>
      </c>
      <c r="BS59" s="33">
        <v>10</v>
      </c>
      <c r="BT59" s="33">
        <v>23</v>
      </c>
      <c r="BU59" s="33">
        <v>3</v>
      </c>
      <c r="BV59" s="33">
        <v>9</v>
      </c>
      <c r="BW59" s="33">
        <v>2</v>
      </c>
      <c r="BX59" s="33">
        <v>3</v>
      </c>
      <c r="BY59" s="33">
        <v>2</v>
      </c>
      <c r="BZ59" s="33">
        <v>13</v>
      </c>
      <c r="CA59" s="33">
        <v>7</v>
      </c>
      <c r="CB59" s="33">
        <v>46</v>
      </c>
      <c r="CC59" s="33">
        <v>41</v>
      </c>
      <c r="CD59" s="33">
        <v>14</v>
      </c>
      <c r="CE59" s="33">
        <v>36</v>
      </c>
      <c r="CF59" s="70">
        <v>39</v>
      </c>
      <c r="CG59" s="33">
        <v>52</v>
      </c>
      <c r="CH59" s="33">
        <v>34</v>
      </c>
      <c r="CI59" s="33">
        <v>11</v>
      </c>
      <c r="CJ59" s="33">
        <v>8</v>
      </c>
      <c r="CK59" s="33">
        <v>12</v>
      </c>
      <c r="CL59" s="33">
        <v>21</v>
      </c>
    </row>
    <row r="60" spans="1:90" s="18" customFormat="1" ht="11.25" x14ac:dyDescent="0.2">
      <c r="A60" s="51" t="s">
        <v>224</v>
      </c>
      <c r="B60" s="10">
        <v>81</v>
      </c>
      <c r="C60" s="10">
        <v>92</v>
      </c>
      <c r="D60" s="10">
        <v>38</v>
      </c>
      <c r="E60" s="10">
        <v>86</v>
      </c>
      <c r="F60" s="10">
        <v>32</v>
      </c>
      <c r="G60" s="10">
        <v>56</v>
      </c>
      <c r="H60" s="10">
        <v>45</v>
      </c>
      <c r="I60" s="10">
        <v>38</v>
      </c>
      <c r="J60" s="33">
        <v>62</v>
      </c>
      <c r="K60" s="33">
        <v>64</v>
      </c>
      <c r="L60" s="33">
        <v>36</v>
      </c>
      <c r="M60" s="33">
        <v>61</v>
      </c>
      <c r="N60" s="33">
        <v>58</v>
      </c>
      <c r="O60" s="10">
        <v>86</v>
      </c>
      <c r="P60" s="33">
        <v>14</v>
      </c>
      <c r="Q60" s="33">
        <v>22</v>
      </c>
      <c r="R60" s="33">
        <v>31</v>
      </c>
      <c r="S60" s="33">
        <v>25</v>
      </c>
      <c r="T60" s="33">
        <v>22</v>
      </c>
      <c r="U60" s="33">
        <v>6</v>
      </c>
      <c r="V60" s="33">
        <v>10</v>
      </c>
      <c r="W60" s="33">
        <v>10</v>
      </c>
      <c r="X60" s="33">
        <v>9</v>
      </c>
      <c r="Y60" s="33">
        <v>28</v>
      </c>
      <c r="Z60" s="33">
        <v>4</v>
      </c>
      <c r="AA60" s="33">
        <v>3</v>
      </c>
      <c r="AB60" s="33">
        <v>3</v>
      </c>
      <c r="AC60" s="33">
        <v>6</v>
      </c>
      <c r="AD60" s="33">
        <v>7</v>
      </c>
      <c r="AE60" s="33">
        <v>4</v>
      </c>
      <c r="AF60" s="33">
        <v>15</v>
      </c>
      <c r="AG60" s="33">
        <v>6</v>
      </c>
      <c r="AH60" s="33">
        <v>9</v>
      </c>
      <c r="AI60" s="33">
        <v>22</v>
      </c>
      <c r="AJ60" s="33">
        <v>17</v>
      </c>
      <c r="AK60" s="33">
        <v>30</v>
      </c>
      <c r="AL60" s="33">
        <v>22</v>
      </c>
      <c r="AM60" s="33">
        <v>18</v>
      </c>
      <c r="AN60" s="33">
        <v>11</v>
      </c>
      <c r="AO60" s="33">
        <v>10</v>
      </c>
      <c r="AP60" s="33">
        <v>4</v>
      </c>
      <c r="AQ60" s="33">
        <v>7</v>
      </c>
      <c r="AR60" s="33">
        <v>0</v>
      </c>
      <c r="AS60" s="33">
        <v>6</v>
      </c>
      <c r="AT60" s="33">
        <v>10</v>
      </c>
      <c r="AU60" s="33">
        <v>9</v>
      </c>
      <c r="AV60" s="33">
        <v>5</v>
      </c>
      <c r="AW60" s="33">
        <v>6</v>
      </c>
      <c r="AX60" s="33">
        <v>6</v>
      </c>
      <c r="AY60" s="33">
        <v>1</v>
      </c>
      <c r="AZ60" s="33">
        <v>6</v>
      </c>
      <c r="BA60" s="33">
        <v>19</v>
      </c>
      <c r="BB60" s="33">
        <v>9</v>
      </c>
      <c r="BC60" s="33">
        <v>8</v>
      </c>
      <c r="BD60" s="33">
        <v>8</v>
      </c>
      <c r="BE60" s="33">
        <v>5</v>
      </c>
      <c r="BF60" s="33">
        <v>20</v>
      </c>
      <c r="BG60" s="33">
        <v>3</v>
      </c>
      <c r="BH60" s="33">
        <v>11</v>
      </c>
      <c r="BI60" s="33">
        <v>13</v>
      </c>
      <c r="BJ60" s="33">
        <v>12</v>
      </c>
      <c r="BK60" s="33">
        <v>19</v>
      </c>
      <c r="BL60" s="33">
        <v>3</v>
      </c>
      <c r="BM60" s="33">
        <v>6</v>
      </c>
      <c r="BN60" s="33">
        <v>4</v>
      </c>
      <c r="BO60" s="33">
        <v>6</v>
      </c>
      <c r="BP60" s="33">
        <v>7</v>
      </c>
      <c r="BQ60" s="33">
        <v>6</v>
      </c>
      <c r="BR60" s="33">
        <v>3</v>
      </c>
      <c r="BS60" s="33">
        <v>7</v>
      </c>
      <c r="BT60" s="33">
        <v>17</v>
      </c>
      <c r="BU60" s="33">
        <v>7</v>
      </c>
      <c r="BV60" s="33">
        <v>7</v>
      </c>
      <c r="BW60" s="33">
        <v>3</v>
      </c>
      <c r="BX60" s="33">
        <v>1</v>
      </c>
      <c r="BY60" s="33">
        <v>3</v>
      </c>
      <c r="BZ60" s="33">
        <v>5</v>
      </c>
      <c r="CA60" s="33">
        <v>5</v>
      </c>
      <c r="CB60" s="33">
        <v>50</v>
      </c>
      <c r="CC60" s="33">
        <v>33</v>
      </c>
      <c r="CD60" s="33">
        <v>14</v>
      </c>
      <c r="CE60" s="33">
        <v>20</v>
      </c>
      <c r="CF60" s="70">
        <v>35</v>
      </c>
      <c r="CG60" s="33">
        <v>32</v>
      </c>
      <c r="CH60" s="33">
        <v>13</v>
      </c>
      <c r="CI60" s="33">
        <v>8</v>
      </c>
      <c r="CJ60" s="33">
        <v>4</v>
      </c>
      <c r="CK60" s="33">
        <v>9</v>
      </c>
      <c r="CL60" s="33">
        <v>18</v>
      </c>
    </row>
    <row r="61" spans="1:90" s="18" customFormat="1" ht="11.25" x14ac:dyDescent="0.2">
      <c r="A61" s="51" t="s">
        <v>225</v>
      </c>
      <c r="B61" s="10">
        <v>57</v>
      </c>
      <c r="C61" s="10">
        <v>82</v>
      </c>
      <c r="D61" s="10">
        <v>33</v>
      </c>
      <c r="E61" s="10">
        <v>84</v>
      </c>
      <c r="F61" s="10">
        <v>33</v>
      </c>
      <c r="G61" s="10">
        <v>38</v>
      </c>
      <c r="H61" s="10">
        <v>32</v>
      </c>
      <c r="I61" s="10">
        <v>36</v>
      </c>
      <c r="J61" s="33">
        <v>39</v>
      </c>
      <c r="K61" s="33">
        <v>47</v>
      </c>
      <c r="L61" s="33">
        <v>40</v>
      </c>
      <c r="M61" s="33">
        <v>53</v>
      </c>
      <c r="N61" s="33">
        <v>45</v>
      </c>
      <c r="O61" s="10">
        <v>62</v>
      </c>
      <c r="P61" s="33">
        <v>15</v>
      </c>
      <c r="Q61" s="33">
        <v>18</v>
      </c>
      <c r="R61" s="33">
        <v>29</v>
      </c>
      <c r="S61" s="33">
        <v>16</v>
      </c>
      <c r="T61" s="33">
        <v>19</v>
      </c>
      <c r="U61" s="33">
        <v>9</v>
      </c>
      <c r="V61" s="33">
        <v>9</v>
      </c>
      <c r="W61" s="33">
        <v>9</v>
      </c>
      <c r="X61" s="33">
        <v>10</v>
      </c>
      <c r="Y61" s="33">
        <v>24</v>
      </c>
      <c r="Z61" s="33">
        <v>3</v>
      </c>
      <c r="AA61" s="33">
        <v>2</v>
      </c>
      <c r="AB61" s="33">
        <v>1</v>
      </c>
      <c r="AC61" s="33">
        <v>5</v>
      </c>
      <c r="AD61" s="33">
        <v>7</v>
      </c>
      <c r="AE61" s="33">
        <v>1</v>
      </c>
      <c r="AF61" s="33">
        <v>14</v>
      </c>
      <c r="AG61" s="33">
        <v>3</v>
      </c>
      <c r="AH61" s="33">
        <v>11</v>
      </c>
      <c r="AI61" s="33">
        <v>10</v>
      </c>
      <c r="AJ61" s="33">
        <v>20</v>
      </c>
      <c r="AK61" s="33">
        <v>23</v>
      </c>
      <c r="AL61" s="33">
        <v>23</v>
      </c>
      <c r="AM61" s="33">
        <v>16</v>
      </c>
      <c r="AN61" s="33">
        <v>12</v>
      </c>
      <c r="AO61" s="33">
        <v>5</v>
      </c>
      <c r="AP61" s="33">
        <v>3</v>
      </c>
      <c r="AQ61" s="33">
        <v>3</v>
      </c>
      <c r="AR61" s="33">
        <v>4</v>
      </c>
      <c r="AS61" s="33">
        <v>7</v>
      </c>
      <c r="AT61" s="33">
        <v>6</v>
      </c>
      <c r="AU61" s="33">
        <v>9</v>
      </c>
      <c r="AV61" s="33">
        <v>1</v>
      </c>
      <c r="AW61" s="33">
        <v>5</v>
      </c>
      <c r="AX61" s="33">
        <v>1</v>
      </c>
      <c r="AY61" s="33">
        <v>3</v>
      </c>
      <c r="AZ61" s="33">
        <v>11</v>
      </c>
      <c r="BA61" s="33">
        <v>12</v>
      </c>
      <c r="BB61" s="33">
        <v>6</v>
      </c>
      <c r="BC61" s="33">
        <v>7</v>
      </c>
      <c r="BD61" s="33">
        <v>6</v>
      </c>
      <c r="BE61" s="33">
        <v>6</v>
      </c>
      <c r="BF61" s="33">
        <v>6</v>
      </c>
      <c r="BG61" s="33">
        <v>3</v>
      </c>
      <c r="BH61" s="33">
        <v>4</v>
      </c>
      <c r="BI61" s="33">
        <v>8</v>
      </c>
      <c r="BJ61" s="33">
        <v>8</v>
      </c>
      <c r="BK61" s="33">
        <v>9</v>
      </c>
      <c r="BL61" s="33">
        <v>1</v>
      </c>
      <c r="BM61" s="33">
        <v>8</v>
      </c>
      <c r="BN61" s="33">
        <v>1</v>
      </c>
      <c r="BO61" s="33">
        <v>3</v>
      </c>
      <c r="BP61" s="33">
        <v>9</v>
      </c>
      <c r="BQ61" s="33">
        <v>3</v>
      </c>
      <c r="BR61" s="33">
        <v>3</v>
      </c>
      <c r="BS61" s="33">
        <v>8</v>
      </c>
      <c r="BT61" s="33">
        <v>15</v>
      </c>
      <c r="BU61" s="33">
        <v>3</v>
      </c>
      <c r="BV61" s="33">
        <v>7</v>
      </c>
      <c r="BW61" s="33">
        <v>2</v>
      </c>
      <c r="BX61" s="33">
        <v>2</v>
      </c>
      <c r="BY61" s="33">
        <v>3</v>
      </c>
      <c r="BZ61" s="33">
        <v>6</v>
      </c>
      <c r="CA61" s="33">
        <v>1</v>
      </c>
      <c r="CB61" s="33">
        <v>34</v>
      </c>
      <c r="CC61" s="33">
        <v>34</v>
      </c>
      <c r="CD61" s="33">
        <v>20</v>
      </c>
      <c r="CE61" s="33">
        <v>28</v>
      </c>
      <c r="CF61" s="70">
        <v>28</v>
      </c>
      <c r="CG61" s="33">
        <v>26</v>
      </c>
      <c r="CH61" s="33">
        <v>6</v>
      </c>
      <c r="CI61" s="33">
        <v>8</v>
      </c>
      <c r="CJ61" s="33">
        <v>5</v>
      </c>
      <c r="CK61" s="33">
        <v>7</v>
      </c>
      <c r="CL61" s="33">
        <v>15</v>
      </c>
    </row>
    <row r="62" spans="1:90" s="18" customFormat="1" ht="11.25" x14ac:dyDescent="0.2">
      <c r="A62" s="51" t="s">
        <v>226</v>
      </c>
      <c r="B62" s="10">
        <v>64</v>
      </c>
      <c r="C62" s="10">
        <v>69</v>
      </c>
      <c r="D62" s="10">
        <v>31</v>
      </c>
      <c r="E62" s="10">
        <v>60</v>
      </c>
      <c r="F62" s="10">
        <v>22</v>
      </c>
      <c r="G62" s="10">
        <v>29</v>
      </c>
      <c r="H62" s="10">
        <v>35</v>
      </c>
      <c r="I62" s="10">
        <v>21</v>
      </c>
      <c r="J62" s="33">
        <v>27</v>
      </c>
      <c r="K62" s="33">
        <v>53</v>
      </c>
      <c r="L62" s="33">
        <v>38</v>
      </c>
      <c r="M62" s="33">
        <v>31</v>
      </c>
      <c r="N62" s="33">
        <v>28</v>
      </c>
      <c r="O62" s="10">
        <v>58</v>
      </c>
      <c r="P62" s="33">
        <v>21</v>
      </c>
      <c r="Q62" s="33">
        <v>15</v>
      </c>
      <c r="R62" s="33">
        <v>12</v>
      </c>
      <c r="S62" s="33">
        <v>19</v>
      </c>
      <c r="T62" s="33">
        <v>15</v>
      </c>
      <c r="U62" s="33">
        <v>4</v>
      </c>
      <c r="V62" s="33">
        <v>13</v>
      </c>
      <c r="W62" s="33">
        <v>8</v>
      </c>
      <c r="X62" s="33">
        <v>8</v>
      </c>
      <c r="Y62" s="33">
        <v>12</v>
      </c>
      <c r="Z62" s="33">
        <v>4</v>
      </c>
      <c r="AA62" s="33">
        <v>5</v>
      </c>
      <c r="AB62" s="33">
        <v>2</v>
      </c>
      <c r="AC62" s="33">
        <v>10</v>
      </c>
      <c r="AD62" s="33">
        <v>3</v>
      </c>
      <c r="AE62" s="33">
        <v>6</v>
      </c>
      <c r="AF62" s="33">
        <v>9</v>
      </c>
      <c r="AG62" s="33">
        <v>4</v>
      </c>
      <c r="AH62" s="33">
        <v>6</v>
      </c>
      <c r="AI62" s="33">
        <v>10</v>
      </c>
      <c r="AJ62" s="33">
        <v>14</v>
      </c>
      <c r="AK62" s="33">
        <v>10</v>
      </c>
      <c r="AL62" s="33">
        <v>16</v>
      </c>
      <c r="AM62" s="33">
        <v>8</v>
      </c>
      <c r="AN62" s="33">
        <v>11</v>
      </c>
      <c r="AO62" s="33">
        <v>8</v>
      </c>
      <c r="AP62" s="33">
        <v>1</v>
      </c>
      <c r="AQ62" s="33">
        <v>2</v>
      </c>
      <c r="AR62" s="33">
        <v>2</v>
      </c>
      <c r="AS62" s="33">
        <v>1</v>
      </c>
      <c r="AT62" s="33">
        <v>2</v>
      </c>
      <c r="AU62" s="33">
        <v>7</v>
      </c>
      <c r="AV62" s="33">
        <v>1</v>
      </c>
      <c r="AW62" s="33">
        <v>6</v>
      </c>
      <c r="AX62" s="33">
        <v>5</v>
      </c>
      <c r="AY62" s="33">
        <v>0</v>
      </c>
      <c r="AZ62" s="33">
        <v>13</v>
      </c>
      <c r="BA62" s="33">
        <v>10</v>
      </c>
      <c r="BB62" s="33">
        <v>6</v>
      </c>
      <c r="BC62" s="33">
        <v>4</v>
      </c>
      <c r="BD62" s="33">
        <v>5</v>
      </c>
      <c r="BE62" s="33">
        <v>4</v>
      </c>
      <c r="BF62" s="33">
        <v>8</v>
      </c>
      <c r="BG62" s="33">
        <v>3</v>
      </c>
      <c r="BH62" s="33">
        <v>4</v>
      </c>
      <c r="BI62" s="33">
        <v>6</v>
      </c>
      <c r="BJ62" s="33">
        <v>10</v>
      </c>
      <c r="BK62" s="33">
        <v>12</v>
      </c>
      <c r="BL62" s="33">
        <v>3</v>
      </c>
      <c r="BM62" s="33">
        <v>2</v>
      </c>
      <c r="BN62" s="33">
        <v>6</v>
      </c>
      <c r="BO62" s="33">
        <v>4</v>
      </c>
      <c r="BP62" s="33">
        <v>4</v>
      </c>
      <c r="BQ62" s="33">
        <v>7</v>
      </c>
      <c r="BR62" s="33">
        <v>0</v>
      </c>
      <c r="BS62" s="33">
        <v>9</v>
      </c>
      <c r="BT62" s="33">
        <v>8</v>
      </c>
      <c r="BU62" s="33">
        <v>2</v>
      </c>
      <c r="BV62" s="33">
        <v>2</v>
      </c>
      <c r="BW62" s="33">
        <v>2</v>
      </c>
      <c r="BX62" s="33">
        <v>2</v>
      </c>
      <c r="BY62" s="33">
        <v>2</v>
      </c>
      <c r="BZ62" s="33">
        <v>6</v>
      </c>
      <c r="CA62" s="33">
        <v>0</v>
      </c>
      <c r="CB62" s="33">
        <v>16</v>
      </c>
      <c r="CC62" s="33">
        <v>20</v>
      </c>
      <c r="CD62" s="33">
        <v>10</v>
      </c>
      <c r="CE62" s="33">
        <v>23</v>
      </c>
      <c r="CF62" s="70">
        <v>18</v>
      </c>
      <c r="CG62" s="33">
        <v>21</v>
      </c>
      <c r="CH62" s="33">
        <v>9</v>
      </c>
      <c r="CI62" s="33">
        <v>5</v>
      </c>
      <c r="CJ62" s="33">
        <v>5</v>
      </c>
      <c r="CK62" s="33">
        <v>1</v>
      </c>
      <c r="CL62" s="33">
        <v>13</v>
      </c>
    </row>
    <row r="63" spans="1:90" s="18" customFormat="1" ht="11.25" x14ac:dyDescent="0.2">
      <c r="A63" s="51" t="s">
        <v>227</v>
      </c>
      <c r="B63" s="10">
        <v>36</v>
      </c>
      <c r="C63" s="10">
        <v>57</v>
      </c>
      <c r="D63" s="10">
        <v>24</v>
      </c>
      <c r="E63" s="10">
        <v>37</v>
      </c>
      <c r="F63" s="10">
        <v>22</v>
      </c>
      <c r="G63" s="10">
        <v>28</v>
      </c>
      <c r="H63" s="10">
        <v>18</v>
      </c>
      <c r="I63" s="10">
        <v>28</v>
      </c>
      <c r="J63" s="33">
        <v>17</v>
      </c>
      <c r="K63" s="33">
        <v>31</v>
      </c>
      <c r="L63" s="33">
        <v>26</v>
      </c>
      <c r="M63" s="33">
        <v>26</v>
      </c>
      <c r="N63" s="33">
        <v>23</v>
      </c>
      <c r="O63" s="10">
        <v>39</v>
      </c>
      <c r="P63" s="33">
        <v>13</v>
      </c>
      <c r="Q63" s="33">
        <v>10</v>
      </c>
      <c r="R63" s="33">
        <v>4</v>
      </c>
      <c r="S63" s="33">
        <v>8</v>
      </c>
      <c r="T63" s="33">
        <v>19</v>
      </c>
      <c r="U63" s="33">
        <v>13</v>
      </c>
      <c r="V63" s="33">
        <v>12</v>
      </c>
      <c r="W63" s="33">
        <v>5</v>
      </c>
      <c r="X63" s="33">
        <v>6</v>
      </c>
      <c r="Y63" s="33">
        <v>11</v>
      </c>
      <c r="Z63" s="33">
        <v>2</v>
      </c>
      <c r="AA63" s="33">
        <v>1</v>
      </c>
      <c r="AB63" s="33">
        <v>2</v>
      </c>
      <c r="AC63" s="33">
        <v>7</v>
      </c>
      <c r="AD63" s="33">
        <v>4</v>
      </c>
      <c r="AE63" s="33">
        <v>4</v>
      </c>
      <c r="AF63" s="33">
        <v>2</v>
      </c>
      <c r="AG63" s="33">
        <v>4</v>
      </c>
      <c r="AH63" s="33">
        <v>4</v>
      </c>
      <c r="AI63" s="33">
        <v>8</v>
      </c>
      <c r="AJ63" s="33">
        <v>6</v>
      </c>
      <c r="AK63" s="33">
        <v>14</v>
      </c>
      <c r="AL63" s="33">
        <v>6</v>
      </c>
      <c r="AM63" s="33">
        <v>6</v>
      </c>
      <c r="AN63" s="33">
        <v>6</v>
      </c>
      <c r="AO63" s="33">
        <v>2</v>
      </c>
      <c r="AP63" s="33">
        <v>4</v>
      </c>
      <c r="AQ63" s="33">
        <v>4</v>
      </c>
      <c r="AR63" s="33">
        <v>1</v>
      </c>
      <c r="AS63" s="33">
        <v>0</v>
      </c>
      <c r="AT63" s="33">
        <v>6</v>
      </c>
      <c r="AU63" s="33">
        <v>5</v>
      </c>
      <c r="AV63" s="33">
        <v>2</v>
      </c>
      <c r="AW63" s="33">
        <v>7</v>
      </c>
      <c r="AX63" s="33">
        <v>3</v>
      </c>
      <c r="AY63" s="33">
        <v>1</v>
      </c>
      <c r="AZ63" s="33">
        <v>4</v>
      </c>
      <c r="BA63" s="33">
        <v>10</v>
      </c>
      <c r="BB63" s="33">
        <v>9</v>
      </c>
      <c r="BC63" s="33">
        <v>7</v>
      </c>
      <c r="BD63" s="33">
        <v>2</v>
      </c>
      <c r="BE63" s="33">
        <v>4</v>
      </c>
      <c r="BF63" s="33">
        <v>3</v>
      </c>
      <c r="BG63" s="33">
        <v>3</v>
      </c>
      <c r="BH63" s="33">
        <v>1</v>
      </c>
      <c r="BI63" s="33">
        <v>1</v>
      </c>
      <c r="BJ63" s="33">
        <v>3</v>
      </c>
      <c r="BK63" s="33">
        <v>11</v>
      </c>
      <c r="BL63" s="33">
        <v>1</v>
      </c>
      <c r="BM63" s="33">
        <v>3</v>
      </c>
      <c r="BN63" s="33">
        <v>2</v>
      </c>
      <c r="BO63" s="33">
        <v>3</v>
      </c>
      <c r="BP63" s="33">
        <v>2</v>
      </c>
      <c r="BQ63" s="33">
        <v>1</v>
      </c>
      <c r="BR63" s="33">
        <v>5</v>
      </c>
      <c r="BS63" s="33">
        <v>5</v>
      </c>
      <c r="BT63" s="33">
        <v>8</v>
      </c>
      <c r="BU63" s="33">
        <v>1</v>
      </c>
      <c r="BV63" s="33">
        <v>1</v>
      </c>
      <c r="BW63" s="33">
        <v>1</v>
      </c>
      <c r="BX63" s="33">
        <v>0</v>
      </c>
      <c r="BY63" s="33">
        <v>2</v>
      </c>
      <c r="BZ63" s="33">
        <v>1</v>
      </c>
      <c r="CA63" s="33">
        <v>2</v>
      </c>
      <c r="CB63" s="33">
        <v>29</v>
      </c>
      <c r="CC63" s="33">
        <v>22</v>
      </c>
      <c r="CD63" s="33">
        <v>7</v>
      </c>
      <c r="CE63" s="33">
        <v>28</v>
      </c>
      <c r="CF63" s="70">
        <v>27</v>
      </c>
      <c r="CG63" s="33">
        <v>8</v>
      </c>
      <c r="CH63" s="33">
        <v>3</v>
      </c>
      <c r="CI63" s="33">
        <v>6</v>
      </c>
      <c r="CJ63" s="33">
        <v>1</v>
      </c>
      <c r="CK63" s="33">
        <v>2</v>
      </c>
      <c r="CL63" s="33">
        <v>5</v>
      </c>
    </row>
    <row r="64" spans="1:90" s="18" customFormat="1" ht="11.25" x14ac:dyDescent="0.2">
      <c r="A64" s="51" t="s">
        <v>228</v>
      </c>
      <c r="B64" s="10">
        <v>32</v>
      </c>
      <c r="C64" s="10">
        <v>34</v>
      </c>
      <c r="D64" s="10">
        <v>34</v>
      </c>
      <c r="E64" s="10">
        <v>27</v>
      </c>
      <c r="F64" s="10">
        <v>16</v>
      </c>
      <c r="G64" s="10">
        <v>28</v>
      </c>
      <c r="H64" s="10">
        <v>15</v>
      </c>
      <c r="I64" s="10">
        <v>22</v>
      </c>
      <c r="J64" s="33">
        <v>9</v>
      </c>
      <c r="K64" s="33">
        <v>23</v>
      </c>
      <c r="L64" s="33">
        <v>16</v>
      </c>
      <c r="M64" s="33">
        <v>19</v>
      </c>
      <c r="N64" s="33">
        <v>21</v>
      </c>
      <c r="O64" s="10">
        <v>35</v>
      </c>
      <c r="P64" s="33">
        <v>11</v>
      </c>
      <c r="Q64" s="33">
        <v>10</v>
      </c>
      <c r="R64" s="33">
        <v>5</v>
      </c>
      <c r="S64" s="33">
        <v>4</v>
      </c>
      <c r="T64" s="33">
        <v>9</v>
      </c>
      <c r="U64" s="33">
        <v>2</v>
      </c>
      <c r="V64" s="33">
        <v>6</v>
      </c>
      <c r="W64" s="33">
        <v>7</v>
      </c>
      <c r="X64" s="33">
        <v>2</v>
      </c>
      <c r="Y64" s="33">
        <v>7</v>
      </c>
      <c r="Z64" s="33">
        <v>3</v>
      </c>
      <c r="AA64" s="33">
        <v>3</v>
      </c>
      <c r="AB64" s="33">
        <v>3</v>
      </c>
      <c r="AC64" s="33">
        <v>10</v>
      </c>
      <c r="AD64" s="33">
        <v>2</v>
      </c>
      <c r="AE64" s="33">
        <v>6</v>
      </c>
      <c r="AF64" s="33">
        <v>11</v>
      </c>
      <c r="AG64" s="33">
        <v>0</v>
      </c>
      <c r="AH64" s="33">
        <v>6</v>
      </c>
      <c r="AI64" s="33">
        <v>5</v>
      </c>
      <c r="AJ64" s="33">
        <v>7</v>
      </c>
      <c r="AK64" s="33">
        <v>11</v>
      </c>
      <c r="AL64" s="33">
        <v>17</v>
      </c>
      <c r="AM64" s="33">
        <v>5</v>
      </c>
      <c r="AN64" s="33">
        <v>3</v>
      </c>
      <c r="AO64" s="33">
        <v>4</v>
      </c>
      <c r="AP64" s="33">
        <v>1</v>
      </c>
      <c r="AQ64" s="33">
        <v>3</v>
      </c>
      <c r="AR64" s="33">
        <v>4</v>
      </c>
      <c r="AS64" s="33">
        <v>0</v>
      </c>
      <c r="AT64" s="33">
        <v>7</v>
      </c>
      <c r="AU64" s="33">
        <v>7</v>
      </c>
      <c r="AV64" s="33">
        <v>3</v>
      </c>
      <c r="AW64" s="33">
        <v>4</v>
      </c>
      <c r="AX64" s="33">
        <v>6</v>
      </c>
      <c r="AY64" s="33">
        <v>3</v>
      </c>
      <c r="AZ64" s="33">
        <v>5</v>
      </c>
      <c r="BA64" s="33">
        <v>5</v>
      </c>
      <c r="BB64" s="33">
        <v>3</v>
      </c>
      <c r="BC64" s="33">
        <v>6</v>
      </c>
      <c r="BD64" s="33">
        <v>1</v>
      </c>
      <c r="BE64" s="33">
        <v>2</v>
      </c>
      <c r="BF64" s="33">
        <v>9</v>
      </c>
      <c r="BG64" s="33">
        <v>2</v>
      </c>
      <c r="BH64" s="33">
        <v>1</v>
      </c>
      <c r="BI64" s="33">
        <v>8</v>
      </c>
      <c r="BJ64" s="33">
        <v>4</v>
      </c>
      <c r="BK64" s="33">
        <v>10</v>
      </c>
      <c r="BL64" s="33">
        <v>2</v>
      </c>
      <c r="BM64" s="33">
        <v>7</v>
      </c>
      <c r="BN64" s="33">
        <v>1</v>
      </c>
      <c r="BO64" s="33">
        <v>0</v>
      </c>
      <c r="BP64" s="33">
        <v>0</v>
      </c>
      <c r="BQ64" s="33">
        <v>2</v>
      </c>
      <c r="BR64" s="33">
        <v>1</v>
      </c>
      <c r="BS64" s="33">
        <v>6</v>
      </c>
      <c r="BT64" s="33">
        <v>4</v>
      </c>
      <c r="BU64" s="33">
        <v>3</v>
      </c>
      <c r="BV64" s="33">
        <v>4</v>
      </c>
      <c r="BW64" s="33">
        <v>1</v>
      </c>
      <c r="BX64" s="33">
        <v>1</v>
      </c>
      <c r="BY64" s="33">
        <v>1</v>
      </c>
      <c r="BZ64" s="33">
        <v>2</v>
      </c>
      <c r="CA64" s="33">
        <v>0</v>
      </c>
      <c r="CB64" s="33">
        <v>16</v>
      </c>
      <c r="CC64" s="33">
        <v>9</v>
      </c>
      <c r="CD64" s="33">
        <v>6</v>
      </c>
      <c r="CE64" s="33">
        <v>31</v>
      </c>
      <c r="CF64" s="70">
        <v>21</v>
      </c>
      <c r="CG64" s="33">
        <v>11</v>
      </c>
      <c r="CH64" s="33">
        <v>4</v>
      </c>
      <c r="CI64" s="33">
        <v>3</v>
      </c>
      <c r="CJ64" s="33">
        <v>3</v>
      </c>
      <c r="CK64" s="33">
        <v>2</v>
      </c>
      <c r="CL64" s="33">
        <v>9</v>
      </c>
    </row>
    <row r="65" spans="1:90" s="18" customFormat="1" ht="11.25" x14ac:dyDescent="0.2">
      <c r="A65" s="51" t="s">
        <v>229</v>
      </c>
      <c r="B65" s="10">
        <v>36</v>
      </c>
      <c r="C65" s="10">
        <v>43</v>
      </c>
      <c r="D65" s="10">
        <v>27</v>
      </c>
      <c r="E65" s="10">
        <v>26</v>
      </c>
      <c r="F65" s="10">
        <v>23</v>
      </c>
      <c r="G65" s="10">
        <v>26</v>
      </c>
      <c r="H65" s="10">
        <v>20</v>
      </c>
      <c r="I65" s="10">
        <v>23</v>
      </c>
      <c r="J65" s="33">
        <v>12</v>
      </c>
      <c r="K65" s="33">
        <v>11</v>
      </c>
      <c r="L65" s="33">
        <v>13</v>
      </c>
      <c r="M65" s="33">
        <v>22</v>
      </c>
      <c r="N65" s="33">
        <v>30</v>
      </c>
      <c r="O65" s="10">
        <v>29</v>
      </c>
      <c r="P65" s="33">
        <v>12</v>
      </c>
      <c r="Q65" s="33">
        <v>18</v>
      </c>
      <c r="R65" s="33">
        <v>5</v>
      </c>
      <c r="S65" s="33">
        <v>6</v>
      </c>
      <c r="T65" s="33">
        <v>15</v>
      </c>
      <c r="U65" s="33">
        <v>2</v>
      </c>
      <c r="V65" s="33">
        <v>3</v>
      </c>
      <c r="W65" s="33">
        <v>6</v>
      </c>
      <c r="X65" s="33">
        <v>6</v>
      </c>
      <c r="Y65" s="33">
        <v>20</v>
      </c>
      <c r="Z65" s="33">
        <v>1</v>
      </c>
      <c r="AA65" s="33">
        <v>3</v>
      </c>
      <c r="AB65" s="33">
        <v>1</v>
      </c>
      <c r="AC65" s="33">
        <v>5</v>
      </c>
      <c r="AD65" s="33">
        <v>4</v>
      </c>
      <c r="AE65" s="33">
        <v>3</v>
      </c>
      <c r="AF65" s="33">
        <v>5</v>
      </c>
      <c r="AG65" s="33">
        <v>12</v>
      </c>
      <c r="AH65" s="33">
        <v>4</v>
      </c>
      <c r="AI65" s="33">
        <v>9</v>
      </c>
      <c r="AJ65" s="33">
        <v>5</v>
      </c>
      <c r="AK65" s="33">
        <v>10</v>
      </c>
      <c r="AL65" s="33">
        <v>10</v>
      </c>
      <c r="AM65" s="33">
        <v>2</v>
      </c>
      <c r="AN65" s="33">
        <v>7</v>
      </c>
      <c r="AO65" s="33">
        <v>5</v>
      </c>
      <c r="AP65" s="33">
        <v>1</v>
      </c>
      <c r="AQ65" s="33">
        <v>2</v>
      </c>
      <c r="AR65" s="33">
        <v>3</v>
      </c>
      <c r="AS65" s="33">
        <v>0</v>
      </c>
      <c r="AT65" s="33">
        <v>7</v>
      </c>
      <c r="AU65" s="33">
        <v>4</v>
      </c>
      <c r="AV65" s="33">
        <v>4</v>
      </c>
      <c r="AW65" s="33">
        <v>7</v>
      </c>
      <c r="AX65" s="33">
        <v>3</v>
      </c>
      <c r="AY65" s="33">
        <v>2</v>
      </c>
      <c r="AZ65" s="33">
        <v>9</v>
      </c>
      <c r="BA65" s="33">
        <v>12</v>
      </c>
      <c r="BB65" s="33">
        <v>6</v>
      </c>
      <c r="BC65" s="33">
        <v>3</v>
      </c>
      <c r="BD65" s="33">
        <v>3</v>
      </c>
      <c r="BE65" s="33">
        <v>4</v>
      </c>
      <c r="BF65" s="33">
        <v>10</v>
      </c>
      <c r="BG65" s="33">
        <v>3</v>
      </c>
      <c r="BH65" s="33">
        <v>7</v>
      </c>
      <c r="BI65" s="33">
        <v>4</v>
      </c>
      <c r="BJ65" s="33">
        <v>4</v>
      </c>
      <c r="BK65" s="33">
        <v>8</v>
      </c>
      <c r="BL65" s="33">
        <v>1</v>
      </c>
      <c r="BM65" s="33">
        <v>2</v>
      </c>
      <c r="BN65" s="33">
        <v>2</v>
      </c>
      <c r="BO65" s="33">
        <v>3</v>
      </c>
      <c r="BP65" s="33">
        <v>5</v>
      </c>
      <c r="BQ65" s="33">
        <v>3</v>
      </c>
      <c r="BR65" s="33">
        <v>0</v>
      </c>
      <c r="BS65" s="33">
        <v>8</v>
      </c>
      <c r="BT65" s="33">
        <v>6</v>
      </c>
      <c r="BU65" s="33">
        <v>2</v>
      </c>
      <c r="BV65" s="33">
        <v>6</v>
      </c>
      <c r="BW65" s="33">
        <v>3</v>
      </c>
      <c r="BX65" s="33">
        <v>0</v>
      </c>
      <c r="BY65" s="33">
        <v>3</v>
      </c>
      <c r="BZ65" s="33">
        <v>1</v>
      </c>
      <c r="CA65" s="33">
        <v>0</v>
      </c>
      <c r="CB65" s="33">
        <v>8</v>
      </c>
      <c r="CC65" s="33">
        <v>9</v>
      </c>
      <c r="CD65" s="33">
        <v>5</v>
      </c>
      <c r="CE65" s="33">
        <v>17</v>
      </c>
      <c r="CF65" s="70">
        <v>14</v>
      </c>
      <c r="CG65" s="33">
        <v>8</v>
      </c>
      <c r="CH65" s="33">
        <v>6</v>
      </c>
      <c r="CI65" s="33">
        <v>2</v>
      </c>
      <c r="CJ65" s="33">
        <v>1</v>
      </c>
      <c r="CK65" s="33">
        <v>7</v>
      </c>
      <c r="CL65" s="33">
        <v>8</v>
      </c>
    </row>
    <row r="66" spans="1:90" s="18" customFormat="1" ht="11.25" x14ac:dyDescent="0.2">
      <c r="A66" s="51" t="s">
        <v>230</v>
      </c>
      <c r="B66" s="10">
        <v>46</v>
      </c>
      <c r="C66" s="10">
        <v>47</v>
      </c>
      <c r="D66" s="10">
        <v>44</v>
      </c>
      <c r="E66" s="10">
        <v>27</v>
      </c>
      <c r="F66" s="10">
        <v>17</v>
      </c>
      <c r="G66" s="10">
        <v>29</v>
      </c>
      <c r="H66" s="10">
        <v>12</v>
      </c>
      <c r="I66" s="10">
        <v>18</v>
      </c>
      <c r="J66" s="33">
        <v>6</v>
      </c>
      <c r="K66" s="33">
        <v>21</v>
      </c>
      <c r="L66" s="33">
        <v>12</v>
      </c>
      <c r="M66" s="33">
        <v>22</v>
      </c>
      <c r="N66" s="33">
        <v>24</v>
      </c>
      <c r="O66" s="10">
        <v>32</v>
      </c>
      <c r="P66" s="33">
        <v>20</v>
      </c>
      <c r="Q66" s="33">
        <v>11</v>
      </c>
      <c r="R66" s="33">
        <v>6</v>
      </c>
      <c r="S66" s="33">
        <v>6</v>
      </c>
      <c r="T66" s="33">
        <v>11</v>
      </c>
      <c r="U66" s="33">
        <v>2</v>
      </c>
      <c r="V66" s="33">
        <v>7</v>
      </c>
      <c r="W66" s="33">
        <v>8</v>
      </c>
      <c r="X66" s="33">
        <v>8</v>
      </c>
      <c r="Y66" s="33">
        <v>21</v>
      </c>
      <c r="Z66" s="33">
        <v>6</v>
      </c>
      <c r="AA66" s="33">
        <v>9</v>
      </c>
      <c r="AB66" s="33">
        <v>2</v>
      </c>
      <c r="AC66" s="33">
        <v>7</v>
      </c>
      <c r="AD66" s="33">
        <v>9</v>
      </c>
      <c r="AE66" s="33">
        <v>4</v>
      </c>
      <c r="AF66" s="33">
        <v>12</v>
      </c>
      <c r="AG66" s="33">
        <v>14</v>
      </c>
      <c r="AH66" s="33">
        <v>8</v>
      </c>
      <c r="AI66" s="33">
        <v>9</v>
      </c>
      <c r="AJ66" s="33">
        <v>16</v>
      </c>
      <c r="AK66" s="33">
        <v>10</v>
      </c>
      <c r="AL66" s="33">
        <v>7</v>
      </c>
      <c r="AM66" s="33">
        <v>5</v>
      </c>
      <c r="AN66" s="33">
        <v>6</v>
      </c>
      <c r="AO66" s="33">
        <v>3</v>
      </c>
      <c r="AP66" s="33">
        <v>1</v>
      </c>
      <c r="AQ66" s="33">
        <v>3</v>
      </c>
      <c r="AR66" s="33">
        <v>1</v>
      </c>
      <c r="AS66" s="33">
        <v>2</v>
      </c>
      <c r="AT66" s="33">
        <v>1</v>
      </c>
      <c r="AU66" s="33">
        <v>7</v>
      </c>
      <c r="AV66" s="33">
        <v>2</v>
      </c>
      <c r="AW66" s="33">
        <v>8</v>
      </c>
      <c r="AX66" s="33">
        <v>9</v>
      </c>
      <c r="AY66" s="33">
        <v>1</v>
      </c>
      <c r="AZ66" s="33">
        <v>11</v>
      </c>
      <c r="BA66" s="33">
        <v>11</v>
      </c>
      <c r="BB66" s="33">
        <v>8</v>
      </c>
      <c r="BC66" s="33">
        <v>3</v>
      </c>
      <c r="BD66" s="33">
        <v>0</v>
      </c>
      <c r="BE66" s="33">
        <v>2</v>
      </c>
      <c r="BF66" s="33">
        <v>6</v>
      </c>
      <c r="BG66" s="33">
        <v>6</v>
      </c>
      <c r="BH66" s="33">
        <v>4</v>
      </c>
      <c r="BI66" s="33">
        <v>6</v>
      </c>
      <c r="BJ66" s="33">
        <v>5</v>
      </c>
      <c r="BK66" s="33">
        <v>9</v>
      </c>
      <c r="BL66" s="33">
        <v>4</v>
      </c>
      <c r="BM66" s="33">
        <v>5</v>
      </c>
      <c r="BN66" s="33">
        <v>3</v>
      </c>
      <c r="BO66" s="33">
        <v>3</v>
      </c>
      <c r="BP66" s="33">
        <v>4</v>
      </c>
      <c r="BQ66" s="33">
        <v>1</v>
      </c>
      <c r="BR66" s="33">
        <v>0</v>
      </c>
      <c r="BS66" s="33">
        <v>4</v>
      </c>
      <c r="BT66" s="33">
        <v>9</v>
      </c>
      <c r="BU66" s="33">
        <v>2</v>
      </c>
      <c r="BV66" s="33">
        <v>1</v>
      </c>
      <c r="BW66" s="33">
        <v>3</v>
      </c>
      <c r="BX66" s="33">
        <v>2</v>
      </c>
      <c r="BY66" s="33">
        <v>4</v>
      </c>
      <c r="BZ66" s="33">
        <v>4</v>
      </c>
      <c r="CA66" s="33">
        <v>0</v>
      </c>
      <c r="CB66" s="33">
        <v>7</v>
      </c>
      <c r="CC66" s="33">
        <v>9</v>
      </c>
      <c r="CD66" s="33">
        <v>6</v>
      </c>
      <c r="CE66" s="33">
        <v>31</v>
      </c>
      <c r="CF66" s="70">
        <v>21</v>
      </c>
      <c r="CG66" s="33">
        <v>5</v>
      </c>
      <c r="CH66" s="33">
        <v>13</v>
      </c>
      <c r="CI66" s="33">
        <v>6</v>
      </c>
      <c r="CJ66" s="33">
        <v>3</v>
      </c>
      <c r="CK66" s="33">
        <v>4</v>
      </c>
      <c r="CL66" s="33">
        <v>10</v>
      </c>
    </row>
    <row r="67" spans="1:90" s="18" customFormat="1" ht="11.25" x14ac:dyDescent="0.2">
      <c r="A67" s="51" t="s">
        <v>231</v>
      </c>
      <c r="B67" s="10">
        <v>48</v>
      </c>
      <c r="C67" s="10">
        <v>48</v>
      </c>
      <c r="D67" s="10">
        <v>31</v>
      </c>
      <c r="E67" s="10">
        <v>48</v>
      </c>
      <c r="F67" s="10">
        <v>19</v>
      </c>
      <c r="G67" s="10">
        <v>38</v>
      </c>
      <c r="H67" s="10">
        <v>21</v>
      </c>
      <c r="I67" s="10">
        <v>29</v>
      </c>
      <c r="J67" s="33">
        <v>10</v>
      </c>
      <c r="K67" s="33">
        <v>19</v>
      </c>
      <c r="L67" s="33">
        <v>13</v>
      </c>
      <c r="M67" s="33">
        <v>36</v>
      </c>
      <c r="N67" s="33">
        <v>32</v>
      </c>
      <c r="O67" s="10">
        <v>38</v>
      </c>
      <c r="P67" s="33">
        <v>34</v>
      </c>
      <c r="Q67" s="33">
        <v>8</v>
      </c>
      <c r="R67" s="33">
        <v>3</v>
      </c>
      <c r="S67" s="33">
        <v>6</v>
      </c>
      <c r="T67" s="33">
        <v>13</v>
      </c>
      <c r="U67" s="33">
        <v>5</v>
      </c>
      <c r="V67" s="33">
        <v>4</v>
      </c>
      <c r="W67" s="33">
        <v>7</v>
      </c>
      <c r="X67" s="33">
        <v>2</v>
      </c>
      <c r="Y67" s="33">
        <v>26</v>
      </c>
      <c r="Z67" s="33">
        <v>2</v>
      </c>
      <c r="AA67" s="33">
        <v>5</v>
      </c>
      <c r="AB67" s="33">
        <v>3</v>
      </c>
      <c r="AC67" s="33">
        <v>9</v>
      </c>
      <c r="AD67" s="33">
        <v>6</v>
      </c>
      <c r="AE67" s="33">
        <v>1</v>
      </c>
      <c r="AF67" s="33">
        <v>5</v>
      </c>
      <c r="AG67" s="33">
        <v>11</v>
      </c>
      <c r="AH67" s="33">
        <v>5</v>
      </c>
      <c r="AI67" s="33">
        <v>5</v>
      </c>
      <c r="AJ67" s="33">
        <v>20</v>
      </c>
      <c r="AK67" s="33">
        <v>14</v>
      </c>
      <c r="AL67" s="33">
        <v>13</v>
      </c>
      <c r="AM67" s="33">
        <v>8</v>
      </c>
      <c r="AN67" s="33">
        <v>10</v>
      </c>
      <c r="AO67" s="33">
        <v>4</v>
      </c>
      <c r="AP67" s="33">
        <v>2</v>
      </c>
      <c r="AQ67" s="33">
        <v>2</v>
      </c>
      <c r="AR67" s="33">
        <v>1</v>
      </c>
      <c r="AS67" s="33">
        <v>2</v>
      </c>
      <c r="AT67" s="33">
        <v>4</v>
      </c>
      <c r="AU67" s="33">
        <v>11</v>
      </c>
      <c r="AV67" s="33">
        <v>2</v>
      </c>
      <c r="AW67" s="33">
        <v>6</v>
      </c>
      <c r="AX67" s="33">
        <v>9</v>
      </c>
      <c r="AY67" s="33">
        <v>5</v>
      </c>
      <c r="AZ67" s="33">
        <v>9</v>
      </c>
      <c r="BA67" s="33">
        <v>21</v>
      </c>
      <c r="BB67" s="33">
        <v>8</v>
      </c>
      <c r="BC67" s="33">
        <v>6</v>
      </c>
      <c r="BD67" s="33">
        <v>3</v>
      </c>
      <c r="BE67" s="33">
        <v>10</v>
      </c>
      <c r="BF67" s="33">
        <v>6</v>
      </c>
      <c r="BG67" s="33">
        <v>8</v>
      </c>
      <c r="BH67" s="33">
        <v>10</v>
      </c>
      <c r="BI67" s="33">
        <v>5</v>
      </c>
      <c r="BJ67" s="33">
        <v>3</v>
      </c>
      <c r="BK67" s="33">
        <v>18</v>
      </c>
      <c r="BL67" s="33">
        <v>2</v>
      </c>
      <c r="BM67" s="33">
        <v>4</v>
      </c>
      <c r="BN67" s="33">
        <v>2</v>
      </c>
      <c r="BO67" s="33">
        <v>4</v>
      </c>
      <c r="BP67" s="33">
        <v>5</v>
      </c>
      <c r="BQ67" s="33">
        <v>2</v>
      </c>
      <c r="BR67" s="33">
        <v>0</v>
      </c>
      <c r="BS67" s="33">
        <v>7</v>
      </c>
      <c r="BT67" s="33">
        <v>7</v>
      </c>
      <c r="BU67" s="33">
        <v>5</v>
      </c>
      <c r="BV67" s="33">
        <v>2</v>
      </c>
      <c r="BW67" s="33">
        <v>1</v>
      </c>
      <c r="BX67" s="33">
        <v>1</v>
      </c>
      <c r="BY67" s="33">
        <v>6</v>
      </c>
      <c r="BZ67" s="33">
        <v>5</v>
      </c>
      <c r="CA67" s="33">
        <v>0</v>
      </c>
      <c r="CB67" s="33">
        <v>9</v>
      </c>
      <c r="CC67" s="33">
        <v>11</v>
      </c>
      <c r="CD67" s="33">
        <v>4</v>
      </c>
      <c r="CE67" s="33">
        <v>25</v>
      </c>
      <c r="CF67" s="70">
        <v>23</v>
      </c>
      <c r="CG67" s="33">
        <v>9</v>
      </c>
      <c r="CH67" s="33">
        <v>13</v>
      </c>
      <c r="CI67" s="33">
        <v>5</v>
      </c>
      <c r="CJ67" s="33">
        <v>0</v>
      </c>
      <c r="CK67" s="33">
        <v>5</v>
      </c>
      <c r="CL67" s="33">
        <v>4</v>
      </c>
    </row>
    <row r="68" spans="1:90" s="18" customFormat="1" ht="11.25" x14ac:dyDescent="0.2">
      <c r="A68" s="51" t="s">
        <v>232</v>
      </c>
      <c r="B68" s="10">
        <v>23</v>
      </c>
      <c r="C68" s="10">
        <v>35</v>
      </c>
      <c r="D68" s="10">
        <v>16</v>
      </c>
      <c r="E68" s="10">
        <v>19</v>
      </c>
      <c r="F68" s="10">
        <v>10</v>
      </c>
      <c r="G68" s="10">
        <v>16</v>
      </c>
      <c r="H68" s="10">
        <v>13</v>
      </c>
      <c r="I68" s="10">
        <v>17</v>
      </c>
      <c r="J68" s="33">
        <v>7</v>
      </c>
      <c r="K68" s="33">
        <v>15</v>
      </c>
      <c r="L68" s="33">
        <v>17</v>
      </c>
      <c r="M68" s="33">
        <v>17</v>
      </c>
      <c r="N68" s="33">
        <v>10</v>
      </c>
      <c r="O68" s="10">
        <v>29</v>
      </c>
      <c r="P68" s="33">
        <v>7</v>
      </c>
      <c r="Q68" s="33">
        <v>0</v>
      </c>
      <c r="R68" s="33">
        <v>1</v>
      </c>
      <c r="S68" s="33">
        <v>4</v>
      </c>
      <c r="T68" s="33">
        <v>7</v>
      </c>
      <c r="U68" s="33">
        <v>2</v>
      </c>
      <c r="V68" s="33">
        <v>3</v>
      </c>
      <c r="W68" s="33">
        <v>2</v>
      </c>
      <c r="X68" s="33">
        <v>3</v>
      </c>
      <c r="Y68" s="33">
        <v>18</v>
      </c>
      <c r="Z68" s="33">
        <v>1</v>
      </c>
      <c r="AA68" s="33">
        <v>3</v>
      </c>
      <c r="AB68" s="33">
        <v>3</v>
      </c>
      <c r="AC68" s="33">
        <v>2</v>
      </c>
      <c r="AD68" s="33">
        <v>4</v>
      </c>
      <c r="AE68" s="33">
        <v>0</v>
      </c>
      <c r="AF68" s="33">
        <v>6</v>
      </c>
      <c r="AG68" s="33">
        <v>5</v>
      </c>
      <c r="AH68" s="33">
        <v>3</v>
      </c>
      <c r="AI68" s="33">
        <v>3</v>
      </c>
      <c r="AJ68" s="33">
        <v>9</v>
      </c>
      <c r="AK68" s="33">
        <v>8</v>
      </c>
      <c r="AL68" s="33">
        <v>10</v>
      </c>
      <c r="AM68" s="33">
        <v>1</v>
      </c>
      <c r="AN68" s="33">
        <v>5</v>
      </c>
      <c r="AO68" s="33">
        <v>1</v>
      </c>
      <c r="AP68" s="33">
        <v>1</v>
      </c>
      <c r="AQ68" s="33">
        <v>1</v>
      </c>
      <c r="AR68" s="33">
        <v>5</v>
      </c>
      <c r="AS68" s="33">
        <v>2</v>
      </c>
      <c r="AT68" s="33">
        <v>3</v>
      </c>
      <c r="AU68" s="33">
        <v>2</v>
      </c>
      <c r="AV68" s="33">
        <v>1</v>
      </c>
      <c r="AW68" s="33">
        <v>2</v>
      </c>
      <c r="AX68" s="33">
        <v>8</v>
      </c>
      <c r="AY68" s="33">
        <v>0</v>
      </c>
      <c r="AZ68" s="33">
        <v>4</v>
      </c>
      <c r="BA68" s="33">
        <v>10</v>
      </c>
      <c r="BB68" s="33">
        <v>4</v>
      </c>
      <c r="BC68" s="33">
        <v>5</v>
      </c>
      <c r="BD68" s="33">
        <v>3</v>
      </c>
      <c r="BE68" s="33">
        <v>4</v>
      </c>
      <c r="BF68" s="33">
        <v>4</v>
      </c>
      <c r="BG68" s="33">
        <v>2</v>
      </c>
      <c r="BH68" s="33">
        <v>8</v>
      </c>
      <c r="BI68" s="33">
        <v>5</v>
      </c>
      <c r="BJ68" s="33">
        <v>4</v>
      </c>
      <c r="BK68" s="33">
        <v>6</v>
      </c>
      <c r="BL68" s="33">
        <v>0</v>
      </c>
      <c r="BM68" s="33">
        <v>2</v>
      </c>
      <c r="BN68" s="33">
        <v>0</v>
      </c>
      <c r="BO68" s="33">
        <v>6</v>
      </c>
      <c r="BP68" s="33">
        <v>4</v>
      </c>
      <c r="BQ68" s="33">
        <v>1</v>
      </c>
      <c r="BR68" s="33">
        <v>0</v>
      </c>
      <c r="BS68" s="33">
        <v>3</v>
      </c>
      <c r="BT68" s="33">
        <v>5</v>
      </c>
      <c r="BU68" s="33">
        <v>0</v>
      </c>
      <c r="BV68" s="33">
        <v>2</v>
      </c>
      <c r="BW68" s="33">
        <v>0</v>
      </c>
      <c r="BX68" s="33">
        <v>0</v>
      </c>
      <c r="BY68" s="33">
        <v>3</v>
      </c>
      <c r="BZ68" s="33">
        <v>3</v>
      </c>
      <c r="CA68" s="33">
        <v>0</v>
      </c>
      <c r="CB68" s="33">
        <v>8</v>
      </c>
      <c r="CC68" s="33">
        <v>3</v>
      </c>
      <c r="CD68" s="33">
        <v>4</v>
      </c>
      <c r="CE68" s="33">
        <v>11</v>
      </c>
      <c r="CF68" s="70">
        <v>12</v>
      </c>
      <c r="CG68" s="33">
        <v>8</v>
      </c>
      <c r="CH68" s="33">
        <v>3</v>
      </c>
      <c r="CI68" s="33">
        <v>3</v>
      </c>
      <c r="CJ68" s="33">
        <v>0</v>
      </c>
      <c r="CK68" s="33">
        <v>3</v>
      </c>
      <c r="CL68" s="33">
        <v>4</v>
      </c>
    </row>
    <row r="69" spans="1:90" s="18" customFormat="1" ht="11.25" x14ac:dyDescent="0.2">
      <c r="A69" s="51" t="s">
        <v>233</v>
      </c>
      <c r="B69" s="10">
        <v>37</v>
      </c>
      <c r="C69" s="10">
        <v>49</v>
      </c>
      <c r="D69" s="10">
        <v>22</v>
      </c>
      <c r="E69" s="10">
        <v>25</v>
      </c>
      <c r="F69" s="10">
        <v>18</v>
      </c>
      <c r="G69" s="10">
        <v>17</v>
      </c>
      <c r="H69" s="10">
        <v>11</v>
      </c>
      <c r="I69" s="10">
        <v>16</v>
      </c>
      <c r="J69" s="33">
        <v>11</v>
      </c>
      <c r="K69" s="33">
        <v>21</v>
      </c>
      <c r="L69" s="33">
        <v>26</v>
      </c>
      <c r="M69" s="33">
        <v>14</v>
      </c>
      <c r="N69" s="33">
        <v>12</v>
      </c>
      <c r="O69" s="10">
        <v>35</v>
      </c>
      <c r="P69" s="33">
        <v>9</v>
      </c>
      <c r="Q69" s="33">
        <v>4</v>
      </c>
      <c r="R69" s="33">
        <v>5</v>
      </c>
      <c r="S69" s="33">
        <v>4</v>
      </c>
      <c r="T69" s="33">
        <v>8</v>
      </c>
      <c r="U69" s="33">
        <v>3</v>
      </c>
      <c r="V69" s="33">
        <v>7</v>
      </c>
      <c r="W69" s="33">
        <v>6</v>
      </c>
      <c r="X69" s="33">
        <v>4</v>
      </c>
      <c r="Y69" s="33">
        <v>26</v>
      </c>
      <c r="Z69" s="33">
        <v>2</v>
      </c>
      <c r="AA69" s="33">
        <v>2</v>
      </c>
      <c r="AB69" s="33">
        <v>6</v>
      </c>
      <c r="AC69" s="33">
        <v>5</v>
      </c>
      <c r="AD69" s="33">
        <v>6</v>
      </c>
      <c r="AE69" s="33">
        <v>6</v>
      </c>
      <c r="AF69" s="33">
        <v>3</v>
      </c>
      <c r="AG69" s="33">
        <v>4</v>
      </c>
      <c r="AH69" s="33">
        <v>8</v>
      </c>
      <c r="AI69" s="33">
        <v>7</v>
      </c>
      <c r="AJ69" s="33">
        <v>9</v>
      </c>
      <c r="AK69" s="33">
        <v>9</v>
      </c>
      <c r="AL69" s="33">
        <v>3</v>
      </c>
      <c r="AM69" s="33">
        <v>2</v>
      </c>
      <c r="AN69" s="33">
        <v>9</v>
      </c>
      <c r="AO69" s="33">
        <v>3</v>
      </c>
      <c r="AP69" s="33">
        <v>2</v>
      </c>
      <c r="AQ69" s="33">
        <v>1</v>
      </c>
      <c r="AR69" s="33">
        <v>3</v>
      </c>
      <c r="AS69" s="33">
        <v>3</v>
      </c>
      <c r="AT69" s="33">
        <v>1</v>
      </c>
      <c r="AU69" s="33">
        <v>6</v>
      </c>
      <c r="AV69" s="33">
        <v>2</v>
      </c>
      <c r="AW69" s="33">
        <v>11</v>
      </c>
      <c r="AX69" s="33">
        <v>10</v>
      </c>
      <c r="AY69" s="33">
        <v>1</v>
      </c>
      <c r="AZ69" s="33">
        <v>10</v>
      </c>
      <c r="BA69" s="33">
        <v>6</v>
      </c>
      <c r="BB69" s="33">
        <v>1</v>
      </c>
      <c r="BC69" s="33">
        <v>3</v>
      </c>
      <c r="BD69" s="33">
        <v>3</v>
      </c>
      <c r="BE69" s="33">
        <v>5</v>
      </c>
      <c r="BF69" s="33">
        <v>5</v>
      </c>
      <c r="BG69" s="33">
        <v>3</v>
      </c>
      <c r="BH69" s="33">
        <v>5</v>
      </c>
      <c r="BI69" s="33">
        <v>2</v>
      </c>
      <c r="BJ69" s="33">
        <v>3</v>
      </c>
      <c r="BK69" s="33">
        <v>5</v>
      </c>
      <c r="BL69" s="33">
        <v>1</v>
      </c>
      <c r="BM69" s="33">
        <v>4</v>
      </c>
      <c r="BN69" s="33">
        <v>1</v>
      </c>
      <c r="BO69" s="33">
        <v>0</v>
      </c>
      <c r="BP69" s="33">
        <v>5</v>
      </c>
      <c r="BQ69" s="33">
        <v>2</v>
      </c>
      <c r="BR69" s="33">
        <v>1</v>
      </c>
      <c r="BS69" s="33">
        <v>3</v>
      </c>
      <c r="BT69" s="33">
        <v>8</v>
      </c>
      <c r="BU69" s="33">
        <v>2</v>
      </c>
      <c r="BV69" s="33">
        <v>0</v>
      </c>
      <c r="BW69" s="33">
        <v>2</v>
      </c>
      <c r="BX69" s="33">
        <v>0</v>
      </c>
      <c r="BY69" s="33">
        <v>3</v>
      </c>
      <c r="BZ69" s="33">
        <v>3</v>
      </c>
      <c r="CA69" s="33">
        <v>0</v>
      </c>
      <c r="CB69" s="33">
        <v>7</v>
      </c>
      <c r="CC69" s="33">
        <v>6</v>
      </c>
      <c r="CD69" s="33">
        <v>3</v>
      </c>
      <c r="CE69" s="33">
        <v>27</v>
      </c>
      <c r="CF69" s="70">
        <v>20</v>
      </c>
      <c r="CG69" s="33">
        <v>8</v>
      </c>
      <c r="CH69" s="33">
        <v>4</v>
      </c>
      <c r="CI69" s="33">
        <v>0</v>
      </c>
      <c r="CJ69" s="33">
        <v>0</v>
      </c>
      <c r="CK69" s="33">
        <v>5</v>
      </c>
      <c r="CL69" s="33">
        <v>4</v>
      </c>
    </row>
    <row r="70" spans="1:90" s="18" customFormat="1" ht="11.25" x14ac:dyDescent="0.2">
      <c r="A70" s="26" t="s">
        <v>234</v>
      </c>
      <c r="B70" s="16">
        <f t="shared" ref="B70:I70" si="32">SUM(B52:B54)</f>
        <v>285</v>
      </c>
      <c r="C70" s="16">
        <f t="shared" si="32"/>
        <v>398</v>
      </c>
      <c r="D70" s="16">
        <f t="shared" si="32"/>
        <v>191</v>
      </c>
      <c r="E70" s="16">
        <f t="shared" si="32"/>
        <v>408</v>
      </c>
      <c r="F70" s="16">
        <f t="shared" si="32"/>
        <v>160</v>
      </c>
      <c r="G70" s="16">
        <f t="shared" si="32"/>
        <v>280</v>
      </c>
      <c r="H70" s="16">
        <f t="shared" si="32"/>
        <v>193</v>
      </c>
      <c r="I70" s="16">
        <f t="shared" si="32"/>
        <v>206</v>
      </c>
      <c r="J70" s="16">
        <f t="shared" ref="J70:BM70" si="33">SUM(J52:J54)</f>
        <v>131</v>
      </c>
      <c r="K70" s="16">
        <f t="shared" si="33"/>
        <v>185</v>
      </c>
      <c r="L70" s="16">
        <f t="shared" si="33"/>
        <v>123</v>
      </c>
      <c r="M70" s="16">
        <f t="shared" si="33"/>
        <v>179</v>
      </c>
      <c r="N70" s="16">
        <f t="shared" si="33"/>
        <v>162</v>
      </c>
      <c r="O70" s="16">
        <f>SUM(O52:O54)</f>
        <v>237</v>
      </c>
      <c r="P70" s="16">
        <f t="shared" si="33"/>
        <v>105</v>
      </c>
      <c r="Q70" s="16">
        <f t="shared" si="33"/>
        <v>72</v>
      </c>
      <c r="R70" s="16">
        <f t="shared" si="33"/>
        <v>106</v>
      </c>
      <c r="S70" s="16">
        <f t="shared" si="33"/>
        <v>94</v>
      </c>
      <c r="T70" s="16">
        <f t="shared" si="33"/>
        <v>124</v>
      </c>
      <c r="U70" s="16">
        <f t="shared" si="33"/>
        <v>50</v>
      </c>
      <c r="V70" s="16">
        <f t="shared" si="33"/>
        <v>63</v>
      </c>
      <c r="W70" s="16">
        <f t="shared" si="33"/>
        <v>54</v>
      </c>
      <c r="X70" s="16">
        <f t="shared" si="33"/>
        <v>45</v>
      </c>
      <c r="Y70" s="16">
        <f t="shared" si="33"/>
        <v>96</v>
      </c>
      <c r="Z70" s="16">
        <f t="shared" si="33"/>
        <v>38</v>
      </c>
      <c r="AA70" s="16">
        <f t="shared" si="33"/>
        <v>40</v>
      </c>
      <c r="AB70" s="16">
        <f t="shared" si="33"/>
        <v>15</v>
      </c>
      <c r="AC70" s="16">
        <f t="shared" si="33"/>
        <v>36</v>
      </c>
      <c r="AD70" s="16">
        <f t="shared" si="33"/>
        <v>30</v>
      </c>
      <c r="AE70" s="16">
        <f t="shared" si="33"/>
        <v>32</v>
      </c>
      <c r="AF70" s="16">
        <f t="shared" si="33"/>
        <v>79</v>
      </c>
      <c r="AG70" s="16">
        <f t="shared" si="33"/>
        <v>31</v>
      </c>
      <c r="AH70" s="16">
        <f t="shared" si="33"/>
        <v>58</v>
      </c>
      <c r="AI70" s="16">
        <f t="shared" si="33"/>
        <v>65</v>
      </c>
      <c r="AJ70" s="16">
        <f t="shared" si="33"/>
        <v>100</v>
      </c>
      <c r="AK70" s="16">
        <f t="shared" si="33"/>
        <v>134</v>
      </c>
      <c r="AL70" s="16">
        <f t="shared" si="33"/>
        <v>129</v>
      </c>
      <c r="AM70" s="16">
        <f t="shared" si="33"/>
        <v>75</v>
      </c>
      <c r="AN70" s="16">
        <f t="shared" si="33"/>
        <v>62</v>
      </c>
      <c r="AO70" s="16">
        <f t="shared" si="33"/>
        <v>58</v>
      </c>
      <c r="AP70" s="16">
        <f t="shared" si="33"/>
        <v>15</v>
      </c>
      <c r="AQ70" s="16">
        <f t="shared" si="33"/>
        <v>21</v>
      </c>
      <c r="AR70" s="16">
        <f t="shared" si="33"/>
        <v>21</v>
      </c>
      <c r="AS70" s="16">
        <f t="shared" si="33"/>
        <v>24</v>
      </c>
      <c r="AT70" s="16">
        <f t="shared" si="33"/>
        <v>42</v>
      </c>
      <c r="AU70" s="16">
        <f t="shared" si="33"/>
        <v>48</v>
      </c>
      <c r="AV70" s="16">
        <f t="shared" si="33"/>
        <v>22</v>
      </c>
      <c r="AW70" s="16">
        <f t="shared" si="33"/>
        <v>34</v>
      </c>
      <c r="AX70" s="16">
        <f t="shared" si="33"/>
        <v>11</v>
      </c>
      <c r="AY70" s="16">
        <f t="shared" si="33"/>
        <v>20</v>
      </c>
      <c r="AZ70" s="16">
        <f t="shared" si="33"/>
        <v>68</v>
      </c>
      <c r="BA70" s="16">
        <f t="shared" si="33"/>
        <v>75</v>
      </c>
      <c r="BB70" s="16">
        <f t="shared" si="33"/>
        <v>29</v>
      </c>
      <c r="BC70" s="16">
        <f t="shared" si="33"/>
        <v>53</v>
      </c>
      <c r="BD70" s="16">
        <f t="shared" si="33"/>
        <v>32</v>
      </c>
      <c r="BE70" s="16">
        <f t="shared" si="33"/>
        <v>29</v>
      </c>
      <c r="BF70" s="16">
        <f t="shared" si="33"/>
        <v>69</v>
      </c>
      <c r="BG70" s="16">
        <f t="shared" si="33"/>
        <v>27</v>
      </c>
      <c r="BH70" s="16">
        <f t="shared" si="33"/>
        <v>55</v>
      </c>
      <c r="BI70" s="16">
        <f t="shared" si="33"/>
        <v>82</v>
      </c>
      <c r="BJ70" s="16">
        <f t="shared" si="33"/>
        <v>60</v>
      </c>
      <c r="BK70" s="16">
        <f t="shared" si="33"/>
        <v>98</v>
      </c>
      <c r="BL70" s="16">
        <f t="shared" si="33"/>
        <v>32</v>
      </c>
      <c r="BM70" s="16">
        <f t="shared" si="33"/>
        <v>34</v>
      </c>
      <c r="BN70" s="16">
        <f t="shared" ref="BN70:CL70" si="34">SUM(BN52:BN54)</f>
        <v>21</v>
      </c>
      <c r="BO70" s="16">
        <f t="shared" si="34"/>
        <v>39</v>
      </c>
      <c r="BP70" s="16">
        <f t="shared" si="34"/>
        <v>55</v>
      </c>
      <c r="BQ70" s="16">
        <f t="shared" si="34"/>
        <v>26</v>
      </c>
      <c r="BR70" s="16">
        <f t="shared" si="34"/>
        <v>20</v>
      </c>
      <c r="BS70" s="16">
        <f t="shared" si="34"/>
        <v>58</v>
      </c>
      <c r="BT70" s="16">
        <f t="shared" si="34"/>
        <v>113</v>
      </c>
      <c r="BU70" s="16">
        <f t="shared" si="34"/>
        <v>33</v>
      </c>
      <c r="BV70" s="16">
        <f t="shared" si="34"/>
        <v>23</v>
      </c>
      <c r="BW70" s="16">
        <f t="shared" si="34"/>
        <v>25</v>
      </c>
      <c r="BX70" s="16">
        <f t="shared" si="34"/>
        <v>11</v>
      </c>
      <c r="BY70" s="16">
        <f t="shared" si="34"/>
        <v>16</v>
      </c>
      <c r="BZ70" s="16">
        <f t="shared" si="34"/>
        <v>43</v>
      </c>
      <c r="CA70" s="16">
        <f t="shared" si="34"/>
        <v>33</v>
      </c>
      <c r="CB70" s="16">
        <f t="shared" si="34"/>
        <v>182</v>
      </c>
      <c r="CC70" s="16">
        <f t="shared" si="34"/>
        <v>164</v>
      </c>
      <c r="CD70" s="16">
        <f t="shared" si="34"/>
        <v>61</v>
      </c>
      <c r="CE70" s="16">
        <f t="shared" si="34"/>
        <v>106</v>
      </c>
      <c r="CF70" s="16">
        <f>SUM(CF52:CF54)</f>
        <v>119</v>
      </c>
      <c r="CG70" s="16">
        <f t="shared" si="34"/>
        <v>146</v>
      </c>
      <c r="CH70" s="16">
        <f t="shared" si="34"/>
        <v>103</v>
      </c>
      <c r="CI70" s="16">
        <f t="shared" si="34"/>
        <v>47</v>
      </c>
      <c r="CJ70" s="16">
        <f t="shared" si="34"/>
        <v>25</v>
      </c>
      <c r="CK70" s="16">
        <f t="shared" si="34"/>
        <v>56</v>
      </c>
      <c r="CL70" s="16">
        <f t="shared" si="34"/>
        <v>110</v>
      </c>
    </row>
    <row r="71" spans="1:90" s="18" customFormat="1" ht="11.25" x14ac:dyDescent="0.2">
      <c r="A71" s="34" t="s">
        <v>235</v>
      </c>
      <c r="B71" s="16">
        <f t="shared" ref="B71:I71" si="35">SUM(B55:B62)</f>
        <v>1522</v>
      </c>
      <c r="C71" s="16">
        <f t="shared" si="35"/>
        <v>1286</v>
      </c>
      <c r="D71" s="16">
        <f t="shared" si="35"/>
        <v>717</v>
      </c>
      <c r="E71" s="16">
        <f t="shared" si="35"/>
        <v>1181</v>
      </c>
      <c r="F71" s="16">
        <f t="shared" si="35"/>
        <v>640</v>
      </c>
      <c r="G71" s="16">
        <f t="shared" si="35"/>
        <v>857</v>
      </c>
      <c r="H71" s="16">
        <f t="shared" si="35"/>
        <v>680</v>
      </c>
      <c r="I71" s="16">
        <f t="shared" si="35"/>
        <v>817</v>
      </c>
      <c r="J71" s="16">
        <f t="shared" ref="J71:BM71" si="36">SUM(J55:J62)</f>
        <v>520</v>
      </c>
      <c r="K71" s="16">
        <f t="shared" si="36"/>
        <v>873</v>
      </c>
      <c r="L71" s="16">
        <f t="shared" si="36"/>
        <v>538</v>
      </c>
      <c r="M71" s="16">
        <f t="shared" si="36"/>
        <v>781</v>
      </c>
      <c r="N71" s="16">
        <f t="shared" si="36"/>
        <v>697</v>
      </c>
      <c r="O71" s="16">
        <f>SUM(O55:O62)</f>
        <v>1394</v>
      </c>
      <c r="P71" s="16">
        <f t="shared" si="36"/>
        <v>301</v>
      </c>
      <c r="Q71" s="16">
        <f t="shared" si="36"/>
        <v>277</v>
      </c>
      <c r="R71" s="16">
        <f t="shared" si="36"/>
        <v>325</v>
      </c>
      <c r="S71" s="16">
        <f t="shared" si="36"/>
        <v>321</v>
      </c>
      <c r="T71" s="16">
        <f t="shared" si="36"/>
        <v>331</v>
      </c>
      <c r="U71" s="16">
        <f t="shared" si="36"/>
        <v>145</v>
      </c>
      <c r="V71" s="16">
        <f t="shared" si="36"/>
        <v>197</v>
      </c>
      <c r="W71" s="16">
        <f t="shared" si="36"/>
        <v>184</v>
      </c>
      <c r="X71" s="16">
        <f t="shared" si="36"/>
        <v>124</v>
      </c>
      <c r="Y71" s="16">
        <f t="shared" si="36"/>
        <v>363</v>
      </c>
      <c r="Z71" s="16">
        <f t="shared" si="36"/>
        <v>96</v>
      </c>
      <c r="AA71" s="16">
        <f t="shared" si="36"/>
        <v>126</v>
      </c>
      <c r="AB71" s="16">
        <f t="shared" si="36"/>
        <v>76</v>
      </c>
      <c r="AC71" s="16">
        <f t="shared" si="36"/>
        <v>151</v>
      </c>
      <c r="AD71" s="16">
        <f t="shared" si="36"/>
        <v>124</v>
      </c>
      <c r="AE71" s="16">
        <f t="shared" si="36"/>
        <v>110</v>
      </c>
      <c r="AF71" s="16">
        <f t="shared" si="36"/>
        <v>218</v>
      </c>
      <c r="AG71" s="16">
        <f t="shared" si="36"/>
        <v>94</v>
      </c>
      <c r="AH71" s="16">
        <f t="shared" si="36"/>
        <v>223</v>
      </c>
      <c r="AI71" s="16">
        <f t="shared" si="36"/>
        <v>201</v>
      </c>
      <c r="AJ71" s="16">
        <f t="shared" si="36"/>
        <v>307</v>
      </c>
      <c r="AK71" s="16">
        <f t="shared" si="36"/>
        <v>420</v>
      </c>
      <c r="AL71" s="16">
        <f t="shared" si="36"/>
        <v>359</v>
      </c>
      <c r="AM71" s="16">
        <f t="shared" si="36"/>
        <v>226</v>
      </c>
      <c r="AN71" s="16">
        <f t="shared" si="36"/>
        <v>201</v>
      </c>
      <c r="AO71" s="16">
        <f t="shared" si="36"/>
        <v>141</v>
      </c>
      <c r="AP71" s="16">
        <f t="shared" si="36"/>
        <v>60</v>
      </c>
      <c r="AQ71" s="16">
        <f t="shared" si="36"/>
        <v>86</v>
      </c>
      <c r="AR71" s="16">
        <f t="shared" si="36"/>
        <v>84</v>
      </c>
      <c r="AS71" s="16">
        <f t="shared" si="36"/>
        <v>88</v>
      </c>
      <c r="AT71" s="16">
        <f t="shared" si="36"/>
        <v>175</v>
      </c>
      <c r="AU71" s="16">
        <f t="shared" si="36"/>
        <v>199</v>
      </c>
      <c r="AV71" s="16">
        <f t="shared" si="36"/>
        <v>51</v>
      </c>
      <c r="AW71" s="16">
        <f t="shared" si="36"/>
        <v>137</v>
      </c>
      <c r="AX71" s="16">
        <f t="shared" si="36"/>
        <v>63</v>
      </c>
      <c r="AY71" s="16">
        <f t="shared" si="36"/>
        <v>57</v>
      </c>
      <c r="AZ71" s="16">
        <f t="shared" si="36"/>
        <v>294</v>
      </c>
      <c r="BA71" s="16">
        <f t="shared" si="36"/>
        <v>343</v>
      </c>
      <c r="BB71" s="16">
        <f t="shared" si="36"/>
        <v>87</v>
      </c>
      <c r="BC71" s="16">
        <f t="shared" si="36"/>
        <v>140</v>
      </c>
      <c r="BD71" s="16">
        <f t="shared" si="36"/>
        <v>103</v>
      </c>
      <c r="BE71" s="16">
        <f t="shared" si="36"/>
        <v>72</v>
      </c>
      <c r="BF71" s="16">
        <f t="shared" si="36"/>
        <v>226</v>
      </c>
      <c r="BG71" s="16">
        <f t="shared" si="36"/>
        <v>87</v>
      </c>
      <c r="BH71" s="16">
        <f t="shared" si="36"/>
        <v>126</v>
      </c>
      <c r="BI71" s="16">
        <f t="shared" si="36"/>
        <v>207</v>
      </c>
      <c r="BJ71" s="16">
        <f t="shared" si="36"/>
        <v>154</v>
      </c>
      <c r="BK71" s="16">
        <f t="shared" si="36"/>
        <v>287</v>
      </c>
      <c r="BL71" s="16">
        <f t="shared" si="36"/>
        <v>72</v>
      </c>
      <c r="BM71" s="16">
        <f t="shared" si="36"/>
        <v>113</v>
      </c>
      <c r="BN71" s="16">
        <f t="shared" ref="BN71:CL71" si="37">SUM(BN55:BN62)</f>
        <v>90</v>
      </c>
      <c r="BO71" s="16">
        <f t="shared" si="37"/>
        <v>110</v>
      </c>
      <c r="BP71" s="16">
        <f t="shared" si="37"/>
        <v>148</v>
      </c>
      <c r="BQ71" s="16">
        <f t="shared" si="37"/>
        <v>98</v>
      </c>
      <c r="BR71" s="16">
        <f t="shared" si="37"/>
        <v>51</v>
      </c>
      <c r="BS71" s="16">
        <f t="shared" si="37"/>
        <v>208</v>
      </c>
      <c r="BT71" s="16">
        <f t="shared" si="37"/>
        <v>340</v>
      </c>
      <c r="BU71" s="16">
        <f t="shared" si="37"/>
        <v>92</v>
      </c>
      <c r="BV71" s="16">
        <f t="shared" si="37"/>
        <v>96</v>
      </c>
      <c r="BW71" s="16">
        <f t="shared" si="37"/>
        <v>85</v>
      </c>
      <c r="BX71" s="16">
        <f t="shared" si="37"/>
        <v>30</v>
      </c>
      <c r="BY71" s="16">
        <f t="shared" si="37"/>
        <v>83</v>
      </c>
      <c r="BZ71" s="16">
        <f t="shared" si="37"/>
        <v>138</v>
      </c>
      <c r="CA71" s="16">
        <f t="shared" si="37"/>
        <v>69</v>
      </c>
      <c r="CB71" s="16">
        <f t="shared" si="37"/>
        <v>650</v>
      </c>
      <c r="CC71" s="16">
        <f t="shared" si="37"/>
        <v>563</v>
      </c>
      <c r="CD71" s="16">
        <f t="shared" si="37"/>
        <v>248</v>
      </c>
      <c r="CE71" s="16">
        <f t="shared" si="37"/>
        <v>432</v>
      </c>
      <c r="CF71" s="16">
        <f>SUM(CF55:CF62)</f>
        <v>648</v>
      </c>
      <c r="CG71" s="16">
        <f t="shared" si="37"/>
        <v>438</v>
      </c>
      <c r="CH71" s="16">
        <f t="shared" si="37"/>
        <v>293</v>
      </c>
      <c r="CI71" s="16">
        <f t="shared" si="37"/>
        <v>133</v>
      </c>
      <c r="CJ71" s="16">
        <f t="shared" si="37"/>
        <v>68</v>
      </c>
      <c r="CK71" s="16">
        <f t="shared" si="37"/>
        <v>154</v>
      </c>
      <c r="CL71" s="16">
        <f t="shared" si="37"/>
        <v>270</v>
      </c>
    </row>
    <row r="72" spans="1:90" s="18" customFormat="1" ht="11.25" x14ac:dyDescent="0.2">
      <c r="A72" s="26" t="s">
        <v>236</v>
      </c>
      <c r="B72" s="16">
        <f t="shared" ref="B72:I72" si="38">SUM(B63:B69)</f>
        <v>258</v>
      </c>
      <c r="C72" s="16">
        <f t="shared" si="38"/>
        <v>313</v>
      </c>
      <c r="D72" s="16">
        <f t="shared" si="38"/>
        <v>198</v>
      </c>
      <c r="E72" s="16">
        <f t="shared" si="38"/>
        <v>209</v>
      </c>
      <c r="F72" s="16">
        <f t="shared" si="38"/>
        <v>125</v>
      </c>
      <c r="G72" s="16">
        <f t="shared" si="38"/>
        <v>182</v>
      </c>
      <c r="H72" s="16">
        <f t="shared" si="38"/>
        <v>110</v>
      </c>
      <c r="I72" s="16">
        <f t="shared" si="38"/>
        <v>153</v>
      </c>
      <c r="J72" s="16">
        <f t="shared" ref="J72:BM72" si="39">SUM(J63:J69)</f>
        <v>72</v>
      </c>
      <c r="K72" s="16">
        <f t="shared" si="39"/>
        <v>141</v>
      </c>
      <c r="L72" s="16">
        <f t="shared" si="39"/>
        <v>123</v>
      </c>
      <c r="M72" s="16">
        <f t="shared" si="39"/>
        <v>156</v>
      </c>
      <c r="N72" s="16">
        <f t="shared" si="39"/>
        <v>152</v>
      </c>
      <c r="O72" s="16">
        <f>SUM(O63:O69)</f>
        <v>237</v>
      </c>
      <c r="P72" s="16">
        <f t="shared" si="39"/>
        <v>106</v>
      </c>
      <c r="Q72" s="16">
        <f t="shared" si="39"/>
        <v>61</v>
      </c>
      <c r="R72" s="16">
        <f t="shared" si="39"/>
        <v>29</v>
      </c>
      <c r="S72" s="16">
        <f t="shared" si="39"/>
        <v>38</v>
      </c>
      <c r="T72" s="16">
        <f t="shared" si="39"/>
        <v>82</v>
      </c>
      <c r="U72" s="16">
        <f t="shared" si="39"/>
        <v>29</v>
      </c>
      <c r="V72" s="16">
        <f t="shared" si="39"/>
        <v>42</v>
      </c>
      <c r="W72" s="16">
        <f t="shared" si="39"/>
        <v>41</v>
      </c>
      <c r="X72" s="16">
        <f t="shared" si="39"/>
        <v>31</v>
      </c>
      <c r="Y72" s="16">
        <f t="shared" si="39"/>
        <v>129</v>
      </c>
      <c r="Z72" s="16">
        <f t="shared" si="39"/>
        <v>17</v>
      </c>
      <c r="AA72" s="16">
        <f t="shared" si="39"/>
        <v>26</v>
      </c>
      <c r="AB72" s="16">
        <f t="shared" si="39"/>
        <v>20</v>
      </c>
      <c r="AC72" s="16">
        <f t="shared" si="39"/>
        <v>45</v>
      </c>
      <c r="AD72" s="16">
        <f t="shared" si="39"/>
        <v>35</v>
      </c>
      <c r="AE72" s="16">
        <f t="shared" si="39"/>
        <v>24</v>
      </c>
      <c r="AF72" s="16">
        <f t="shared" si="39"/>
        <v>44</v>
      </c>
      <c r="AG72" s="16">
        <f t="shared" si="39"/>
        <v>50</v>
      </c>
      <c r="AH72" s="16">
        <f t="shared" si="39"/>
        <v>38</v>
      </c>
      <c r="AI72" s="16">
        <f t="shared" si="39"/>
        <v>46</v>
      </c>
      <c r="AJ72" s="16">
        <f t="shared" si="39"/>
        <v>72</v>
      </c>
      <c r="AK72" s="16">
        <f t="shared" si="39"/>
        <v>76</v>
      </c>
      <c r="AL72" s="16">
        <f t="shared" si="39"/>
        <v>66</v>
      </c>
      <c r="AM72" s="16">
        <f t="shared" si="39"/>
        <v>29</v>
      </c>
      <c r="AN72" s="16">
        <f t="shared" si="39"/>
        <v>46</v>
      </c>
      <c r="AO72" s="16">
        <f t="shared" si="39"/>
        <v>22</v>
      </c>
      <c r="AP72" s="16">
        <f t="shared" si="39"/>
        <v>12</v>
      </c>
      <c r="AQ72" s="16">
        <f t="shared" si="39"/>
        <v>16</v>
      </c>
      <c r="AR72" s="16">
        <f t="shared" si="39"/>
        <v>18</v>
      </c>
      <c r="AS72" s="16">
        <f t="shared" si="39"/>
        <v>9</v>
      </c>
      <c r="AT72" s="16">
        <f t="shared" si="39"/>
        <v>29</v>
      </c>
      <c r="AU72" s="16">
        <f t="shared" si="39"/>
        <v>42</v>
      </c>
      <c r="AV72" s="16">
        <f t="shared" si="39"/>
        <v>16</v>
      </c>
      <c r="AW72" s="16">
        <f t="shared" si="39"/>
        <v>45</v>
      </c>
      <c r="AX72" s="16">
        <f t="shared" si="39"/>
        <v>48</v>
      </c>
      <c r="AY72" s="16">
        <f t="shared" si="39"/>
        <v>13</v>
      </c>
      <c r="AZ72" s="16">
        <f t="shared" si="39"/>
        <v>52</v>
      </c>
      <c r="BA72" s="16">
        <f t="shared" si="39"/>
        <v>75</v>
      </c>
      <c r="BB72" s="16">
        <f t="shared" si="39"/>
        <v>39</v>
      </c>
      <c r="BC72" s="16">
        <f t="shared" si="39"/>
        <v>33</v>
      </c>
      <c r="BD72" s="16">
        <f t="shared" si="39"/>
        <v>15</v>
      </c>
      <c r="BE72" s="16">
        <f t="shared" si="39"/>
        <v>31</v>
      </c>
      <c r="BF72" s="16">
        <f t="shared" si="39"/>
        <v>43</v>
      </c>
      <c r="BG72" s="16">
        <f t="shared" si="39"/>
        <v>27</v>
      </c>
      <c r="BH72" s="16">
        <f t="shared" si="39"/>
        <v>36</v>
      </c>
      <c r="BI72" s="16">
        <f t="shared" si="39"/>
        <v>31</v>
      </c>
      <c r="BJ72" s="16">
        <f t="shared" si="39"/>
        <v>26</v>
      </c>
      <c r="BK72" s="16">
        <f t="shared" si="39"/>
        <v>67</v>
      </c>
      <c r="BL72" s="16">
        <f t="shared" si="39"/>
        <v>11</v>
      </c>
      <c r="BM72" s="16">
        <f t="shared" si="39"/>
        <v>27</v>
      </c>
      <c r="BN72" s="16">
        <f t="shared" ref="BN72:CL72" si="40">SUM(BN63:BN69)</f>
        <v>11</v>
      </c>
      <c r="BO72" s="16">
        <f t="shared" si="40"/>
        <v>19</v>
      </c>
      <c r="BP72" s="16">
        <f t="shared" si="40"/>
        <v>25</v>
      </c>
      <c r="BQ72" s="16">
        <f t="shared" si="40"/>
        <v>12</v>
      </c>
      <c r="BR72" s="16">
        <f t="shared" si="40"/>
        <v>7</v>
      </c>
      <c r="BS72" s="16">
        <f t="shared" si="40"/>
        <v>36</v>
      </c>
      <c r="BT72" s="16">
        <f t="shared" si="40"/>
        <v>47</v>
      </c>
      <c r="BU72" s="16">
        <f t="shared" si="40"/>
        <v>15</v>
      </c>
      <c r="BV72" s="16">
        <f t="shared" si="40"/>
        <v>16</v>
      </c>
      <c r="BW72" s="16">
        <f t="shared" si="40"/>
        <v>11</v>
      </c>
      <c r="BX72" s="16">
        <f t="shared" si="40"/>
        <v>4</v>
      </c>
      <c r="BY72" s="16">
        <f t="shared" si="40"/>
        <v>22</v>
      </c>
      <c r="BZ72" s="16">
        <f t="shared" si="40"/>
        <v>19</v>
      </c>
      <c r="CA72" s="16">
        <f t="shared" si="40"/>
        <v>2</v>
      </c>
      <c r="CB72" s="16">
        <f t="shared" si="40"/>
        <v>84</v>
      </c>
      <c r="CC72" s="16">
        <f t="shared" si="40"/>
        <v>69</v>
      </c>
      <c r="CD72" s="16">
        <f t="shared" si="40"/>
        <v>35</v>
      </c>
      <c r="CE72" s="16">
        <f t="shared" si="40"/>
        <v>170</v>
      </c>
      <c r="CF72" s="16">
        <f>SUM(CF63:CF69)</f>
        <v>138</v>
      </c>
      <c r="CG72" s="16">
        <f t="shared" si="40"/>
        <v>57</v>
      </c>
      <c r="CH72" s="16">
        <f t="shared" si="40"/>
        <v>46</v>
      </c>
      <c r="CI72" s="16">
        <f t="shared" si="40"/>
        <v>25</v>
      </c>
      <c r="CJ72" s="16">
        <f t="shared" si="40"/>
        <v>8</v>
      </c>
      <c r="CK72" s="16">
        <f t="shared" si="40"/>
        <v>28</v>
      </c>
      <c r="CL72" s="16">
        <f t="shared" si="40"/>
        <v>44</v>
      </c>
    </row>
    <row r="73" spans="1:90" s="18" customFormat="1" ht="11.25" x14ac:dyDescent="0.2"/>
    <row r="74" spans="1:90" s="18" customFormat="1" ht="11.25" x14ac:dyDescent="0.2"/>
    <row r="75" spans="1:90" s="18" customFormat="1" ht="11.25" x14ac:dyDescent="0.2"/>
    <row r="76" spans="1:90" s="18" customFormat="1" ht="11.25" x14ac:dyDescent="0.2"/>
    <row r="77" spans="1:90" s="18" customFormat="1" ht="11.25" x14ac:dyDescent="0.2"/>
    <row r="78" spans="1:90" s="18" customFormat="1" ht="11.25" x14ac:dyDescent="0.2"/>
    <row r="79" spans="1:90" s="18" customFormat="1" ht="11.25" x14ac:dyDescent="0.2"/>
    <row r="80" spans="1:90" s="18" customFormat="1" ht="11.25" x14ac:dyDescent="0.2"/>
    <row r="81" s="18" customFormat="1" ht="11.25" x14ac:dyDescent="0.2"/>
    <row r="82" s="18" customFormat="1" ht="11.25" x14ac:dyDescent="0.2"/>
  </sheetData>
  <mergeCells count="3">
    <mergeCell ref="A3:A4"/>
    <mergeCell ref="B3:I3"/>
    <mergeCell ref="J3:CL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CL82"/>
  <sheetViews>
    <sheetView showGridLines="0" workbookViewId="0">
      <selection activeCell="A2" sqref="A2"/>
    </sheetView>
  </sheetViews>
  <sheetFormatPr defaultRowHeight="12.75" x14ac:dyDescent="0.2"/>
  <cols>
    <col min="1" max="1" width="13.7109375" customWidth="1"/>
    <col min="2" max="2" width="5.7109375" bestFit="1" customWidth="1"/>
    <col min="3" max="4" width="4.85546875" bestFit="1" customWidth="1"/>
    <col min="5" max="5" width="5.7109375" bestFit="1" customWidth="1"/>
    <col min="6" max="6" width="4.85546875" bestFit="1" customWidth="1"/>
    <col min="7" max="7" width="5.7109375" bestFit="1" customWidth="1"/>
    <col min="8" max="8" width="4.85546875" bestFit="1" customWidth="1"/>
    <col min="9" max="9" width="5.7109375" bestFit="1" customWidth="1"/>
    <col min="10" max="14" width="4.85546875" bestFit="1" customWidth="1"/>
    <col min="15" max="15" width="5.7109375" bestFit="1" customWidth="1"/>
    <col min="16" max="16" width="4.85546875" bestFit="1" customWidth="1"/>
    <col min="17" max="18" width="3.5703125" bestFit="1" customWidth="1"/>
    <col min="19" max="20" width="4.85546875" bestFit="1" customWidth="1"/>
    <col min="21" max="24" width="3.5703125" bestFit="1" customWidth="1"/>
    <col min="25" max="25" width="4.85546875" bestFit="1" customWidth="1"/>
    <col min="26" max="31" width="3.5703125" bestFit="1" customWidth="1"/>
    <col min="32" max="32" width="4.85546875" bestFit="1" customWidth="1"/>
    <col min="33" max="33" width="3.5703125" bestFit="1" customWidth="1"/>
    <col min="34" max="38" width="4.85546875" bestFit="1" customWidth="1"/>
    <col min="39" max="39" width="3.5703125" bestFit="1" customWidth="1"/>
    <col min="40" max="40" width="4.85546875" bestFit="1" customWidth="1"/>
    <col min="41" max="42" width="3.5703125" bestFit="1" customWidth="1"/>
    <col min="43" max="43" width="4.85546875" bestFit="1" customWidth="1"/>
    <col min="44" max="46" width="3.5703125" bestFit="1" customWidth="1"/>
    <col min="47" max="47" width="4.85546875" bestFit="1" customWidth="1"/>
    <col min="48" max="51" width="3.5703125" bestFit="1" customWidth="1"/>
    <col min="52" max="53" width="4.85546875" bestFit="1" customWidth="1"/>
    <col min="54" max="57" width="3.5703125" bestFit="1" customWidth="1"/>
    <col min="58" max="58" width="4.85546875" bestFit="1" customWidth="1"/>
    <col min="59" max="60" width="3.5703125" bestFit="1" customWidth="1"/>
    <col min="61" max="61" width="4.85546875" bestFit="1" customWidth="1"/>
    <col min="62" max="70" width="3.5703125" bestFit="1" customWidth="1"/>
    <col min="71" max="72" width="4.85546875" bestFit="1" customWidth="1"/>
    <col min="73" max="79" width="3.5703125" bestFit="1" customWidth="1"/>
    <col min="80" max="81" width="4.85546875" bestFit="1" customWidth="1"/>
    <col min="82" max="82" width="5.42578125" customWidth="1"/>
    <col min="83" max="87" width="4.85546875" bestFit="1" customWidth="1"/>
    <col min="88" max="88" width="3.5703125" bestFit="1" customWidth="1"/>
    <col min="89" max="90" width="4.85546875" bestFit="1" customWidth="1"/>
  </cols>
  <sheetData>
    <row r="1" spans="1:90" ht="15.75" x14ac:dyDescent="0.2">
      <c r="A1" s="35" t="s">
        <v>684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</row>
    <row r="2" spans="1:90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</row>
    <row r="3" spans="1:90" s="69" customFormat="1" ht="20.100000000000001" customHeight="1" x14ac:dyDescent="0.2">
      <c r="A3" s="99" t="s">
        <v>299</v>
      </c>
      <c r="B3" s="90" t="s">
        <v>649</v>
      </c>
      <c r="C3" s="90"/>
      <c r="D3" s="90"/>
      <c r="E3" s="90"/>
      <c r="F3" s="90"/>
      <c r="G3" s="90"/>
      <c r="H3" s="90"/>
      <c r="I3" s="90"/>
      <c r="J3" s="90" t="s">
        <v>650</v>
      </c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</row>
    <row r="4" spans="1:90" s="69" customFormat="1" ht="20.100000000000001" customHeight="1" x14ac:dyDescent="0.2">
      <c r="A4" s="100"/>
      <c r="B4" s="55" t="s">
        <v>651</v>
      </c>
      <c r="C4" s="55" t="s">
        <v>652</v>
      </c>
      <c r="D4" s="55" t="s">
        <v>653</v>
      </c>
      <c r="E4" s="55" t="s">
        <v>654</v>
      </c>
      <c r="F4" s="55" t="s">
        <v>655</v>
      </c>
      <c r="G4" s="55" t="s">
        <v>656</v>
      </c>
      <c r="H4" s="55" t="s">
        <v>657</v>
      </c>
      <c r="I4" s="55" t="s">
        <v>658</v>
      </c>
      <c r="J4" s="55" t="s">
        <v>570</v>
      </c>
      <c r="K4" s="55" t="s">
        <v>571</v>
      </c>
      <c r="L4" s="55" t="s">
        <v>572</v>
      </c>
      <c r="M4" s="55" t="s">
        <v>573</v>
      </c>
      <c r="N4" s="55" t="s">
        <v>574</v>
      </c>
      <c r="O4" s="55" t="s">
        <v>659</v>
      </c>
      <c r="P4" s="55" t="s">
        <v>575</v>
      </c>
      <c r="Q4" s="55" t="s">
        <v>576</v>
      </c>
      <c r="R4" s="55" t="s">
        <v>577</v>
      </c>
      <c r="S4" s="55" t="s">
        <v>578</v>
      </c>
      <c r="T4" s="55" t="s">
        <v>579</v>
      </c>
      <c r="U4" s="55" t="s">
        <v>580</v>
      </c>
      <c r="V4" s="55" t="s">
        <v>581</v>
      </c>
      <c r="W4" s="55" t="s">
        <v>582</v>
      </c>
      <c r="X4" s="55" t="s">
        <v>583</v>
      </c>
      <c r="Y4" s="55" t="s">
        <v>584</v>
      </c>
      <c r="Z4" s="55" t="s">
        <v>585</v>
      </c>
      <c r="AA4" s="55" t="s">
        <v>586</v>
      </c>
      <c r="AB4" s="55" t="s">
        <v>587</v>
      </c>
      <c r="AC4" s="55" t="s">
        <v>588</v>
      </c>
      <c r="AD4" s="55" t="s">
        <v>589</v>
      </c>
      <c r="AE4" s="55" t="s">
        <v>590</v>
      </c>
      <c r="AF4" s="55" t="s">
        <v>591</v>
      </c>
      <c r="AG4" s="55" t="s">
        <v>592</v>
      </c>
      <c r="AH4" s="55" t="s">
        <v>593</v>
      </c>
      <c r="AI4" s="55" t="s">
        <v>594</v>
      </c>
      <c r="AJ4" s="55" t="s">
        <v>595</v>
      </c>
      <c r="AK4" s="55" t="s">
        <v>596</v>
      </c>
      <c r="AL4" s="55" t="s">
        <v>597</v>
      </c>
      <c r="AM4" s="55" t="s">
        <v>598</v>
      </c>
      <c r="AN4" s="55" t="s">
        <v>599</v>
      </c>
      <c r="AO4" s="55" t="s">
        <v>600</v>
      </c>
      <c r="AP4" s="55" t="s">
        <v>601</v>
      </c>
      <c r="AQ4" s="55" t="s">
        <v>602</v>
      </c>
      <c r="AR4" s="55" t="s">
        <v>603</v>
      </c>
      <c r="AS4" s="55" t="s">
        <v>604</v>
      </c>
      <c r="AT4" s="55" t="s">
        <v>605</v>
      </c>
      <c r="AU4" s="55" t="s">
        <v>606</v>
      </c>
      <c r="AV4" s="55" t="s">
        <v>607</v>
      </c>
      <c r="AW4" s="55" t="s">
        <v>608</v>
      </c>
      <c r="AX4" s="55" t="s">
        <v>609</v>
      </c>
      <c r="AY4" s="55" t="s">
        <v>610</v>
      </c>
      <c r="AZ4" s="55" t="s">
        <v>611</v>
      </c>
      <c r="BA4" s="55" t="s">
        <v>612</v>
      </c>
      <c r="BB4" s="55" t="s">
        <v>613</v>
      </c>
      <c r="BC4" s="55" t="s">
        <v>614</v>
      </c>
      <c r="BD4" s="55" t="s">
        <v>615</v>
      </c>
      <c r="BE4" s="55" t="s">
        <v>616</v>
      </c>
      <c r="BF4" s="55" t="s">
        <v>617</v>
      </c>
      <c r="BG4" s="55" t="s">
        <v>618</v>
      </c>
      <c r="BH4" s="55" t="s">
        <v>619</v>
      </c>
      <c r="BI4" s="55" t="s">
        <v>620</v>
      </c>
      <c r="BJ4" s="55" t="s">
        <v>621</v>
      </c>
      <c r="BK4" s="55" t="s">
        <v>622</v>
      </c>
      <c r="BL4" s="55" t="s">
        <v>623</v>
      </c>
      <c r="BM4" s="55" t="s">
        <v>624</v>
      </c>
      <c r="BN4" s="55" t="s">
        <v>625</v>
      </c>
      <c r="BO4" s="55" t="s">
        <v>626</v>
      </c>
      <c r="BP4" s="55" t="s">
        <v>627</v>
      </c>
      <c r="BQ4" s="55" t="s">
        <v>628</v>
      </c>
      <c r="BR4" s="55" t="s">
        <v>629</v>
      </c>
      <c r="BS4" s="55" t="s">
        <v>630</v>
      </c>
      <c r="BT4" s="55" t="s">
        <v>631</v>
      </c>
      <c r="BU4" s="55" t="s">
        <v>632</v>
      </c>
      <c r="BV4" s="55" t="s">
        <v>633</v>
      </c>
      <c r="BW4" s="55" t="s">
        <v>634</v>
      </c>
      <c r="BX4" s="55" t="s">
        <v>635</v>
      </c>
      <c r="BY4" s="55" t="s">
        <v>636</v>
      </c>
      <c r="BZ4" s="55" t="s">
        <v>637</v>
      </c>
      <c r="CA4" s="55" t="s">
        <v>638</v>
      </c>
      <c r="CB4" s="55" t="s">
        <v>639</v>
      </c>
      <c r="CC4" s="55" t="s">
        <v>640</v>
      </c>
      <c r="CD4" s="55" t="s">
        <v>641</v>
      </c>
      <c r="CE4" s="55" t="s">
        <v>642</v>
      </c>
      <c r="CF4" s="55" t="s">
        <v>660</v>
      </c>
      <c r="CG4" s="55" t="s">
        <v>643</v>
      </c>
      <c r="CH4" s="55" t="s">
        <v>644</v>
      </c>
      <c r="CI4" s="55" t="s">
        <v>645</v>
      </c>
      <c r="CJ4" s="55" t="s">
        <v>646</v>
      </c>
      <c r="CK4" s="55" t="s">
        <v>647</v>
      </c>
      <c r="CL4" s="55" t="s">
        <v>648</v>
      </c>
    </row>
    <row r="5" spans="1:90" s="71" customFormat="1" ht="17.25" customHeight="1" x14ac:dyDescent="0.2">
      <c r="A5" s="46" t="s">
        <v>192</v>
      </c>
      <c r="B5" s="70">
        <f t="shared" ref="B5:BM5" si="0">SUM(B6:B23)</f>
        <v>4202</v>
      </c>
      <c r="C5" s="70">
        <f t="shared" si="0"/>
        <v>2432</v>
      </c>
      <c r="D5" s="70">
        <f t="shared" si="0"/>
        <v>2382</v>
      </c>
      <c r="E5" s="70">
        <f t="shared" si="0"/>
        <v>2607</v>
      </c>
      <c r="F5" s="70">
        <f t="shared" si="0"/>
        <v>1998</v>
      </c>
      <c r="G5" s="70">
        <f t="shared" si="0"/>
        <v>2098</v>
      </c>
      <c r="H5" s="70">
        <f t="shared" si="0"/>
        <v>2372</v>
      </c>
      <c r="I5" s="70">
        <f t="shared" si="0"/>
        <v>2360</v>
      </c>
      <c r="J5" s="70">
        <f t="shared" si="0"/>
        <v>1528</v>
      </c>
      <c r="K5" s="70">
        <f t="shared" si="0"/>
        <v>2433</v>
      </c>
      <c r="L5" s="70">
        <f t="shared" si="0"/>
        <v>1624</v>
      </c>
      <c r="M5" s="70">
        <f t="shared" si="0"/>
        <v>2114</v>
      </c>
      <c r="N5" s="70">
        <f t="shared" si="0"/>
        <v>2723</v>
      </c>
      <c r="O5" s="70">
        <f t="shared" si="0"/>
        <v>4790</v>
      </c>
      <c r="P5" s="70">
        <f t="shared" si="0"/>
        <v>516</v>
      </c>
      <c r="Q5" s="70">
        <f t="shared" si="0"/>
        <v>533</v>
      </c>
      <c r="R5" s="70">
        <f t="shared" si="0"/>
        <v>636</v>
      </c>
      <c r="S5" s="70">
        <f t="shared" si="0"/>
        <v>470</v>
      </c>
      <c r="T5" s="70">
        <f t="shared" si="0"/>
        <v>702</v>
      </c>
      <c r="U5" s="70">
        <f t="shared" si="0"/>
        <v>326</v>
      </c>
      <c r="V5" s="70">
        <f t="shared" si="0"/>
        <v>513</v>
      </c>
      <c r="W5" s="70">
        <f t="shared" si="0"/>
        <v>430</v>
      </c>
      <c r="X5" s="70">
        <f t="shared" si="0"/>
        <v>256</v>
      </c>
      <c r="Y5" s="70">
        <f t="shared" si="0"/>
        <v>873</v>
      </c>
      <c r="Z5" s="70">
        <f t="shared" si="0"/>
        <v>309</v>
      </c>
      <c r="AA5" s="70">
        <f t="shared" si="0"/>
        <v>474</v>
      </c>
      <c r="AB5" s="70">
        <f t="shared" si="0"/>
        <v>223</v>
      </c>
      <c r="AC5" s="70">
        <f t="shared" si="0"/>
        <v>377</v>
      </c>
      <c r="AD5" s="70">
        <f t="shared" si="0"/>
        <v>396</v>
      </c>
      <c r="AE5" s="70">
        <f t="shared" si="0"/>
        <v>364</v>
      </c>
      <c r="AF5" s="70">
        <f t="shared" si="0"/>
        <v>802</v>
      </c>
      <c r="AG5" s="70">
        <f t="shared" si="0"/>
        <v>238</v>
      </c>
      <c r="AH5" s="70">
        <f t="shared" si="0"/>
        <v>669</v>
      </c>
      <c r="AI5" s="70">
        <f t="shared" si="0"/>
        <v>471</v>
      </c>
      <c r="AJ5" s="70">
        <f t="shared" si="0"/>
        <v>740</v>
      </c>
      <c r="AK5" s="70">
        <f t="shared" si="0"/>
        <v>917</v>
      </c>
      <c r="AL5" s="70">
        <f t="shared" si="0"/>
        <v>876</v>
      </c>
      <c r="AM5" s="70">
        <f t="shared" si="0"/>
        <v>562</v>
      </c>
      <c r="AN5" s="70">
        <f t="shared" si="0"/>
        <v>596</v>
      </c>
      <c r="AO5" s="70">
        <f t="shared" si="0"/>
        <v>310</v>
      </c>
      <c r="AP5" s="70">
        <f t="shared" si="0"/>
        <v>184</v>
      </c>
      <c r="AQ5" s="70">
        <f t="shared" si="0"/>
        <v>312</v>
      </c>
      <c r="AR5" s="70">
        <f t="shared" si="0"/>
        <v>220</v>
      </c>
      <c r="AS5" s="70">
        <f t="shared" si="0"/>
        <v>224</v>
      </c>
      <c r="AT5" s="70">
        <f t="shared" si="0"/>
        <v>496</v>
      </c>
      <c r="AU5" s="70">
        <f t="shared" si="0"/>
        <v>702</v>
      </c>
      <c r="AV5" s="70">
        <f t="shared" si="0"/>
        <v>243</v>
      </c>
      <c r="AW5" s="70">
        <f t="shared" si="0"/>
        <v>297</v>
      </c>
      <c r="AX5" s="70">
        <f t="shared" si="0"/>
        <v>149</v>
      </c>
      <c r="AY5" s="70">
        <f t="shared" si="0"/>
        <v>238</v>
      </c>
      <c r="AZ5" s="70">
        <f t="shared" si="0"/>
        <v>832</v>
      </c>
      <c r="BA5" s="70">
        <f t="shared" si="0"/>
        <v>1086</v>
      </c>
      <c r="BB5" s="70">
        <f t="shared" si="0"/>
        <v>199</v>
      </c>
      <c r="BC5" s="70">
        <f t="shared" si="0"/>
        <v>460</v>
      </c>
      <c r="BD5" s="70">
        <f t="shared" si="0"/>
        <v>312</v>
      </c>
      <c r="BE5" s="70">
        <f t="shared" si="0"/>
        <v>193</v>
      </c>
      <c r="BF5" s="70">
        <f t="shared" si="0"/>
        <v>466</v>
      </c>
      <c r="BG5" s="70">
        <f t="shared" si="0"/>
        <v>263</v>
      </c>
      <c r="BH5" s="70">
        <f t="shared" si="0"/>
        <v>401</v>
      </c>
      <c r="BI5" s="70">
        <f t="shared" si="0"/>
        <v>532</v>
      </c>
      <c r="BJ5" s="70">
        <f t="shared" si="0"/>
        <v>346</v>
      </c>
      <c r="BK5" s="70">
        <f t="shared" si="0"/>
        <v>592</v>
      </c>
      <c r="BL5" s="70">
        <f t="shared" si="0"/>
        <v>218</v>
      </c>
      <c r="BM5" s="70">
        <f t="shared" si="0"/>
        <v>439</v>
      </c>
      <c r="BN5" s="70">
        <f t="shared" ref="BN5:CL5" si="1">SUM(BN6:BN23)</f>
        <v>336</v>
      </c>
      <c r="BO5" s="70">
        <f t="shared" si="1"/>
        <v>513</v>
      </c>
      <c r="BP5" s="70">
        <f t="shared" si="1"/>
        <v>422</v>
      </c>
      <c r="BQ5" s="70">
        <f t="shared" si="1"/>
        <v>244</v>
      </c>
      <c r="BR5" s="70">
        <f t="shared" si="1"/>
        <v>141</v>
      </c>
      <c r="BS5" s="70">
        <f t="shared" si="1"/>
        <v>810</v>
      </c>
      <c r="BT5" s="70">
        <f t="shared" si="1"/>
        <v>755</v>
      </c>
      <c r="BU5" s="70">
        <f t="shared" si="1"/>
        <v>358</v>
      </c>
      <c r="BV5" s="70">
        <f t="shared" si="1"/>
        <v>229</v>
      </c>
      <c r="BW5" s="70">
        <f t="shared" si="1"/>
        <v>267</v>
      </c>
      <c r="BX5" s="70">
        <f t="shared" si="1"/>
        <v>137</v>
      </c>
      <c r="BY5" s="70">
        <f t="shared" si="1"/>
        <v>255</v>
      </c>
      <c r="BZ5" s="70">
        <f t="shared" si="1"/>
        <v>408</v>
      </c>
      <c r="CA5" s="70">
        <f t="shared" si="1"/>
        <v>243</v>
      </c>
      <c r="CB5" s="70">
        <f t="shared" si="1"/>
        <v>1735</v>
      </c>
      <c r="CC5" s="70">
        <f t="shared" si="1"/>
        <v>1826</v>
      </c>
      <c r="CD5" s="70">
        <f t="shared" si="1"/>
        <v>927</v>
      </c>
      <c r="CE5" s="70">
        <f t="shared" si="1"/>
        <v>1671</v>
      </c>
      <c r="CF5" s="70">
        <f t="shared" si="1"/>
        <v>2575</v>
      </c>
      <c r="CG5" s="70">
        <f t="shared" si="1"/>
        <v>771</v>
      </c>
      <c r="CH5" s="70">
        <f t="shared" si="1"/>
        <v>679</v>
      </c>
      <c r="CI5" s="70">
        <f t="shared" si="1"/>
        <v>326</v>
      </c>
      <c r="CJ5" s="70">
        <f t="shared" si="1"/>
        <v>232</v>
      </c>
      <c r="CK5" s="70">
        <f t="shared" si="1"/>
        <v>594</v>
      </c>
      <c r="CL5" s="70">
        <f t="shared" si="1"/>
        <v>625</v>
      </c>
    </row>
    <row r="6" spans="1:90" s="18" customFormat="1" ht="11.25" x14ac:dyDescent="0.2">
      <c r="A6" s="49" t="s">
        <v>216</v>
      </c>
      <c r="B6" s="10">
        <f t="shared" ref="B6:BM9" si="2">B29+B52</f>
        <v>356</v>
      </c>
      <c r="C6" s="10">
        <f t="shared" si="2"/>
        <v>217</v>
      </c>
      <c r="D6" s="10">
        <f t="shared" si="2"/>
        <v>240</v>
      </c>
      <c r="E6" s="10">
        <f t="shared" si="2"/>
        <v>235</v>
      </c>
      <c r="F6" s="10">
        <f t="shared" si="2"/>
        <v>179</v>
      </c>
      <c r="G6" s="10">
        <f t="shared" si="2"/>
        <v>213</v>
      </c>
      <c r="H6" s="10">
        <f t="shared" si="2"/>
        <v>253</v>
      </c>
      <c r="I6" s="10">
        <f t="shared" si="2"/>
        <v>193</v>
      </c>
      <c r="J6" s="10">
        <f t="shared" si="2"/>
        <v>107</v>
      </c>
      <c r="K6" s="10">
        <f t="shared" si="2"/>
        <v>197</v>
      </c>
      <c r="L6" s="10">
        <f t="shared" si="2"/>
        <v>153</v>
      </c>
      <c r="M6" s="10">
        <f t="shared" si="2"/>
        <v>185</v>
      </c>
      <c r="N6" s="10">
        <f t="shared" si="2"/>
        <v>177</v>
      </c>
      <c r="O6" s="10">
        <f t="shared" si="2"/>
        <v>403</v>
      </c>
      <c r="P6" s="10">
        <f t="shared" si="2"/>
        <v>44</v>
      </c>
      <c r="Q6" s="10">
        <f t="shared" si="2"/>
        <v>53</v>
      </c>
      <c r="R6" s="10">
        <f t="shared" si="2"/>
        <v>73</v>
      </c>
      <c r="S6" s="10">
        <f t="shared" si="2"/>
        <v>41</v>
      </c>
      <c r="T6" s="10">
        <f t="shared" si="2"/>
        <v>69</v>
      </c>
      <c r="U6" s="10">
        <f t="shared" si="2"/>
        <v>32</v>
      </c>
      <c r="V6" s="10">
        <f t="shared" si="2"/>
        <v>52</v>
      </c>
      <c r="W6" s="10">
        <f t="shared" si="2"/>
        <v>43</v>
      </c>
      <c r="X6" s="10">
        <f t="shared" si="2"/>
        <v>40</v>
      </c>
      <c r="Y6" s="10">
        <f t="shared" si="2"/>
        <v>84</v>
      </c>
      <c r="Z6" s="10">
        <f t="shared" si="2"/>
        <v>41</v>
      </c>
      <c r="AA6" s="10">
        <f t="shared" si="2"/>
        <v>52</v>
      </c>
      <c r="AB6" s="10">
        <f t="shared" si="2"/>
        <v>24</v>
      </c>
      <c r="AC6" s="10">
        <f t="shared" si="2"/>
        <v>41</v>
      </c>
      <c r="AD6" s="10">
        <f t="shared" si="2"/>
        <v>52</v>
      </c>
      <c r="AE6" s="10">
        <f t="shared" si="2"/>
        <v>35</v>
      </c>
      <c r="AF6" s="10">
        <f t="shared" si="2"/>
        <v>73</v>
      </c>
      <c r="AG6" s="10">
        <f t="shared" si="2"/>
        <v>25</v>
      </c>
      <c r="AH6" s="10">
        <f t="shared" si="2"/>
        <v>69</v>
      </c>
      <c r="AI6" s="10">
        <f t="shared" si="2"/>
        <v>52</v>
      </c>
      <c r="AJ6" s="10">
        <f t="shared" si="2"/>
        <v>76</v>
      </c>
      <c r="AK6" s="10">
        <f t="shared" si="2"/>
        <v>79</v>
      </c>
      <c r="AL6" s="10">
        <f t="shared" si="2"/>
        <v>104</v>
      </c>
      <c r="AM6" s="10">
        <f t="shared" si="2"/>
        <v>58</v>
      </c>
      <c r="AN6" s="10">
        <f t="shared" si="2"/>
        <v>60</v>
      </c>
      <c r="AO6" s="10">
        <f t="shared" si="2"/>
        <v>32</v>
      </c>
      <c r="AP6" s="10">
        <f t="shared" si="2"/>
        <v>22</v>
      </c>
      <c r="AQ6" s="10">
        <f t="shared" si="2"/>
        <v>36</v>
      </c>
      <c r="AR6" s="10">
        <f t="shared" si="2"/>
        <v>25</v>
      </c>
      <c r="AS6" s="10">
        <f t="shared" si="2"/>
        <v>27</v>
      </c>
      <c r="AT6" s="10">
        <f t="shared" si="2"/>
        <v>50</v>
      </c>
      <c r="AU6" s="10">
        <f t="shared" si="2"/>
        <v>40</v>
      </c>
      <c r="AV6" s="10">
        <f t="shared" si="2"/>
        <v>27</v>
      </c>
      <c r="AW6" s="10">
        <f t="shared" si="2"/>
        <v>34</v>
      </c>
      <c r="AX6" s="10">
        <f t="shared" si="2"/>
        <v>14</v>
      </c>
      <c r="AY6" s="10">
        <f t="shared" si="2"/>
        <v>22</v>
      </c>
      <c r="AZ6" s="10">
        <f t="shared" si="2"/>
        <v>89</v>
      </c>
      <c r="BA6" s="10">
        <f t="shared" si="2"/>
        <v>97</v>
      </c>
      <c r="BB6" s="10">
        <f t="shared" si="2"/>
        <v>29</v>
      </c>
      <c r="BC6" s="10">
        <f t="shared" si="2"/>
        <v>56</v>
      </c>
      <c r="BD6" s="10">
        <f t="shared" si="2"/>
        <v>29</v>
      </c>
      <c r="BE6" s="10">
        <f t="shared" si="2"/>
        <v>20</v>
      </c>
      <c r="BF6" s="10">
        <f t="shared" si="2"/>
        <v>47</v>
      </c>
      <c r="BG6" s="10">
        <f t="shared" si="2"/>
        <v>27</v>
      </c>
      <c r="BH6" s="10">
        <f t="shared" si="2"/>
        <v>53</v>
      </c>
      <c r="BI6" s="10">
        <f t="shared" si="2"/>
        <v>48</v>
      </c>
      <c r="BJ6" s="10">
        <f t="shared" si="2"/>
        <v>39</v>
      </c>
      <c r="BK6" s="10">
        <f t="shared" si="2"/>
        <v>61</v>
      </c>
      <c r="BL6" s="10">
        <f t="shared" si="2"/>
        <v>21</v>
      </c>
      <c r="BM6" s="10">
        <f t="shared" si="2"/>
        <v>34</v>
      </c>
      <c r="BN6" s="10">
        <f t="shared" ref="BN6:CL6" si="3">BN29+BN52</f>
        <v>46</v>
      </c>
      <c r="BO6" s="10">
        <f t="shared" si="3"/>
        <v>45</v>
      </c>
      <c r="BP6" s="10">
        <f t="shared" si="3"/>
        <v>66</v>
      </c>
      <c r="BQ6" s="10">
        <f t="shared" si="3"/>
        <v>32</v>
      </c>
      <c r="BR6" s="10">
        <f t="shared" si="3"/>
        <v>27</v>
      </c>
      <c r="BS6" s="10">
        <f t="shared" si="3"/>
        <v>85</v>
      </c>
      <c r="BT6" s="10">
        <f t="shared" si="3"/>
        <v>83</v>
      </c>
      <c r="BU6" s="10">
        <f t="shared" si="3"/>
        <v>61</v>
      </c>
      <c r="BV6" s="10">
        <f t="shared" si="3"/>
        <v>29</v>
      </c>
      <c r="BW6" s="10">
        <f t="shared" si="3"/>
        <v>33</v>
      </c>
      <c r="BX6" s="10">
        <f t="shared" si="3"/>
        <v>9</v>
      </c>
      <c r="BY6" s="10">
        <f t="shared" si="3"/>
        <v>36</v>
      </c>
      <c r="BZ6" s="10">
        <f t="shared" si="3"/>
        <v>51</v>
      </c>
      <c r="CA6" s="10">
        <f t="shared" si="3"/>
        <v>29</v>
      </c>
      <c r="CB6" s="10">
        <f t="shared" si="3"/>
        <v>145</v>
      </c>
      <c r="CC6" s="10">
        <f t="shared" si="3"/>
        <v>159</v>
      </c>
      <c r="CD6" s="10">
        <f t="shared" si="3"/>
        <v>80</v>
      </c>
      <c r="CE6" s="10">
        <f t="shared" si="3"/>
        <v>167</v>
      </c>
      <c r="CF6" s="10">
        <f t="shared" si="3"/>
        <v>220</v>
      </c>
      <c r="CG6" s="10">
        <f t="shared" si="3"/>
        <v>71</v>
      </c>
      <c r="CH6" s="10">
        <f t="shared" si="3"/>
        <v>67</v>
      </c>
      <c r="CI6" s="10">
        <f t="shared" si="3"/>
        <v>27</v>
      </c>
      <c r="CJ6" s="10">
        <f t="shared" si="3"/>
        <v>31</v>
      </c>
      <c r="CK6" s="10">
        <f t="shared" si="3"/>
        <v>71</v>
      </c>
      <c r="CL6" s="10">
        <f t="shared" si="3"/>
        <v>48</v>
      </c>
    </row>
    <row r="7" spans="1:90" s="18" customFormat="1" ht="11.25" x14ac:dyDescent="0.2">
      <c r="A7" s="49" t="s">
        <v>217</v>
      </c>
      <c r="B7" s="10">
        <f t="shared" si="2"/>
        <v>323</v>
      </c>
      <c r="C7" s="10">
        <f t="shared" si="2"/>
        <v>174</v>
      </c>
      <c r="D7" s="10">
        <f t="shared" si="2"/>
        <v>144</v>
      </c>
      <c r="E7" s="10">
        <f t="shared" si="2"/>
        <v>175</v>
      </c>
      <c r="F7" s="10">
        <f t="shared" si="2"/>
        <v>122</v>
      </c>
      <c r="G7" s="10">
        <f t="shared" si="2"/>
        <v>111</v>
      </c>
      <c r="H7" s="10">
        <f t="shared" si="2"/>
        <v>149</v>
      </c>
      <c r="I7" s="10">
        <f t="shared" si="2"/>
        <v>151</v>
      </c>
      <c r="J7" s="10">
        <f t="shared" si="2"/>
        <v>95</v>
      </c>
      <c r="K7" s="10">
        <f t="shared" si="2"/>
        <v>185</v>
      </c>
      <c r="L7" s="10">
        <f t="shared" si="2"/>
        <v>87</v>
      </c>
      <c r="M7" s="10">
        <f t="shared" si="2"/>
        <v>179</v>
      </c>
      <c r="N7" s="10">
        <f t="shared" si="2"/>
        <v>179</v>
      </c>
      <c r="O7" s="10">
        <f t="shared" si="2"/>
        <v>350</v>
      </c>
      <c r="P7" s="10">
        <f t="shared" si="2"/>
        <v>36</v>
      </c>
      <c r="Q7" s="10">
        <f t="shared" si="2"/>
        <v>37</v>
      </c>
      <c r="R7" s="10">
        <f t="shared" si="2"/>
        <v>51</v>
      </c>
      <c r="S7" s="10">
        <f t="shared" si="2"/>
        <v>31</v>
      </c>
      <c r="T7" s="10">
        <f t="shared" si="2"/>
        <v>42</v>
      </c>
      <c r="U7" s="10">
        <f t="shared" si="2"/>
        <v>23</v>
      </c>
      <c r="V7" s="10">
        <f t="shared" si="2"/>
        <v>42</v>
      </c>
      <c r="W7" s="10">
        <f t="shared" si="2"/>
        <v>26</v>
      </c>
      <c r="X7" s="10">
        <f t="shared" si="2"/>
        <v>18</v>
      </c>
      <c r="Y7" s="10">
        <f t="shared" si="2"/>
        <v>68</v>
      </c>
      <c r="Z7" s="10">
        <f t="shared" si="2"/>
        <v>24</v>
      </c>
      <c r="AA7" s="10">
        <f t="shared" si="2"/>
        <v>35</v>
      </c>
      <c r="AB7" s="10">
        <f t="shared" si="2"/>
        <v>13</v>
      </c>
      <c r="AC7" s="10">
        <f t="shared" si="2"/>
        <v>17</v>
      </c>
      <c r="AD7" s="10">
        <f t="shared" si="2"/>
        <v>27</v>
      </c>
      <c r="AE7" s="10">
        <f t="shared" si="2"/>
        <v>33</v>
      </c>
      <c r="AF7" s="10">
        <f t="shared" si="2"/>
        <v>49</v>
      </c>
      <c r="AG7" s="10">
        <f t="shared" si="2"/>
        <v>14</v>
      </c>
      <c r="AH7" s="10">
        <f t="shared" si="2"/>
        <v>32</v>
      </c>
      <c r="AI7" s="10">
        <f t="shared" si="2"/>
        <v>33</v>
      </c>
      <c r="AJ7" s="10">
        <f t="shared" si="2"/>
        <v>64</v>
      </c>
      <c r="AK7" s="10">
        <f t="shared" si="2"/>
        <v>51</v>
      </c>
      <c r="AL7" s="10">
        <f t="shared" si="2"/>
        <v>49</v>
      </c>
      <c r="AM7" s="10">
        <f t="shared" si="2"/>
        <v>50</v>
      </c>
      <c r="AN7" s="10">
        <f t="shared" si="2"/>
        <v>38</v>
      </c>
      <c r="AO7" s="10">
        <f t="shared" si="2"/>
        <v>16</v>
      </c>
      <c r="AP7" s="10">
        <f t="shared" si="2"/>
        <v>16</v>
      </c>
      <c r="AQ7" s="10">
        <f t="shared" si="2"/>
        <v>17</v>
      </c>
      <c r="AR7" s="10">
        <f t="shared" si="2"/>
        <v>8</v>
      </c>
      <c r="AS7" s="10">
        <f t="shared" si="2"/>
        <v>15</v>
      </c>
      <c r="AT7" s="10">
        <f t="shared" si="2"/>
        <v>41</v>
      </c>
      <c r="AU7" s="10">
        <f t="shared" si="2"/>
        <v>52</v>
      </c>
      <c r="AV7" s="10">
        <f t="shared" si="2"/>
        <v>20</v>
      </c>
      <c r="AW7" s="10">
        <f t="shared" si="2"/>
        <v>15</v>
      </c>
      <c r="AX7" s="10">
        <f t="shared" si="2"/>
        <v>8</v>
      </c>
      <c r="AY7" s="10">
        <f t="shared" si="2"/>
        <v>14</v>
      </c>
      <c r="AZ7" s="10">
        <f t="shared" si="2"/>
        <v>47</v>
      </c>
      <c r="BA7" s="10">
        <f t="shared" si="2"/>
        <v>86</v>
      </c>
      <c r="BB7" s="10">
        <f t="shared" si="2"/>
        <v>13</v>
      </c>
      <c r="BC7" s="10">
        <f t="shared" si="2"/>
        <v>30</v>
      </c>
      <c r="BD7" s="10">
        <f t="shared" si="2"/>
        <v>13</v>
      </c>
      <c r="BE7" s="10">
        <f t="shared" si="2"/>
        <v>7</v>
      </c>
      <c r="BF7" s="10">
        <f t="shared" si="2"/>
        <v>29</v>
      </c>
      <c r="BG7" s="10">
        <f t="shared" si="2"/>
        <v>16</v>
      </c>
      <c r="BH7" s="10">
        <f t="shared" si="2"/>
        <v>18</v>
      </c>
      <c r="BI7" s="10">
        <f t="shared" si="2"/>
        <v>35</v>
      </c>
      <c r="BJ7" s="10">
        <f t="shared" si="2"/>
        <v>27</v>
      </c>
      <c r="BK7" s="10">
        <f t="shared" si="2"/>
        <v>47</v>
      </c>
      <c r="BL7" s="10">
        <f t="shared" si="2"/>
        <v>6</v>
      </c>
      <c r="BM7" s="10">
        <f t="shared" si="2"/>
        <v>24</v>
      </c>
      <c r="BN7" s="10">
        <f t="shared" ref="BN7:CL7" si="4">BN30+BN53</f>
        <v>21</v>
      </c>
      <c r="BO7" s="10">
        <f t="shared" si="4"/>
        <v>30</v>
      </c>
      <c r="BP7" s="10">
        <f t="shared" si="4"/>
        <v>23</v>
      </c>
      <c r="BQ7" s="10">
        <f t="shared" si="4"/>
        <v>12</v>
      </c>
      <c r="BR7" s="10">
        <f t="shared" si="4"/>
        <v>7</v>
      </c>
      <c r="BS7" s="10">
        <f t="shared" si="4"/>
        <v>69</v>
      </c>
      <c r="BT7" s="10">
        <f t="shared" si="4"/>
        <v>44</v>
      </c>
      <c r="BU7" s="10">
        <f t="shared" si="4"/>
        <v>16</v>
      </c>
      <c r="BV7" s="10">
        <f t="shared" si="4"/>
        <v>8</v>
      </c>
      <c r="BW7" s="10">
        <f t="shared" si="4"/>
        <v>22</v>
      </c>
      <c r="BX7" s="10">
        <f t="shared" si="4"/>
        <v>5</v>
      </c>
      <c r="BY7" s="10">
        <f t="shared" si="4"/>
        <v>23</v>
      </c>
      <c r="BZ7" s="10">
        <f t="shared" si="4"/>
        <v>29</v>
      </c>
      <c r="CA7" s="10">
        <f t="shared" si="4"/>
        <v>13</v>
      </c>
      <c r="CB7" s="10">
        <f t="shared" si="4"/>
        <v>160</v>
      </c>
      <c r="CC7" s="10">
        <f t="shared" si="4"/>
        <v>144</v>
      </c>
      <c r="CD7" s="10">
        <f t="shared" si="4"/>
        <v>74</v>
      </c>
      <c r="CE7" s="10">
        <f t="shared" si="4"/>
        <v>130</v>
      </c>
      <c r="CF7" s="10">
        <f t="shared" si="4"/>
        <v>228</v>
      </c>
      <c r="CG7" s="10">
        <f t="shared" si="4"/>
        <v>61</v>
      </c>
      <c r="CH7" s="10">
        <f t="shared" si="4"/>
        <v>50</v>
      </c>
      <c r="CI7" s="10">
        <f t="shared" si="4"/>
        <v>19</v>
      </c>
      <c r="CJ7" s="10">
        <f t="shared" si="4"/>
        <v>7</v>
      </c>
      <c r="CK7" s="10">
        <f t="shared" si="4"/>
        <v>42</v>
      </c>
      <c r="CL7" s="10">
        <f t="shared" si="4"/>
        <v>34</v>
      </c>
    </row>
    <row r="8" spans="1:90" s="18" customFormat="1" ht="11.25" x14ac:dyDescent="0.2">
      <c r="A8" s="49" t="s">
        <v>218</v>
      </c>
      <c r="B8" s="10">
        <f t="shared" si="2"/>
        <v>265</v>
      </c>
      <c r="C8" s="10">
        <f t="shared" si="2"/>
        <v>118</v>
      </c>
      <c r="D8" s="10">
        <f t="shared" si="2"/>
        <v>106</v>
      </c>
      <c r="E8" s="10">
        <f t="shared" si="2"/>
        <v>120</v>
      </c>
      <c r="F8" s="10">
        <f t="shared" si="2"/>
        <v>79</v>
      </c>
      <c r="G8" s="10">
        <f t="shared" si="2"/>
        <v>103</v>
      </c>
      <c r="H8" s="10">
        <f t="shared" si="2"/>
        <v>84</v>
      </c>
      <c r="I8" s="10">
        <f t="shared" si="2"/>
        <v>108</v>
      </c>
      <c r="J8" s="10">
        <f t="shared" si="2"/>
        <v>58</v>
      </c>
      <c r="K8" s="10">
        <f t="shared" si="2"/>
        <v>127</v>
      </c>
      <c r="L8" s="10">
        <f t="shared" si="2"/>
        <v>69</v>
      </c>
      <c r="M8" s="10">
        <f t="shared" si="2"/>
        <v>107</v>
      </c>
      <c r="N8" s="10">
        <f t="shared" si="2"/>
        <v>207</v>
      </c>
      <c r="O8" s="10">
        <f t="shared" si="2"/>
        <v>296</v>
      </c>
      <c r="P8" s="10">
        <f t="shared" si="2"/>
        <v>26</v>
      </c>
      <c r="Q8" s="10">
        <f t="shared" si="2"/>
        <v>28</v>
      </c>
      <c r="R8" s="10">
        <f t="shared" si="2"/>
        <v>33</v>
      </c>
      <c r="S8" s="10">
        <f t="shared" si="2"/>
        <v>16</v>
      </c>
      <c r="T8" s="10">
        <f t="shared" si="2"/>
        <v>38</v>
      </c>
      <c r="U8" s="10">
        <f t="shared" si="2"/>
        <v>11</v>
      </c>
      <c r="V8" s="10">
        <f t="shared" si="2"/>
        <v>24</v>
      </c>
      <c r="W8" s="10">
        <f t="shared" si="2"/>
        <v>15</v>
      </c>
      <c r="X8" s="10">
        <f t="shared" si="2"/>
        <v>11</v>
      </c>
      <c r="Y8" s="10">
        <f t="shared" si="2"/>
        <v>43</v>
      </c>
      <c r="Z8" s="10">
        <f t="shared" si="2"/>
        <v>13</v>
      </c>
      <c r="AA8" s="10">
        <f t="shared" si="2"/>
        <v>23</v>
      </c>
      <c r="AB8" s="10">
        <f t="shared" si="2"/>
        <v>9</v>
      </c>
      <c r="AC8" s="10">
        <f t="shared" si="2"/>
        <v>4</v>
      </c>
      <c r="AD8" s="10">
        <f t="shared" si="2"/>
        <v>15</v>
      </c>
      <c r="AE8" s="10">
        <f t="shared" si="2"/>
        <v>19</v>
      </c>
      <c r="AF8" s="10">
        <f t="shared" si="2"/>
        <v>45</v>
      </c>
      <c r="AG8" s="10">
        <f t="shared" si="2"/>
        <v>8</v>
      </c>
      <c r="AH8" s="10">
        <f t="shared" si="2"/>
        <v>25</v>
      </c>
      <c r="AI8" s="10">
        <f t="shared" si="2"/>
        <v>17</v>
      </c>
      <c r="AJ8" s="10">
        <f t="shared" si="2"/>
        <v>34</v>
      </c>
      <c r="AK8" s="10">
        <f t="shared" si="2"/>
        <v>41</v>
      </c>
      <c r="AL8" s="10">
        <f t="shared" si="2"/>
        <v>38</v>
      </c>
      <c r="AM8" s="10">
        <f t="shared" si="2"/>
        <v>39</v>
      </c>
      <c r="AN8" s="10">
        <f t="shared" si="2"/>
        <v>21</v>
      </c>
      <c r="AO8" s="10">
        <f t="shared" si="2"/>
        <v>14</v>
      </c>
      <c r="AP8" s="10">
        <f t="shared" si="2"/>
        <v>4</v>
      </c>
      <c r="AQ8" s="10">
        <f t="shared" si="2"/>
        <v>9</v>
      </c>
      <c r="AR8" s="10">
        <f t="shared" si="2"/>
        <v>6</v>
      </c>
      <c r="AS8" s="10">
        <f t="shared" si="2"/>
        <v>7</v>
      </c>
      <c r="AT8" s="10">
        <f t="shared" si="2"/>
        <v>20</v>
      </c>
      <c r="AU8" s="10">
        <f t="shared" si="2"/>
        <v>38</v>
      </c>
      <c r="AV8" s="10">
        <f t="shared" si="2"/>
        <v>5</v>
      </c>
      <c r="AW8" s="10">
        <f t="shared" si="2"/>
        <v>3</v>
      </c>
      <c r="AX8" s="10">
        <f t="shared" si="2"/>
        <v>10</v>
      </c>
      <c r="AY8" s="10">
        <f t="shared" si="2"/>
        <v>7</v>
      </c>
      <c r="AZ8" s="10">
        <f t="shared" si="2"/>
        <v>35</v>
      </c>
      <c r="BA8" s="10">
        <f t="shared" si="2"/>
        <v>82</v>
      </c>
      <c r="BB8" s="10">
        <f t="shared" si="2"/>
        <v>12</v>
      </c>
      <c r="BC8" s="10">
        <f t="shared" si="2"/>
        <v>23</v>
      </c>
      <c r="BD8" s="10">
        <f t="shared" si="2"/>
        <v>18</v>
      </c>
      <c r="BE8" s="10">
        <f t="shared" si="2"/>
        <v>6</v>
      </c>
      <c r="BF8" s="10">
        <f t="shared" si="2"/>
        <v>30</v>
      </c>
      <c r="BG8" s="10">
        <f t="shared" si="2"/>
        <v>17</v>
      </c>
      <c r="BH8" s="10">
        <f t="shared" si="2"/>
        <v>25</v>
      </c>
      <c r="BI8" s="10">
        <f t="shared" si="2"/>
        <v>26</v>
      </c>
      <c r="BJ8" s="10">
        <f t="shared" si="2"/>
        <v>21</v>
      </c>
      <c r="BK8" s="10">
        <f t="shared" si="2"/>
        <v>30</v>
      </c>
      <c r="BL8" s="10">
        <f t="shared" si="2"/>
        <v>16</v>
      </c>
      <c r="BM8" s="10">
        <f t="shared" si="2"/>
        <v>17</v>
      </c>
      <c r="BN8" s="10">
        <f t="shared" ref="BN8:CL8" si="5">BN31+BN54</f>
        <v>8</v>
      </c>
      <c r="BO8" s="10">
        <f t="shared" si="5"/>
        <v>32</v>
      </c>
      <c r="BP8" s="10">
        <f t="shared" si="5"/>
        <v>8</v>
      </c>
      <c r="BQ8" s="10">
        <f t="shared" si="5"/>
        <v>13</v>
      </c>
      <c r="BR8" s="10">
        <f t="shared" si="5"/>
        <v>3</v>
      </c>
      <c r="BS8" s="10">
        <f t="shared" si="5"/>
        <v>41</v>
      </c>
      <c r="BT8" s="10">
        <f t="shared" si="5"/>
        <v>25</v>
      </c>
      <c r="BU8" s="10">
        <f t="shared" si="5"/>
        <v>11</v>
      </c>
      <c r="BV8" s="10">
        <f t="shared" si="5"/>
        <v>7</v>
      </c>
      <c r="BW8" s="10">
        <f t="shared" si="5"/>
        <v>12</v>
      </c>
      <c r="BX8" s="10">
        <f t="shared" si="5"/>
        <v>3</v>
      </c>
      <c r="BY8" s="10">
        <f t="shared" si="5"/>
        <v>9</v>
      </c>
      <c r="BZ8" s="10">
        <f t="shared" si="5"/>
        <v>19</v>
      </c>
      <c r="CA8" s="10">
        <f t="shared" si="5"/>
        <v>9</v>
      </c>
      <c r="CB8" s="10">
        <f t="shared" si="5"/>
        <v>119</v>
      </c>
      <c r="CC8" s="10">
        <f t="shared" si="5"/>
        <v>124</v>
      </c>
      <c r="CD8" s="10">
        <f t="shared" si="5"/>
        <v>63</v>
      </c>
      <c r="CE8" s="10">
        <f t="shared" si="5"/>
        <v>91</v>
      </c>
      <c r="CF8" s="10">
        <f t="shared" si="5"/>
        <v>203</v>
      </c>
      <c r="CG8" s="10">
        <f t="shared" si="5"/>
        <v>32</v>
      </c>
      <c r="CH8" s="10">
        <f t="shared" si="5"/>
        <v>38</v>
      </c>
      <c r="CI8" s="10">
        <f t="shared" si="5"/>
        <v>20</v>
      </c>
      <c r="CJ8" s="10">
        <f t="shared" si="5"/>
        <v>11</v>
      </c>
      <c r="CK8" s="10">
        <f t="shared" si="5"/>
        <v>26</v>
      </c>
      <c r="CL8" s="10">
        <f t="shared" si="5"/>
        <v>29</v>
      </c>
    </row>
    <row r="9" spans="1:90" s="18" customFormat="1" ht="11.25" x14ac:dyDescent="0.2">
      <c r="A9" s="51" t="s">
        <v>219</v>
      </c>
      <c r="B9" s="10">
        <f t="shared" si="2"/>
        <v>303</v>
      </c>
      <c r="C9" s="10">
        <f t="shared" si="2"/>
        <v>167</v>
      </c>
      <c r="D9" s="10">
        <f t="shared" si="2"/>
        <v>136</v>
      </c>
      <c r="E9" s="10">
        <f t="shared" si="2"/>
        <v>198</v>
      </c>
      <c r="F9" s="10">
        <f t="shared" si="2"/>
        <v>112</v>
      </c>
      <c r="G9" s="10">
        <f t="shared" si="2"/>
        <v>137</v>
      </c>
      <c r="H9" s="10">
        <f t="shared" si="2"/>
        <v>161</v>
      </c>
      <c r="I9" s="10">
        <f t="shared" si="2"/>
        <v>142</v>
      </c>
      <c r="J9" s="10">
        <f t="shared" si="2"/>
        <v>84</v>
      </c>
      <c r="K9" s="10">
        <f t="shared" si="2"/>
        <v>121</v>
      </c>
      <c r="L9" s="10">
        <f t="shared" si="2"/>
        <v>82</v>
      </c>
      <c r="M9" s="10">
        <f t="shared" si="2"/>
        <v>109</v>
      </c>
      <c r="N9" s="10">
        <f t="shared" si="2"/>
        <v>303</v>
      </c>
      <c r="O9" s="10">
        <f t="shared" si="2"/>
        <v>367</v>
      </c>
      <c r="P9" s="10">
        <f t="shared" si="2"/>
        <v>37</v>
      </c>
      <c r="Q9" s="10">
        <f t="shared" si="2"/>
        <v>27</v>
      </c>
      <c r="R9" s="10">
        <f t="shared" si="2"/>
        <v>39</v>
      </c>
      <c r="S9" s="10">
        <f t="shared" si="2"/>
        <v>32</v>
      </c>
      <c r="T9" s="10">
        <f t="shared" si="2"/>
        <v>54</v>
      </c>
      <c r="U9" s="10">
        <f t="shared" si="2"/>
        <v>19</v>
      </c>
      <c r="V9" s="10">
        <f t="shared" si="2"/>
        <v>31</v>
      </c>
      <c r="W9" s="10">
        <f t="shared" si="2"/>
        <v>30</v>
      </c>
      <c r="X9" s="10">
        <f t="shared" si="2"/>
        <v>17</v>
      </c>
      <c r="Y9" s="10">
        <f t="shared" si="2"/>
        <v>51</v>
      </c>
      <c r="Z9" s="10">
        <f t="shared" si="2"/>
        <v>13</v>
      </c>
      <c r="AA9" s="10">
        <f t="shared" si="2"/>
        <v>28</v>
      </c>
      <c r="AB9" s="10">
        <f t="shared" si="2"/>
        <v>18</v>
      </c>
      <c r="AC9" s="10">
        <f t="shared" si="2"/>
        <v>27</v>
      </c>
      <c r="AD9" s="10">
        <f t="shared" si="2"/>
        <v>20</v>
      </c>
      <c r="AE9" s="10">
        <f t="shared" si="2"/>
        <v>21</v>
      </c>
      <c r="AF9" s="10">
        <f t="shared" si="2"/>
        <v>45</v>
      </c>
      <c r="AG9" s="10">
        <f t="shared" si="2"/>
        <v>13</v>
      </c>
      <c r="AH9" s="10">
        <f t="shared" si="2"/>
        <v>31</v>
      </c>
      <c r="AI9" s="10">
        <f t="shared" si="2"/>
        <v>35</v>
      </c>
      <c r="AJ9" s="10">
        <f t="shared" si="2"/>
        <v>46</v>
      </c>
      <c r="AK9" s="10">
        <f t="shared" si="2"/>
        <v>67</v>
      </c>
      <c r="AL9" s="10">
        <f t="shared" si="2"/>
        <v>68</v>
      </c>
      <c r="AM9" s="10">
        <f t="shared" si="2"/>
        <v>46</v>
      </c>
      <c r="AN9" s="10">
        <f t="shared" si="2"/>
        <v>40</v>
      </c>
      <c r="AO9" s="10">
        <f t="shared" si="2"/>
        <v>18</v>
      </c>
      <c r="AP9" s="10">
        <f t="shared" si="2"/>
        <v>13</v>
      </c>
      <c r="AQ9" s="10">
        <f t="shared" si="2"/>
        <v>21</v>
      </c>
      <c r="AR9" s="10">
        <f t="shared" si="2"/>
        <v>8</v>
      </c>
      <c r="AS9" s="10">
        <f t="shared" si="2"/>
        <v>10</v>
      </c>
      <c r="AT9" s="10">
        <f t="shared" si="2"/>
        <v>28</v>
      </c>
      <c r="AU9" s="10">
        <f t="shared" si="2"/>
        <v>32</v>
      </c>
      <c r="AV9" s="10">
        <f t="shared" si="2"/>
        <v>14</v>
      </c>
      <c r="AW9" s="10">
        <f t="shared" si="2"/>
        <v>20</v>
      </c>
      <c r="AX9" s="10">
        <f t="shared" si="2"/>
        <v>13</v>
      </c>
      <c r="AY9" s="10">
        <f t="shared" si="2"/>
        <v>22</v>
      </c>
      <c r="AZ9" s="10">
        <f t="shared" si="2"/>
        <v>48</v>
      </c>
      <c r="BA9" s="10">
        <f t="shared" si="2"/>
        <v>65</v>
      </c>
      <c r="BB9" s="10">
        <f t="shared" si="2"/>
        <v>11</v>
      </c>
      <c r="BC9" s="10">
        <f t="shared" si="2"/>
        <v>28</v>
      </c>
      <c r="BD9" s="10">
        <f t="shared" si="2"/>
        <v>17</v>
      </c>
      <c r="BE9" s="10">
        <f t="shared" si="2"/>
        <v>18</v>
      </c>
      <c r="BF9" s="10">
        <f t="shared" si="2"/>
        <v>39</v>
      </c>
      <c r="BG9" s="10">
        <f t="shared" si="2"/>
        <v>12</v>
      </c>
      <c r="BH9" s="10">
        <f t="shared" si="2"/>
        <v>38</v>
      </c>
      <c r="BI9" s="10">
        <f t="shared" si="2"/>
        <v>48</v>
      </c>
      <c r="BJ9" s="10">
        <f t="shared" si="2"/>
        <v>24</v>
      </c>
      <c r="BK9" s="10">
        <f t="shared" si="2"/>
        <v>30</v>
      </c>
      <c r="BL9" s="10">
        <f t="shared" si="2"/>
        <v>24</v>
      </c>
      <c r="BM9" s="10">
        <f>BM32+BM55</f>
        <v>30</v>
      </c>
      <c r="BN9" s="10">
        <f t="shared" ref="BN9:CL9" si="6">BN32+BN55</f>
        <v>17</v>
      </c>
      <c r="BO9" s="10">
        <f t="shared" si="6"/>
        <v>43</v>
      </c>
      <c r="BP9" s="10">
        <f t="shared" si="6"/>
        <v>26</v>
      </c>
      <c r="BQ9" s="10">
        <f t="shared" si="6"/>
        <v>15</v>
      </c>
      <c r="BR9" s="10">
        <f t="shared" si="6"/>
        <v>13</v>
      </c>
      <c r="BS9" s="10">
        <f t="shared" si="6"/>
        <v>72</v>
      </c>
      <c r="BT9" s="10">
        <f t="shared" si="6"/>
        <v>54</v>
      </c>
      <c r="BU9" s="10">
        <f t="shared" si="6"/>
        <v>26</v>
      </c>
      <c r="BV9" s="10">
        <f t="shared" si="6"/>
        <v>17</v>
      </c>
      <c r="BW9" s="10">
        <f t="shared" si="6"/>
        <v>12</v>
      </c>
      <c r="BX9" s="10">
        <f t="shared" si="6"/>
        <v>10</v>
      </c>
      <c r="BY9" s="10">
        <f t="shared" si="6"/>
        <v>21</v>
      </c>
      <c r="BZ9" s="10">
        <f t="shared" si="6"/>
        <v>35</v>
      </c>
      <c r="CA9" s="10">
        <f t="shared" si="6"/>
        <v>13</v>
      </c>
      <c r="CB9" s="10">
        <f t="shared" si="6"/>
        <v>111</v>
      </c>
      <c r="CC9" s="10">
        <f t="shared" si="6"/>
        <v>128</v>
      </c>
      <c r="CD9" s="10">
        <f t="shared" si="6"/>
        <v>105</v>
      </c>
      <c r="CE9" s="10">
        <f t="shared" si="6"/>
        <v>101</v>
      </c>
      <c r="CF9" s="10">
        <f t="shared" si="6"/>
        <v>202</v>
      </c>
      <c r="CG9" s="10">
        <f t="shared" si="6"/>
        <v>68</v>
      </c>
      <c r="CH9" s="10">
        <f t="shared" si="6"/>
        <v>54</v>
      </c>
      <c r="CI9" s="10">
        <f t="shared" si="6"/>
        <v>16</v>
      </c>
      <c r="CJ9" s="10">
        <f t="shared" si="6"/>
        <v>13</v>
      </c>
      <c r="CK9" s="10">
        <f t="shared" si="6"/>
        <v>36</v>
      </c>
      <c r="CL9" s="10">
        <f t="shared" si="6"/>
        <v>61</v>
      </c>
    </row>
    <row r="10" spans="1:90" s="18" customFormat="1" ht="11.25" x14ac:dyDescent="0.2">
      <c r="A10" s="51" t="s">
        <v>220</v>
      </c>
      <c r="B10" s="10">
        <f t="shared" ref="B10:BM13" si="7">B33+B56</f>
        <v>497</v>
      </c>
      <c r="C10" s="10">
        <f t="shared" si="7"/>
        <v>470</v>
      </c>
      <c r="D10" s="10">
        <f t="shared" si="7"/>
        <v>488</v>
      </c>
      <c r="E10" s="10">
        <f t="shared" si="7"/>
        <v>456</v>
      </c>
      <c r="F10" s="10">
        <f t="shared" si="7"/>
        <v>408</v>
      </c>
      <c r="G10" s="10">
        <f t="shared" si="7"/>
        <v>421</v>
      </c>
      <c r="H10" s="10">
        <f t="shared" si="7"/>
        <v>544</v>
      </c>
      <c r="I10" s="10">
        <f t="shared" si="7"/>
        <v>446</v>
      </c>
      <c r="J10" s="10">
        <f t="shared" si="7"/>
        <v>188</v>
      </c>
      <c r="K10" s="10">
        <f t="shared" si="7"/>
        <v>253</v>
      </c>
      <c r="L10" s="10">
        <f t="shared" si="7"/>
        <v>231</v>
      </c>
      <c r="M10" s="10">
        <f t="shared" si="7"/>
        <v>240</v>
      </c>
      <c r="N10" s="10">
        <f t="shared" si="7"/>
        <v>351</v>
      </c>
      <c r="O10" s="10">
        <f t="shared" si="7"/>
        <v>515</v>
      </c>
      <c r="P10" s="10">
        <f t="shared" si="7"/>
        <v>81</v>
      </c>
      <c r="Q10" s="10">
        <f t="shared" si="7"/>
        <v>60</v>
      </c>
      <c r="R10" s="10">
        <f t="shared" si="7"/>
        <v>104</v>
      </c>
      <c r="S10" s="10">
        <f t="shared" si="7"/>
        <v>101</v>
      </c>
      <c r="T10" s="10">
        <f t="shared" si="7"/>
        <v>133</v>
      </c>
      <c r="U10" s="10">
        <f t="shared" si="7"/>
        <v>75</v>
      </c>
      <c r="V10" s="10">
        <f t="shared" si="7"/>
        <v>92</v>
      </c>
      <c r="W10" s="10">
        <f t="shared" si="7"/>
        <v>98</v>
      </c>
      <c r="X10" s="10">
        <f t="shared" si="7"/>
        <v>51</v>
      </c>
      <c r="Y10" s="10">
        <f t="shared" si="7"/>
        <v>159</v>
      </c>
      <c r="Z10" s="10">
        <f t="shared" si="7"/>
        <v>62</v>
      </c>
      <c r="AA10" s="10">
        <f t="shared" si="7"/>
        <v>100</v>
      </c>
      <c r="AB10" s="10">
        <f t="shared" si="7"/>
        <v>52</v>
      </c>
      <c r="AC10" s="10">
        <f t="shared" si="7"/>
        <v>89</v>
      </c>
      <c r="AD10" s="10">
        <f t="shared" si="7"/>
        <v>91</v>
      </c>
      <c r="AE10" s="10">
        <f t="shared" si="7"/>
        <v>60</v>
      </c>
      <c r="AF10" s="10">
        <f t="shared" si="7"/>
        <v>152</v>
      </c>
      <c r="AG10" s="10">
        <f t="shared" si="7"/>
        <v>57</v>
      </c>
      <c r="AH10" s="10">
        <f t="shared" si="7"/>
        <v>136</v>
      </c>
      <c r="AI10" s="10">
        <f t="shared" si="7"/>
        <v>88</v>
      </c>
      <c r="AJ10" s="10">
        <f t="shared" si="7"/>
        <v>132</v>
      </c>
      <c r="AK10" s="10">
        <f t="shared" si="7"/>
        <v>178</v>
      </c>
      <c r="AL10" s="10">
        <f t="shared" si="7"/>
        <v>191</v>
      </c>
      <c r="AM10" s="10">
        <f t="shared" si="7"/>
        <v>83</v>
      </c>
      <c r="AN10" s="10">
        <f t="shared" si="7"/>
        <v>110</v>
      </c>
      <c r="AO10" s="10">
        <f t="shared" si="7"/>
        <v>74</v>
      </c>
      <c r="AP10" s="10">
        <f t="shared" si="7"/>
        <v>39</v>
      </c>
      <c r="AQ10" s="10">
        <f t="shared" si="7"/>
        <v>77</v>
      </c>
      <c r="AR10" s="10">
        <f t="shared" si="7"/>
        <v>56</v>
      </c>
      <c r="AS10" s="10">
        <f t="shared" si="7"/>
        <v>47</v>
      </c>
      <c r="AT10" s="10">
        <f t="shared" si="7"/>
        <v>100</v>
      </c>
      <c r="AU10" s="10">
        <f t="shared" si="7"/>
        <v>117</v>
      </c>
      <c r="AV10" s="10">
        <f t="shared" si="7"/>
        <v>56</v>
      </c>
      <c r="AW10" s="10">
        <f t="shared" si="7"/>
        <v>84</v>
      </c>
      <c r="AX10" s="10">
        <f t="shared" si="7"/>
        <v>22</v>
      </c>
      <c r="AY10" s="10">
        <f t="shared" si="7"/>
        <v>49</v>
      </c>
      <c r="AZ10" s="10">
        <f t="shared" si="7"/>
        <v>165</v>
      </c>
      <c r="BA10" s="10">
        <f t="shared" si="7"/>
        <v>151</v>
      </c>
      <c r="BB10" s="10">
        <f t="shared" si="7"/>
        <v>30</v>
      </c>
      <c r="BC10" s="10">
        <f t="shared" si="7"/>
        <v>98</v>
      </c>
      <c r="BD10" s="10">
        <f t="shared" si="7"/>
        <v>52</v>
      </c>
      <c r="BE10" s="10">
        <f t="shared" si="7"/>
        <v>42</v>
      </c>
      <c r="BF10" s="10">
        <f t="shared" si="7"/>
        <v>91</v>
      </c>
      <c r="BG10" s="10">
        <f t="shared" si="7"/>
        <v>68</v>
      </c>
      <c r="BH10" s="10">
        <f t="shared" si="7"/>
        <v>81</v>
      </c>
      <c r="BI10" s="10">
        <f t="shared" si="7"/>
        <v>96</v>
      </c>
      <c r="BJ10" s="10">
        <f t="shared" si="7"/>
        <v>63</v>
      </c>
      <c r="BK10" s="10">
        <f t="shared" si="7"/>
        <v>107</v>
      </c>
      <c r="BL10" s="10">
        <f t="shared" si="7"/>
        <v>48</v>
      </c>
      <c r="BM10" s="10">
        <f t="shared" si="7"/>
        <v>64</v>
      </c>
      <c r="BN10" s="10">
        <f t="shared" ref="BN10:CL10" si="8">BN33+BN56</f>
        <v>77</v>
      </c>
      <c r="BO10" s="10">
        <f t="shared" si="8"/>
        <v>110</v>
      </c>
      <c r="BP10" s="10">
        <f t="shared" si="8"/>
        <v>106</v>
      </c>
      <c r="BQ10" s="10">
        <f t="shared" si="8"/>
        <v>58</v>
      </c>
      <c r="BR10" s="10">
        <f t="shared" si="8"/>
        <v>23</v>
      </c>
      <c r="BS10" s="10">
        <f t="shared" si="8"/>
        <v>130</v>
      </c>
      <c r="BT10" s="10">
        <f t="shared" si="8"/>
        <v>167</v>
      </c>
      <c r="BU10" s="10">
        <f t="shared" si="8"/>
        <v>97</v>
      </c>
      <c r="BV10" s="10">
        <f t="shared" si="8"/>
        <v>56</v>
      </c>
      <c r="BW10" s="10">
        <f t="shared" si="8"/>
        <v>62</v>
      </c>
      <c r="BX10" s="10">
        <f t="shared" si="8"/>
        <v>36</v>
      </c>
      <c r="BY10" s="10">
        <f t="shared" si="8"/>
        <v>57</v>
      </c>
      <c r="BZ10" s="10">
        <f t="shared" si="8"/>
        <v>110</v>
      </c>
      <c r="CA10" s="10">
        <f t="shared" si="8"/>
        <v>51</v>
      </c>
      <c r="CB10" s="10">
        <f t="shared" si="8"/>
        <v>194</v>
      </c>
      <c r="CC10" s="10">
        <f t="shared" si="8"/>
        <v>253</v>
      </c>
      <c r="CD10" s="10">
        <f t="shared" si="8"/>
        <v>167</v>
      </c>
      <c r="CE10" s="10">
        <f t="shared" si="8"/>
        <v>309</v>
      </c>
      <c r="CF10" s="10">
        <f t="shared" si="8"/>
        <v>351</v>
      </c>
      <c r="CG10" s="10">
        <f t="shared" si="8"/>
        <v>152</v>
      </c>
      <c r="CH10" s="10">
        <f t="shared" si="8"/>
        <v>156</v>
      </c>
      <c r="CI10" s="10">
        <f t="shared" si="8"/>
        <v>69</v>
      </c>
      <c r="CJ10" s="10">
        <f t="shared" si="8"/>
        <v>55</v>
      </c>
      <c r="CK10" s="10">
        <f t="shared" si="8"/>
        <v>128</v>
      </c>
      <c r="CL10" s="10">
        <f t="shared" si="8"/>
        <v>128</v>
      </c>
    </row>
    <row r="11" spans="1:90" s="18" customFormat="1" ht="11.25" x14ac:dyDescent="0.2">
      <c r="A11" s="51" t="s">
        <v>221</v>
      </c>
      <c r="B11" s="10">
        <f t="shared" si="7"/>
        <v>518</v>
      </c>
      <c r="C11" s="10">
        <f t="shared" si="7"/>
        <v>396</v>
      </c>
      <c r="D11" s="10">
        <f t="shared" si="7"/>
        <v>423</v>
      </c>
      <c r="E11" s="10">
        <f t="shared" si="7"/>
        <v>452</v>
      </c>
      <c r="F11" s="10">
        <f t="shared" si="7"/>
        <v>402</v>
      </c>
      <c r="G11" s="10">
        <f t="shared" si="7"/>
        <v>356</v>
      </c>
      <c r="H11" s="10">
        <f t="shared" si="7"/>
        <v>483</v>
      </c>
      <c r="I11" s="10">
        <f t="shared" si="7"/>
        <v>425</v>
      </c>
      <c r="J11" s="10">
        <f t="shared" si="7"/>
        <v>199</v>
      </c>
      <c r="K11" s="10">
        <f t="shared" si="7"/>
        <v>343</v>
      </c>
      <c r="L11" s="10">
        <f t="shared" si="7"/>
        <v>231</v>
      </c>
      <c r="M11" s="10">
        <f t="shared" si="7"/>
        <v>342</v>
      </c>
      <c r="N11" s="10">
        <f t="shared" si="7"/>
        <v>268</v>
      </c>
      <c r="O11" s="10">
        <f t="shared" si="7"/>
        <v>533</v>
      </c>
      <c r="P11" s="10">
        <f t="shared" si="7"/>
        <v>77</v>
      </c>
      <c r="Q11" s="10">
        <f t="shared" si="7"/>
        <v>88</v>
      </c>
      <c r="R11" s="10">
        <f t="shared" si="7"/>
        <v>93</v>
      </c>
      <c r="S11" s="10">
        <f t="shared" si="7"/>
        <v>75</v>
      </c>
      <c r="T11" s="10">
        <f t="shared" si="7"/>
        <v>124</v>
      </c>
      <c r="U11" s="10">
        <f t="shared" si="7"/>
        <v>62</v>
      </c>
      <c r="V11" s="10">
        <f t="shared" si="7"/>
        <v>70</v>
      </c>
      <c r="W11" s="10">
        <f t="shared" si="7"/>
        <v>86</v>
      </c>
      <c r="X11" s="10">
        <f t="shared" si="7"/>
        <v>37</v>
      </c>
      <c r="Y11" s="10">
        <f t="shared" si="7"/>
        <v>135</v>
      </c>
      <c r="Z11" s="10">
        <f t="shared" si="7"/>
        <v>62</v>
      </c>
      <c r="AA11" s="10">
        <f t="shared" si="7"/>
        <v>75</v>
      </c>
      <c r="AB11" s="10">
        <f t="shared" si="7"/>
        <v>32</v>
      </c>
      <c r="AC11" s="10">
        <f t="shared" si="7"/>
        <v>70</v>
      </c>
      <c r="AD11" s="10">
        <f t="shared" si="7"/>
        <v>63</v>
      </c>
      <c r="AE11" s="10">
        <f t="shared" si="7"/>
        <v>66</v>
      </c>
      <c r="AF11" s="10">
        <f t="shared" si="7"/>
        <v>152</v>
      </c>
      <c r="AG11" s="10">
        <f t="shared" si="7"/>
        <v>46</v>
      </c>
      <c r="AH11" s="10">
        <f t="shared" si="7"/>
        <v>108</v>
      </c>
      <c r="AI11" s="10">
        <f t="shared" si="7"/>
        <v>93</v>
      </c>
      <c r="AJ11" s="10">
        <f t="shared" si="7"/>
        <v>123</v>
      </c>
      <c r="AK11" s="10">
        <f t="shared" si="7"/>
        <v>147</v>
      </c>
      <c r="AL11" s="10">
        <f t="shared" si="7"/>
        <v>126</v>
      </c>
      <c r="AM11" s="10">
        <f t="shared" si="7"/>
        <v>80</v>
      </c>
      <c r="AN11" s="10">
        <f t="shared" si="7"/>
        <v>105</v>
      </c>
      <c r="AO11" s="10">
        <f t="shared" si="7"/>
        <v>55</v>
      </c>
      <c r="AP11" s="10">
        <f t="shared" si="7"/>
        <v>30</v>
      </c>
      <c r="AQ11" s="10">
        <f t="shared" si="7"/>
        <v>66</v>
      </c>
      <c r="AR11" s="10">
        <f t="shared" si="7"/>
        <v>38</v>
      </c>
      <c r="AS11" s="10">
        <f t="shared" si="7"/>
        <v>44</v>
      </c>
      <c r="AT11" s="10">
        <f t="shared" si="7"/>
        <v>87</v>
      </c>
      <c r="AU11" s="10">
        <f t="shared" si="7"/>
        <v>97</v>
      </c>
      <c r="AV11" s="10">
        <f t="shared" si="7"/>
        <v>59</v>
      </c>
      <c r="AW11" s="10">
        <f t="shared" si="7"/>
        <v>53</v>
      </c>
      <c r="AX11" s="10">
        <f t="shared" si="7"/>
        <v>26</v>
      </c>
      <c r="AY11" s="10">
        <f t="shared" si="7"/>
        <v>61</v>
      </c>
      <c r="AZ11" s="10">
        <f t="shared" si="7"/>
        <v>150</v>
      </c>
      <c r="BA11" s="10">
        <f t="shared" si="7"/>
        <v>153</v>
      </c>
      <c r="BB11" s="10">
        <f t="shared" si="7"/>
        <v>25</v>
      </c>
      <c r="BC11" s="10">
        <f t="shared" si="7"/>
        <v>77</v>
      </c>
      <c r="BD11" s="10">
        <f t="shared" si="7"/>
        <v>56</v>
      </c>
      <c r="BE11" s="10">
        <f t="shared" si="7"/>
        <v>29</v>
      </c>
      <c r="BF11" s="10">
        <f t="shared" si="7"/>
        <v>71</v>
      </c>
      <c r="BG11" s="10">
        <f t="shared" si="7"/>
        <v>43</v>
      </c>
      <c r="BH11" s="10">
        <f t="shared" si="7"/>
        <v>52</v>
      </c>
      <c r="BI11" s="10">
        <f t="shared" si="7"/>
        <v>70</v>
      </c>
      <c r="BJ11" s="10">
        <f t="shared" si="7"/>
        <v>52</v>
      </c>
      <c r="BK11" s="10">
        <f t="shared" si="7"/>
        <v>83</v>
      </c>
      <c r="BL11" s="10">
        <f t="shared" si="7"/>
        <v>32</v>
      </c>
      <c r="BM11" s="10">
        <f t="shared" si="7"/>
        <v>65</v>
      </c>
      <c r="BN11" s="10">
        <f t="shared" ref="BN11:CL11" si="9">BN34+BN57</f>
        <v>72</v>
      </c>
      <c r="BO11" s="10">
        <f t="shared" si="9"/>
        <v>93</v>
      </c>
      <c r="BP11" s="10">
        <f t="shared" si="9"/>
        <v>68</v>
      </c>
      <c r="BQ11" s="10">
        <f t="shared" si="9"/>
        <v>44</v>
      </c>
      <c r="BR11" s="10">
        <f t="shared" si="9"/>
        <v>26</v>
      </c>
      <c r="BS11" s="10">
        <f t="shared" si="9"/>
        <v>138</v>
      </c>
      <c r="BT11" s="10">
        <f t="shared" si="9"/>
        <v>130</v>
      </c>
      <c r="BU11" s="10">
        <f t="shared" si="9"/>
        <v>68</v>
      </c>
      <c r="BV11" s="10">
        <f t="shared" si="9"/>
        <v>47</v>
      </c>
      <c r="BW11" s="10">
        <f t="shared" si="9"/>
        <v>46</v>
      </c>
      <c r="BX11" s="10">
        <f t="shared" si="9"/>
        <v>22</v>
      </c>
      <c r="BY11" s="10">
        <f t="shared" si="9"/>
        <v>37</v>
      </c>
      <c r="BZ11" s="10">
        <f t="shared" si="9"/>
        <v>66</v>
      </c>
      <c r="CA11" s="10">
        <f t="shared" si="9"/>
        <v>43</v>
      </c>
      <c r="CB11" s="10">
        <f t="shared" si="9"/>
        <v>256</v>
      </c>
      <c r="CC11" s="10">
        <f t="shared" si="9"/>
        <v>266</v>
      </c>
      <c r="CD11" s="10">
        <f t="shared" si="9"/>
        <v>101</v>
      </c>
      <c r="CE11" s="10">
        <f t="shared" si="9"/>
        <v>282</v>
      </c>
      <c r="CF11" s="10">
        <f t="shared" si="9"/>
        <v>289</v>
      </c>
      <c r="CG11" s="10">
        <f t="shared" si="9"/>
        <v>129</v>
      </c>
      <c r="CH11" s="10">
        <f t="shared" si="9"/>
        <v>127</v>
      </c>
      <c r="CI11" s="10">
        <f t="shared" si="9"/>
        <v>47</v>
      </c>
      <c r="CJ11" s="10">
        <f t="shared" si="9"/>
        <v>45</v>
      </c>
      <c r="CK11" s="10">
        <f t="shared" si="9"/>
        <v>123</v>
      </c>
      <c r="CL11" s="10">
        <f t="shared" si="9"/>
        <v>97</v>
      </c>
    </row>
    <row r="12" spans="1:90" s="18" customFormat="1" ht="11.25" x14ac:dyDescent="0.2">
      <c r="A12" s="51" t="s">
        <v>222</v>
      </c>
      <c r="B12" s="10">
        <f t="shared" si="7"/>
        <v>405</v>
      </c>
      <c r="C12" s="10">
        <f t="shared" si="7"/>
        <v>225</v>
      </c>
      <c r="D12" s="10">
        <f t="shared" si="7"/>
        <v>225</v>
      </c>
      <c r="E12" s="10">
        <f t="shared" si="7"/>
        <v>264</v>
      </c>
      <c r="F12" s="10">
        <f t="shared" si="7"/>
        <v>184</v>
      </c>
      <c r="G12" s="10">
        <f t="shared" si="7"/>
        <v>186</v>
      </c>
      <c r="H12" s="10">
        <f t="shared" si="7"/>
        <v>198</v>
      </c>
      <c r="I12" s="10">
        <f t="shared" si="7"/>
        <v>221</v>
      </c>
      <c r="J12" s="10">
        <f t="shared" si="7"/>
        <v>143</v>
      </c>
      <c r="K12" s="10">
        <f t="shared" si="7"/>
        <v>286</v>
      </c>
      <c r="L12" s="10">
        <f t="shared" si="7"/>
        <v>174</v>
      </c>
      <c r="M12" s="10">
        <f t="shared" si="7"/>
        <v>246</v>
      </c>
      <c r="N12" s="10">
        <f t="shared" si="7"/>
        <v>191</v>
      </c>
      <c r="O12" s="10">
        <f t="shared" si="7"/>
        <v>458</v>
      </c>
      <c r="P12" s="10">
        <f t="shared" si="7"/>
        <v>53</v>
      </c>
      <c r="Q12" s="10">
        <f t="shared" si="7"/>
        <v>81</v>
      </c>
      <c r="R12" s="10">
        <f t="shared" si="7"/>
        <v>66</v>
      </c>
      <c r="S12" s="10">
        <f t="shared" si="7"/>
        <v>48</v>
      </c>
      <c r="T12" s="10">
        <f t="shared" si="7"/>
        <v>52</v>
      </c>
      <c r="U12" s="10">
        <f t="shared" si="7"/>
        <v>29</v>
      </c>
      <c r="V12" s="10">
        <f t="shared" si="7"/>
        <v>41</v>
      </c>
      <c r="W12" s="10">
        <f t="shared" si="7"/>
        <v>39</v>
      </c>
      <c r="X12" s="10">
        <f t="shared" si="7"/>
        <v>28</v>
      </c>
      <c r="Y12" s="10">
        <f t="shared" si="7"/>
        <v>85</v>
      </c>
      <c r="Z12" s="10">
        <f t="shared" si="7"/>
        <v>29</v>
      </c>
      <c r="AA12" s="10">
        <f t="shared" si="7"/>
        <v>47</v>
      </c>
      <c r="AB12" s="10">
        <f t="shared" si="7"/>
        <v>13</v>
      </c>
      <c r="AC12" s="10">
        <f t="shared" si="7"/>
        <v>28</v>
      </c>
      <c r="AD12" s="10">
        <f t="shared" si="7"/>
        <v>40</v>
      </c>
      <c r="AE12" s="10">
        <f t="shared" si="7"/>
        <v>28</v>
      </c>
      <c r="AF12" s="10">
        <f t="shared" si="7"/>
        <v>84</v>
      </c>
      <c r="AG12" s="10">
        <f t="shared" si="7"/>
        <v>14</v>
      </c>
      <c r="AH12" s="10">
        <f t="shared" si="7"/>
        <v>73</v>
      </c>
      <c r="AI12" s="10">
        <f t="shared" si="7"/>
        <v>44</v>
      </c>
      <c r="AJ12" s="10">
        <f t="shared" si="7"/>
        <v>79</v>
      </c>
      <c r="AK12" s="10">
        <f t="shared" si="7"/>
        <v>97</v>
      </c>
      <c r="AL12" s="10">
        <f t="shared" si="7"/>
        <v>78</v>
      </c>
      <c r="AM12" s="10">
        <f t="shared" si="7"/>
        <v>62</v>
      </c>
      <c r="AN12" s="10">
        <f t="shared" si="7"/>
        <v>51</v>
      </c>
      <c r="AO12" s="10">
        <f t="shared" si="7"/>
        <v>33</v>
      </c>
      <c r="AP12" s="10">
        <f t="shared" si="7"/>
        <v>17</v>
      </c>
      <c r="AQ12" s="10">
        <f t="shared" si="7"/>
        <v>28</v>
      </c>
      <c r="AR12" s="10">
        <f t="shared" si="7"/>
        <v>28</v>
      </c>
      <c r="AS12" s="10">
        <f t="shared" si="7"/>
        <v>25</v>
      </c>
      <c r="AT12" s="10">
        <f t="shared" si="7"/>
        <v>30</v>
      </c>
      <c r="AU12" s="10">
        <f t="shared" si="7"/>
        <v>61</v>
      </c>
      <c r="AV12" s="10">
        <f t="shared" si="7"/>
        <v>23</v>
      </c>
      <c r="AW12" s="10">
        <f t="shared" si="7"/>
        <v>30</v>
      </c>
      <c r="AX12" s="10">
        <f t="shared" si="7"/>
        <v>14</v>
      </c>
      <c r="AY12" s="10">
        <f t="shared" si="7"/>
        <v>19</v>
      </c>
      <c r="AZ12" s="10">
        <f t="shared" si="7"/>
        <v>71</v>
      </c>
      <c r="BA12" s="10">
        <f t="shared" si="7"/>
        <v>106</v>
      </c>
      <c r="BB12" s="10">
        <f t="shared" si="7"/>
        <v>21</v>
      </c>
      <c r="BC12" s="10">
        <f t="shared" si="7"/>
        <v>46</v>
      </c>
      <c r="BD12" s="10">
        <f t="shared" si="7"/>
        <v>24</v>
      </c>
      <c r="BE12" s="10">
        <f t="shared" si="7"/>
        <v>12</v>
      </c>
      <c r="BF12" s="10">
        <f t="shared" si="7"/>
        <v>35</v>
      </c>
      <c r="BG12" s="10">
        <f t="shared" si="7"/>
        <v>15</v>
      </c>
      <c r="BH12" s="10">
        <f t="shared" si="7"/>
        <v>39</v>
      </c>
      <c r="BI12" s="10">
        <f t="shared" si="7"/>
        <v>41</v>
      </c>
      <c r="BJ12" s="10">
        <f t="shared" si="7"/>
        <v>30</v>
      </c>
      <c r="BK12" s="10">
        <f t="shared" si="7"/>
        <v>62</v>
      </c>
      <c r="BL12" s="10">
        <f t="shared" si="7"/>
        <v>18</v>
      </c>
      <c r="BM12" s="10">
        <f t="shared" si="7"/>
        <v>33</v>
      </c>
      <c r="BN12" s="10">
        <f t="shared" ref="BN12:CL12" si="10">BN35+BN58</f>
        <v>34</v>
      </c>
      <c r="BO12" s="10">
        <f t="shared" si="10"/>
        <v>41</v>
      </c>
      <c r="BP12" s="10">
        <f t="shared" si="10"/>
        <v>49</v>
      </c>
      <c r="BQ12" s="10">
        <f t="shared" si="10"/>
        <v>18</v>
      </c>
      <c r="BR12" s="10">
        <f t="shared" si="10"/>
        <v>12</v>
      </c>
      <c r="BS12" s="10">
        <f t="shared" si="10"/>
        <v>70</v>
      </c>
      <c r="BT12" s="10">
        <f t="shared" si="10"/>
        <v>65</v>
      </c>
      <c r="BU12" s="10">
        <f t="shared" si="10"/>
        <v>17</v>
      </c>
      <c r="BV12" s="10">
        <f t="shared" si="10"/>
        <v>14</v>
      </c>
      <c r="BW12" s="10">
        <f t="shared" si="10"/>
        <v>27</v>
      </c>
      <c r="BX12" s="10">
        <f t="shared" si="10"/>
        <v>13</v>
      </c>
      <c r="BY12" s="10">
        <f t="shared" si="10"/>
        <v>25</v>
      </c>
      <c r="BZ12" s="10">
        <f t="shared" si="10"/>
        <v>27</v>
      </c>
      <c r="CA12" s="10">
        <f t="shared" si="10"/>
        <v>22</v>
      </c>
      <c r="CB12" s="10">
        <f t="shared" si="10"/>
        <v>198</v>
      </c>
      <c r="CC12" s="10">
        <f t="shared" si="10"/>
        <v>176</v>
      </c>
      <c r="CD12" s="10">
        <f t="shared" si="10"/>
        <v>83</v>
      </c>
      <c r="CE12" s="10">
        <f t="shared" si="10"/>
        <v>139</v>
      </c>
      <c r="CF12" s="10">
        <f t="shared" si="10"/>
        <v>244</v>
      </c>
      <c r="CG12" s="10">
        <f t="shared" si="10"/>
        <v>74</v>
      </c>
      <c r="CH12" s="10">
        <f t="shared" si="10"/>
        <v>57</v>
      </c>
      <c r="CI12" s="10">
        <f t="shared" si="10"/>
        <v>27</v>
      </c>
      <c r="CJ12" s="10">
        <f t="shared" si="10"/>
        <v>21</v>
      </c>
      <c r="CK12" s="10">
        <f t="shared" si="10"/>
        <v>50</v>
      </c>
      <c r="CL12" s="10">
        <f t="shared" si="10"/>
        <v>48</v>
      </c>
    </row>
    <row r="13" spans="1:90" s="18" customFormat="1" ht="11.25" x14ac:dyDescent="0.2">
      <c r="A13" s="51" t="s">
        <v>223</v>
      </c>
      <c r="B13" s="10">
        <f t="shared" si="7"/>
        <v>314</v>
      </c>
      <c r="C13" s="10">
        <f t="shared" si="7"/>
        <v>164</v>
      </c>
      <c r="D13" s="10">
        <f t="shared" si="7"/>
        <v>133</v>
      </c>
      <c r="E13" s="10">
        <f t="shared" si="7"/>
        <v>155</v>
      </c>
      <c r="F13" s="10">
        <f t="shared" si="7"/>
        <v>117</v>
      </c>
      <c r="G13" s="10">
        <f t="shared" si="7"/>
        <v>101</v>
      </c>
      <c r="H13" s="10">
        <f t="shared" si="7"/>
        <v>129</v>
      </c>
      <c r="I13" s="10">
        <f t="shared" si="7"/>
        <v>167</v>
      </c>
      <c r="J13" s="10">
        <f t="shared" si="7"/>
        <v>107</v>
      </c>
      <c r="K13" s="10">
        <f t="shared" si="7"/>
        <v>183</v>
      </c>
      <c r="L13" s="10">
        <f t="shared" si="7"/>
        <v>115</v>
      </c>
      <c r="M13" s="10">
        <f t="shared" si="7"/>
        <v>166</v>
      </c>
      <c r="N13" s="10">
        <f t="shared" si="7"/>
        <v>255</v>
      </c>
      <c r="O13" s="10">
        <f t="shared" si="7"/>
        <v>379</v>
      </c>
      <c r="P13" s="10">
        <f t="shared" si="7"/>
        <v>33</v>
      </c>
      <c r="Q13" s="10">
        <f t="shared" si="7"/>
        <v>32</v>
      </c>
      <c r="R13" s="10">
        <f t="shared" si="7"/>
        <v>29</v>
      </c>
      <c r="S13" s="10">
        <f t="shared" si="7"/>
        <v>32</v>
      </c>
      <c r="T13" s="10">
        <f t="shared" si="7"/>
        <v>45</v>
      </c>
      <c r="U13" s="10">
        <f t="shared" si="7"/>
        <v>19</v>
      </c>
      <c r="V13" s="10">
        <f t="shared" si="7"/>
        <v>39</v>
      </c>
      <c r="W13" s="10">
        <f t="shared" si="7"/>
        <v>22</v>
      </c>
      <c r="X13" s="10">
        <f t="shared" si="7"/>
        <v>16</v>
      </c>
      <c r="Y13" s="10">
        <f t="shared" si="7"/>
        <v>52</v>
      </c>
      <c r="Z13" s="10">
        <f t="shared" si="7"/>
        <v>22</v>
      </c>
      <c r="AA13" s="10">
        <f t="shared" si="7"/>
        <v>35</v>
      </c>
      <c r="AB13" s="10">
        <f t="shared" si="7"/>
        <v>8</v>
      </c>
      <c r="AC13" s="10">
        <f t="shared" si="7"/>
        <v>17</v>
      </c>
      <c r="AD13" s="10">
        <f t="shared" si="7"/>
        <v>21</v>
      </c>
      <c r="AE13" s="10">
        <f t="shared" si="7"/>
        <v>26</v>
      </c>
      <c r="AF13" s="10">
        <f t="shared" si="7"/>
        <v>50</v>
      </c>
      <c r="AG13" s="10">
        <f t="shared" si="7"/>
        <v>8</v>
      </c>
      <c r="AH13" s="10">
        <f t="shared" si="7"/>
        <v>29</v>
      </c>
      <c r="AI13" s="10">
        <f t="shared" si="7"/>
        <v>26</v>
      </c>
      <c r="AJ13" s="10">
        <f t="shared" si="7"/>
        <v>35</v>
      </c>
      <c r="AK13" s="10">
        <f t="shared" si="7"/>
        <v>42</v>
      </c>
      <c r="AL13" s="10">
        <f t="shared" si="7"/>
        <v>36</v>
      </c>
      <c r="AM13" s="10">
        <f t="shared" si="7"/>
        <v>28</v>
      </c>
      <c r="AN13" s="10">
        <f t="shared" si="7"/>
        <v>44</v>
      </c>
      <c r="AO13" s="10">
        <f t="shared" si="7"/>
        <v>12</v>
      </c>
      <c r="AP13" s="10">
        <f t="shared" si="7"/>
        <v>10</v>
      </c>
      <c r="AQ13" s="10">
        <f t="shared" si="7"/>
        <v>14</v>
      </c>
      <c r="AR13" s="10">
        <f t="shared" si="7"/>
        <v>9</v>
      </c>
      <c r="AS13" s="10">
        <f t="shared" si="7"/>
        <v>3</v>
      </c>
      <c r="AT13" s="10">
        <f t="shared" si="7"/>
        <v>23</v>
      </c>
      <c r="AU13" s="10">
        <f t="shared" si="7"/>
        <v>42</v>
      </c>
      <c r="AV13" s="10">
        <f t="shared" si="7"/>
        <v>16</v>
      </c>
      <c r="AW13" s="10">
        <f t="shared" si="7"/>
        <v>14</v>
      </c>
      <c r="AX13" s="10">
        <f t="shared" si="7"/>
        <v>5</v>
      </c>
      <c r="AY13" s="10">
        <f t="shared" si="7"/>
        <v>10</v>
      </c>
      <c r="AZ13" s="10">
        <f t="shared" si="7"/>
        <v>54</v>
      </c>
      <c r="BA13" s="10">
        <f t="shared" si="7"/>
        <v>63</v>
      </c>
      <c r="BB13" s="10">
        <f t="shared" si="7"/>
        <v>11</v>
      </c>
      <c r="BC13" s="10">
        <f t="shared" si="7"/>
        <v>21</v>
      </c>
      <c r="BD13" s="10">
        <f t="shared" si="7"/>
        <v>22</v>
      </c>
      <c r="BE13" s="10">
        <f t="shared" si="7"/>
        <v>9</v>
      </c>
      <c r="BF13" s="10">
        <f t="shared" si="7"/>
        <v>27</v>
      </c>
      <c r="BG13" s="10">
        <f t="shared" si="7"/>
        <v>11</v>
      </c>
      <c r="BH13" s="10">
        <f t="shared" si="7"/>
        <v>23</v>
      </c>
      <c r="BI13" s="10">
        <f t="shared" si="7"/>
        <v>34</v>
      </c>
      <c r="BJ13" s="10">
        <f t="shared" si="7"/>
        <v>26</v>
      </c>
      <c r="BK13" s="10">
        <f t="shared" si="7"/>
        <v>26</v>
      </c>
      <c r="BL13" s="10">
        <f t="shared" si="7"/>
        <v>11</v>
      </c>
      <c r="BM13" s="10">
        <f>BM36+BM59</f>
        <v>18</v>
      </c>
      <c r="BN13" s="10">
        <f t="shared" ref="BN13:CL13" si="11">BN36+BN59</f>
        <v>9</v>
      </c>
      <c r="BO13" s="10">
        <f t="shared" si="11"/>
        <v>45</v>
      </c>
      <c r="BP13" s="10">
        <f t="shared" si="11"/>
        <v>17</v>
      </c>
      <c r="BQ13" s="10">
        <f t="shared" si="11"/>
        <v>12</v>
      </c>
      <c r="BR13" s="10">
        <f t="shared" si="11"/>
        <v>7</v>
      </c>
      <c r="BS13" s="10">
        <f t="shared" si="11"/>
        <v>49</v>
      </c>
      <c r="BT13" s="10">
        <f t="shared" si="11"/>
        <v>46</v>
      </c>
      <c r="BU13" s="10">
        <f t="shared" si="11"/>
        <v>8</v>
      </c>
      <c r="BV13" s="10">
        <f t="shared" si="11"/>
        <v>10</v>
      </c>
      <c r="BW13" s="10">
        <f t="shared" si="11"/>
        <v>11</v>
      </c>
      <c r="BX13" s="10">
        <f t="shared" si="11"/>
        <v>8</v>
      </c>
      <c r="BY13" s="10">
        <f t="shared" si="11"/>
        <v>15</v>
      </c>
      <c r="BZ13" s="10">
        <f t="shared" si="11"/>
        <v>27</v>
      </c>
      <c r="CA13" s="10">
        <f t="shared" si="11"/>
        <v>11</v>
      </c>
      <c r="CB13" s="10">
        <f t="shared" si="11"/>
        <v>111</v>
      </c>
      <c r="CC13" s="10">
        <f t="shared" si="11"/>
        <v>155</v>
      </c>
      <c r="CD13" s="10">
        <f t="shared" si="11"/>
        <v>71</v>
      </c>
      <c r="CE13" s="10">
        <f t="shared" si="11"/>
        <v>94</v>
      </c>
      <c r="CF13" s="10">
        <f t="shared" si="11"/>
        <v>218</v>
      </c>
      <c r="CG13" s="10">
        <f t="shared" si="11"/>
        <v>37</v>
      </c>
      <c r="CH13" s="10">
        <f t="shared" si="11"/>
        <v>34</v>
      </c>
      <c r="CI13" s="10">
        <f t="shared" si="11"/>
        <v>25</v>
      </c>
      <c r="CJ13" s="10">
        <f t="shared" si="11"/>
        <v>9</v>
      </c>
      <c r="CK13" s="10">
        <f t="shared" si="11"/>
        <v>32</v>
      </c>
      <c r="CL13" s="10">
        <f t="shared" si="11"/>
        <v>37</v>
      </c>
    </row>
    <row r="14" spans="1:90" s="18" customFormat="1" ht="11.25" x14ac:dyDescent="0.2">
      <c r="A14" s="51" t="s">
        <v>224</v>
      </c>
      <c r="B14" s="10">
        <f t="shared" ref="B14:BM17" si="12">B37+B60</f>
        <v>288</v>
      </c>
      <c r="C14" s="10">
        <f t="shared" si="12"/>
        <v>107</v>
      </c>
      <c r="D14" s="10">
        <f t="shared" si="12"/>
        <v>88</v>
      </c>
      <c r="E14" s="10">
        <f t="shared" si="12"/>
        <v>107</v>
      </c>
      <c r="F14" s="10">
        <f t="shared" si="12"/>
        <v>63</v>
      </c>
      <c r="G14" s="10">
        <f t="shared" si="12"/>
        <v>122</v>
      </c>
      <c r="H14" s="10">
        <f t="shared" si="12"/>
        <v>79</v>
      </c>
      <c r="I14" s="10">
        <f t="shared" si="12"/>
        <v>87</v>
      </c>
      <c r="J14" s="10">
        <f t="shared" si="12"/>
        <v>96</v>
      </c>
      <c r="K14" s="10">
        <f t="shared" si="12"/>
        <v>151</v>
      </c>
      <c r="L14" s="10">
        <f t="shared" si="12"/>
        <v>107</v>
      </c>
      <c r="M14" s="10">
        <f t="shared" si="12"/>
        <v>116</v>
      </c>
      <c r="N14" s="10">
        <f t="shared" si="12"/>
        <v>307</v>
      </c>
      <c r="O14" s="10">
        <f t="shared" si="12"/>
        <v>371</v>
      </c>
      <c r="P14" s="10">
        <f t="shared" si="12"/>
        <v>30</v>
      </c>
      <c r="Q14" s="10">
        <f t="shared" si="12"/>
        <v>23</v>
      </c>
      <c r="R14" s="10">
        <f t="shared" si="12"/>
        <v>25</v>
      </c>
      <c r="S14" s="10">
        <f t="shared" si="12"/>
        <v>19</v>
      </c>
      <c r="T14" s="10">
        <f t="shared" si="12"/>
        <v>30</v>
      </c>
      <c r="U14" s="10">
        <f t="shared" si="12"/>
        <v>18</v>
      </c>
      <c r="V14" s="10">
        <f t="shared" si="12"/>
        <v>26</v>
      </c>
      <c r="W14" s="10">
        <f t="shared" si="12"/>
        <v>14</v>
      </c>
      <c r="X14" s="10">
        <f t="shared" si="12"/>
        <v>3</v>
      </c>
      <c r="Y14" s="10">
        <f t="shared" si="12"/>
        <v>37</v>
      </c>
      <c r="Z14" s="10">
        <f t="shared" si="12"/>
        <v>7</v>
      </c>
      <c r="AA14" s="10">
        <f t="shared" si="12"/>
        <v>23</v>
      </c>
      <c r="AB14" s="10">
        <f t="shared" si="12"/>
        <v>6</v>
      </c>
      <c r="AC14" s="10">
        <f t="shared" si="12"/>
        <v>12</v>
      </c>
      <c r="AD14" s="10">
        <f t="shared" si="12"/>
        <v>8</v>
      </c>
      <c r="AE14" s="10">
        <f t="shared" si="12"/>
        <v>21</v>
      </c>
      <c r="AF14" s="10">
        <f t="shared" si="12"/>
        <v>29</v>
      </c>
      <c r="AG14" s="10">
        <f t="shared" si="12"/>
        <v>7</v>
      </c>
      <c r="AH14" s="10">
        <f t="shared" si="12"/>
        <v>30</v>
      </c>
      <c r="AI14" s="10">
        <f t="shared" si="12"/>
        <v>23</v>
      </c>
      <c r="AJ14" s="10">
        <f t="shared" si="12"/>
        <v>30</v>
      </c>
      <c r="AK14" s="10">
        <f t="shared" si="12"/>
        <v>38</v>
      </c>
      <c r="AL14" s="10">
        <f t="shared" si="12"/>
        <v>32</v>
      </c>
      <c r="AM14" s="10">
        <f t="shared" si="12"/>
        <v>28</v>
      </c>
      <c r="AN14" s="10">
        <f t="shared" si="12"/>
        <v>36</v>
      </c>
      <c r="AO14" s="10">
        <f t="shared" si="12"/>
        <v>8</v>
      </c>
      <c r="AP14" s="10">
        <f t="shared" si="12"/>
        <v>3</v>
      </c>
      <c r="AQ14" s="10">
        <f t="shared" si="12"/>
        <v>7</v>
      </c>
      <c r="AR14" s="10">
        <f t="shared" si="12"/>
        <v>9</v>
      </c>
      <c r="AS14" s="10">
        <f t="shared" si="12"/>
        <v>4</v>
      </c>
      <c r="AT14" s="10">
        <f t="shared" si="12"/>
        <v>19</v>
      </c>
      <c r="AU14" s="10">
        <f t="shared" si="12"/>
        <v>20</v>
      </c>
      <c r="AV14" s="10">
        <f t="shared" si="12"/>
        <v>2</v>
      </c>
      <c r="AW14" s="10">
        <f t="shared" si="12"/>
        <v>7</v>
      </c>
      <c r="AX14" s="10">
        <f t="shared" si="12"/>
        <v>7</v>
      </c>
      <c r="AY14" s="10">
        <f t="shared" si="12"/>
        <v>10</v>
      </c>
      <c r="AZ14" s="10">
        <f t="shared" si="12"/>
        <v>40</v>
      </c>
      <c r="BA14" s="10">
        <f t="shared" si="12"/>
        <v>81</v>
      </c>
      <c r="BB14" s="10">
        <f t="shared" si="12"/>
        <v>10</v>
      </c>
      <c r="BC14" s="10">
        <f t="shared" si="12"/>
        <v>15</v>
      </c>
      <c r="BD14" s="10">
        <f t="shared" si="12"/>
        <v>14</v>
      </c>
      <c r="BE14" s="10">
        <f t="shared" si="12"/>
        <v>10</v>
      </c>
      <c r="BF14" s="10">
        <f t="shared" si="12"/>
        <v>22</v>
      </c>
      <c r="BG14" s="10">
        <f t="shared" si="12"/>
        <v>10</v>
      </c>
      <c r="BH14" s="10">
        <f t="shared" si="12"/>
        <v>17</v>
      </c>
      <c r="BI14" s="10">
        <f t="shared" si="12"/>
        <v>22</v>
      </c>
      <c r="BJ14" s="10">
        <f t="shared" si="12"/>
        <v>19</v>
      </c>
      <c r="BK14" s="10">
        <f t="shared" si="12"/>
        <v>33</v>
      </c>
      <c r="BL14" s="10">
        <f t="shared" si="12"/>
        <v>6</v>
      </c>
      <c r="BM14" s="10">
        <f t="shared" si="12"/>
        <v>33</v>
      </c>
      <c r="BN14" s="10">
        <f t="shared" ref="BN14:CL14" si="13">BN37+BN60</f>
        <v>9</v>
      </c>
      <c r="BO14" s="10">
        <f t="shared" si="13"/>
        <v>21</v>
      </c>
      <c r="BP14" s="10">
        <f t="shared" si="13"/>
        <v>15</v>
      </c>
      <c r="BQ14" s="10">
        <f t="shared" si="13"/>
        <v>7</v>
      </c>
      <c r="BR14" s="10">
        <f t="shared" si="13"/>
        <v>4</v>
      </c>
      <c r="BS14" s="10">
        <f t="shared" si="13"/>
        <v>31</v>
      </c>
      <c r="BT14" s="10">
        <f t="shared" si="13"/>
        <v>31</v>
      </c>
      <c r="BU14" s="10">
        <f t="shared" si="13"/>
        <v>10</v>
      </c>
      <c r="BV14" s="10">
        <f t="shared" si="13"/>
        <v>6</v>
      </c>
      <c r="BW14" s="10">
        <f t="shared" si="13"/>
        <v>14</v>
      </c>
      <c r="BX14" s="10">
        <f t="shared" si="13"/>
        <v>5</v>
      </c>
      <c r="BY14" s="10">
        <f t="shared" si="13"/>
        <v>2</v>
      </c>
      <c r="BZ14" s="10">
        <f t="shared" si="13"/>
        <v>15</v>
      </c>
      <c r="CA14" s="10">
        <f t="shared" si="13"/>
        <v>12</v>
      </c>
      <c r="CB14" s="10">
        <f t="shared" si="13"/>
        <v>81</v>
      </c>
      <c r="CC14" s="10">
        <f t="shared" si="13"/>
        <v>100</v>
      </c>
      <c r="CD14" s="10">
        <f t="shared" si="13"/>
        <v>64</v>
      </c>
      <c r="CE14" s="10">
        <f t="shared" si="13"/>
        <v>88</v>
      </c>
      <c r="CF14" s="10">
        <f t="shared" si="13"/>
        <v>165</v>
      </c>
      <c r="CG14" s="10">
        <f t="shared" si="13"/>
        <v>24</v>
      </c>
      <c r="CH14" s="10">
        <f t="shared" si="13"/>
        <v>17</v>
      </c>
      <c r="CI14" s="10">
        <f t="shared" si="13"/>
        <v>11</v>
      </c>
      <c r="CJ14" s="10">
        <f t="shared" si="13"/>
        <v>7</v>
      </c>
      <c r="CK14" s="10">
        <f t="shared" si="13"/>
        <v>17</v>
      </c>
      <c r="CL14" s="10">
        <f t="shared" si="13"/>
        <v>21</v>
      </c>
    </row>
    <row r="15" spans="1:90" s="18" customFormat="1" ht="11.25" x14ac:dyDescent="0.2">
      <c r="A15" s="51" t="s">
        <v>225</v>
      </c>
      <c r="B15" s="10">
        <f t="shared" si="12"/>
        <v>232</v>
      </c>
      <c r="C15" s="10">
        <f t="shared" si="12"/>
        <v>85</v>
      </c>
      <c r="D15" s="10">
        <f t="shared" si="12"/>
        <v>75</v>
      </c>
      <c r="E15" s="10">
        <f t="shared" si="12"/>
        <v>89</v>
      </c>
      <c r="F15" s="10">
        <f t="shared" si="12"/>
        <v>80</v>
      </c>
      <c r="G15" s="10">
        <f t="shared" si="12"/>
        <v>77</v>
      </c>
      <c r="H15" s="10">
        <f t="shared" si="12"/>
        <v>60</v>
      </c>
      <c r="I15" s="10">
        <f t="shared" si="12"/>
        <v>65</v>
      </c>
      <c r="J15" s="10">
        <f t="shared" si="12"/>
        <v>102</v>
      </c>
      <c r="K15" s="10">
        <f t="shared" si="12"/>
        <v>140</v>
      </c>
      <c r="L15" s="10">
        <f t="shared" si="12"/>
        <v>86</v>
      </c>
      <c r="M15" s="10">
        <f t="shared" si="12"/>
        <v>102</v>
      </c>
      <c r="N15" s="10">
        <f t="shared" si="12"/>
        <v>195</v>
      </c>
      <c r="O15" s="10">
        <f t="shared" si="12"/>
        <v>279</v>
      </c>
      <c r="P15" s="10">
        <f t="shared" si="12"/>
        <v>21</v>
      </c>
      <c r="Q15" s="10">
        <f t="shared" si="12"/>
        <v>24</v>
      </c>
      <c r="R15" s="10">
        <f t="shared" si="12"/>
        <v>28</v>
      </c>
      <c r="S15" s="10">
        <f t="shared" si="12"/>
        <v>11</v>
      </c>
      <c r="T15" s="10">
        <f t="shared" si="12"/>
        <v>32</v>
      </c>
      <c r="U15" s="10">
        <f t="shared" si="12"/>
        <v>2</v>
      </c>
      <c r="V15" s="10">
        <f t="shared" si="12"/>
        <v>19</v>
      </c>
      <c r="W15" s="10">
        <f t="shared" si="12"/>
        <v>10</v>
      </c>
      <c r="X15" s="10">
        <f t="shared" si="12"/>
        <v>7</v>
      </c>
      <c r="Y15" s="10">
        <f t="shared" si="12"/>
        <v>41</v>
      </c>
      <c r="Z15" s="10">
        <f t="shared" si="12"/>
        <v>11</v>
      </c>
      <c r="AA15" s="10">
        <f t="shared" si="12"/>
        <v>9</v>
      </c>
      <c r="AB15" s="10">
        <f t="shared" si="12"/>
        <v>9</v>
      </c>
      <c r="AC15" s="10">
        <f t="shared" si="12"/>
        <v>14</v>
      </c>
      <c r="AD15" s="10">
        <f t="shared" si="12"/>
        <v>13</v>
      </c>
      <c r="AE15" s="10">
        <f t="shared" si="12"/>
        <v>13</v>
      </c>
      <c r="AF15" s="10">
        <f t="shared" si="12"/>
        <v>16</v>
      </c>
      <c r="AG15" s="10">
        <f t="shared" si="12"/>
        <v>4</v>
      </c>
      <c r="AH15" s="10">
        <f t="shared" si="12"/>
        <v>16</v>
      </c>
      <c r="AI15" s="10">
        <f t="shared" si="12"/>
        <v>13</v>
      </c>
      <c r="AJ15" s="10">
        <f t="shared" si="12"/>
        <v>21</v>
      </c>
      <c r="AK15" s="10">
        <f t="shared" si="12"/>
        <v>30</v>
      </c>
      <c r="AL15" s="10">
        <f t="shared" si="12"/>
        <v>28</v>
      </c>
      <c r="AM15" s="10">
        <f t="shared" si="12"/>
        <v>19</v>
      </c>
      <c r="AN15" s="10">
        <f t="shared" si="12"/>
        <v>24</v>
      </c>
      <c r="AO15" s="10">
        <f t="shared" si="12"/>
        <v>8</v>
      </c>
      <c r="AP15" s="10">
        <f t="shared" si="12"/>
        <v>2</v>
      </c>
      <c r="AQ15" s="10">
        <f t="shared" si="12"/>
        <v>10</v>
      </c>
      <c r="AR15" s="10">
        <f t="shared" si="12"/>
        <v>6</v>
      </c>
      <c r="AS15" s="10">
        <f t="shared" si="12"/>
        <v>6</v>
      </c>
      <c r="AT15" s="10">
        <f t="shared" si="12"/>
        <v>20</v>
      </c>
      <c r="AU15" s="10">
        <f t="shared" si="12"/>
        <v>29</v>
      </c>
      <c r="AV15" s="10">
        <f t="shared" si="12"/>
        <v>4</v>
      </c>
      <c r="AW15" s="10">
        <f t="shared" si="12"/>
        <v>5</v>
      </c>
      <c r="AX15" s="10">
        <f t="shared" si="12"/>
        <v>1</v>
      </c>
      <c r="AY15" s="10">
        <f t="shared" si="12"/>
        <v>11</v>
      </c>
      <c r="AZ15" s="10">
        <f t="shared" si="12"/>
        <v>38</v>
      </c>
      <c r="BA15" s="10">
        <f t="shared" si="12"/>
        <v>52</v>
      </c>
      <c r="BB15" s="10">
        <f t="shared" si="12"/>
        <v>6</v>
      </c>
      <c r="BC15" s="10">
        <f t="shared" si="12"/>
        <v>10</v>
      </c>
      <c r="BD15" s="10">
        <f t="shared" si="12"/>
        <v>10</v>
      </c>
      <c r="BE15" s="10">
        <f t="shared" si="12"/>
        <v>8</v>
      </c>
      <c r="BF15" s="10">
        <f t="shared" si="12"/>
        <v>9</v>
      </c>
      <c r="BG15" s="10">
        <f t="shared" si="12"/>
        <v>8</v>
      </c>
      <c r="BH15" s="10">
        <f t="shared" si="12"/>
        <v>6</v>
      </c>
      <c r="BI15" s="10">
        <f t="shared" si="12"/>
        <v>15</v>
      </c>
      <c r="BJ15" s="10">
        <f t="shared" si="12"/>
        <v>8</v>
      </c>
      <c r="BK15" s="10">
        <f t="shared" si="12"/>
        <v>18</v>
      </c>
      <c r="BL15" s="10">
        <f t="shared" si="12"/>
        <v>7</v>
      </c>
      <c r="BM15" s="10">
        <f t="shared" si="12"/>
        <v>24</v>
      </c>
      <c r="BN15" s="10">
        <f t="shared" ref="BN15:CL15" si="14">BN38+BN61</f>
        <v>10</v>
      </c>
      <c r="BO15" s="10">
        <f t="shared" si="14"/>
        <v>10</v>
      </c>
      <c r="BP15" s="10">
        <f t="shared" si="14"/>
        <v>8</v>
      </c>
      <c r="BQ15" s="10">
        <f t="shared" si="14"/>
        <v>5</v>
      </c>
      <c r="BR15" s="10">
        <f t="shared" si="14"/>
        <v>0</v>
      </c>
      <c r="BS15" s="10">
        <f t="shared" si="14"/>
        <v>33</v>
      </c>
      <c r="BT15" s="10">
        <f t="shared" si="14"/>
        <v>25</v>
      </c>
      <c r="BU15" s="10">
        <f t="shared" si="14"/>
        <v>3</v>
      </c>
      <c r="BV15" s="10">
        <f t="shared" si="14"/>
        <v>5</v>
      </c>
      <c r="BW15" s="10">
        <f t="shared" si="14"/>
        <v>9</v>
      </c>
      <c r="BX15" s="10">
        <f t="shared" si="14"/>
        <v>5</v>
      </c>
      <c r="BY15" s="10">
        <f t="shared" si="14"/>
        <v>4</v>
      </c>
      <c r="BZ15" s="10">
        <f t="shared" si="14"/>
        <v>10</v>
      </c>
      <c r="CA15" s="10">
        <f t="shared" si="14"/>
        <v>3</v>
      </c>
      <c r="CB15" s="10">
        <f t="shared" si="14"/>
        <v>73</v>
      </c>
      <c r="CC15" s="10">
        <f t="shared" si="14"/>
        <v>69</v>
      </c>
      <c r="CD15" s="10">
        <f t="shared" si="14"/>
        <v>61</v>
      </c>
      <c r="CE15" s="10">
        <f t="shared" si="14"/>
        <v>70</v>
      </c>
      <c r="CF15" s="10">
        <f t="shared" si="14"/>
        <v>123</v>
      </c>
      <c r="CG15" s="10">
        <f t="shared" si="14"/>
        <v>25</v>
      </c>
      <c r="CH15" s="10">
        <f t="shared" si="14"/>
        <v>13</v>
      </c>
      <c r="CI15" s="10">
        <f t="shared" si="14"/>
        <v>11</v>
      </c>
      <c r="CJ15" s="10">
        <f t="shared" si="14"/>
        <v>5</v>
      </c>
      <c r="CK15" s="10">
        <f t="shared" si="14"/>
        <v>19</v>
      </c>
      <c r="CL15" s="10">
        <f t="shared" si="14"/>
        <v>17</v>
      </c>
    </row>
    <row r="16" spans="1:90" s="18" customFormat="1" ht="11.25" x14ac:dyDescent="0.2">
      <c r="A16" s="51" t="s">
        <v>226</v>
      </c>
      <c r="B16" s="10">
        <f t="shared" si="12"/>
        <v>182</v>
      </c>
      <c r="C16" s="10">
        <f t="shared" si="12"/>
        <v>68</v>
      </c>
      <c r="D16" s="10">
        <f t="shared" si="12"/>
        <v>49</v>
      </c>
      <c r="E16" s="10">
        <f t="shared" si="12"/>
        <v>51</v>
      </c>
      <c r="F16" s="10">
        <f t="shared" si="12"/>
        <v>34</v>
      </c>
      <c r="G16" s="10">
        <f t="shared" si="12"/>
        <v>55</v>
      </c>
      <c r="H16" s="10">
        <f t="shared" si="12"/>
        <v>52</v>
      </c>
      <c r="I16" s="10">
        <f t="shared" si="12"/>
        <v>69</v>
      </c>
      <c r="J16" s="10">
        <f t="shared" si="12"/>
        <v>82</v>
      </c>
      <c r="K16" s="10">
        <f t="shared" si="12"/>
        <v>94</v>
      </c>
      <c r="L16" s="10">
        <f t="shared" si="12"/>
        <v>58</v>
      </c>
      <c r="M16" s="10">
        <f t="shared" si="12"/>
        <v>100</v>
      </c>
      <c r="N16" s="10">
        <f t="shared" si="12"/>
        <v>107</v>
      </c>
      <c r="O16" s="10">
        <f t="shared" si="12"/>
        <v>216</v>
      </c>
      <c r="P16" s="10">
        <f t="shared" si="12"/>
        <v>15</v>
      </c>
      <c r="Q16" s="10">
        <f t="shared" si="12"/>
        <v>20</v>
      </c>
      <c r="R16" s="10">
        <f t="shared" si="12"/>
        <v>22</v>
      </c>
      <c r="S16" s="10">
        <f t="shared" si="12"/>
        <v>18</v>
      </c>
      <c r="T16" s="10">
        <f t="shared" si="12"/>
        <v>13</v>
      </c>
      <c r="U16" s="10">
        <f t="shared" si="12"/>
        <v>7</v>
      </c>
      <c r="V16" s="10">
        <f t="shared" si="12"/>
        <v>11</v>
      </c>
      <c r="W16" s="10">
        <f t="shared" si="12"/>
        <v>12</v>
      </c>
      <c r="X16" s="10">
        <f t="shared" si="12"/>
        <v>4</v>
      </c>
      <c r="Y16" s="10">
        <f t="shared" si="12"/>
        <v>25</v>
      </c>
      <c r="Z16" s="10">
        <f t="shared" si="12"/>
        <v>2</v>
      </c>
      <c r="AA16" s="10">
        <f t="shared" si="12"/>
        <v>10</v>
      </c>
      <c r="AB16" s="10">
        <f t="shared" si="12"/>
        <v>6</v>
      </c>
      <c r="AC16" s="10">
        <f t="shared" si="12"/>
        <v>9</v>
      </c>
      <c r="AD16" s="10">
        <f t="shared" si="12"/>
        <v>12</v>
      </c>
      <c r="AE16" s="10">
        <f t="shared" si="12"/>
        <v>7</v>
      </c>
      <c r="AF16" s="10">
        <f t="shared" si="12"/>
        <v>13</v>
      </c>
      <c r="AG16" s="10">
        <f t="shared" si="12"/>
        <v>7</v>
      </c>
      <c r="AH16" s="10">
        <f t="shared" si="12"/>
        <v>19</v>
      </c>
      <c r="AI16" s="10">
        <f t="shared" si="12"/>
        <v>9</v>
      </c>
      <c r="AJ16" s="10">
        <f t="shared" si="12"/>
        <v>13</v>
      </c>
      <c r="AK16" s="10">
        <f t="shared" si="12"/>
        <v>25</v>
      </c>
      <c r="AL16" s="10">
        <f t="shared" si="12"/>
        <v>12</v>
      </c>
      <c r="AM16" s="10">
        <f t="shared" si="12"/>
        <v>4</v>
      </c>
      <c r="AN16" s="10">
        <f t="shared" si="12"/>
        <v>19</v>
      </c>
      <c r="AO16" s="10">
        <f t="shared" si="12"/>
        <v>1</v>
      </c>
      <c r="AP16" s="10">
        <f t="shared" si="12"/>
        <v>4</v>
      </c>
      <c r="AQ16" s="10">
        <f t="shared" si="12"/>
        <v>1</v>
      </c>
      <c r="AR16" s="10">
        <f t="shared" si="12"/>
        <v>3</v>
      </c>
      <c r="AS16" s="10">
        <f t="shared" si="12"/>
        <v>8</v>
      </c>
      <c r="AT16" s="10">
        <f t="shared" si="12"/>
        <v>11</v>
      </c>
      <c r="AU16" s="10">
        <f t="shared" si="12"/>
        <v>16</v>
      </c>
      <c r="AV16" s="10">
        <f t="shared" si="12"/>
        <v>1</v>
      </c>
      <c r="AW16" s="10">
        <f t="shared" si="12"/>
        <v>3</v>
      </c>
      <c r="AX16" s="10">
        <f t="shared" si="12"/>
        <v>5</v>
      </c>
      <c r="AY16" s="10">
        <f t="shared" si="12"/>
        <v>4</v>
      </c>
      <c r="AZ16" s="10">
        <f t="shared" si="12"/>
        <v>16</v>
      </c>
      <c r="BA16" s="10">
        <f t="shared" si="12"/>
        <v>48</v>
      </c>
      <c r="BB16" s="10">
        <f t="shared" si="12"/>
        <v>7</v>
      </c>
      <c r="BC16" s="10">
        <f t="shared" si="12"/>
        <v>5</v>
      </c>
      <c r="BD16" s="10">
        <f t="shared" si="12"/>
        <v>8</v>
      </c>
      <c r="BE16" s="10">
        <f t="shared" si="12"/>
        <v>5</v>
      </c>
      <c r="BF16" s="10">
        <f t="shared" si="12"/>
        <v>8</v>
      </c>
      <c r="BG16" s="10">
        <f t="shared" si="12"/>
        <v>9</v>
      </c>
      <c r="BH16" s="10">
        <f t="shared" si="12"/>
        <v>11</v>
      </c>
      <c r="BI16" s="10">
        <f t="shared" si="12"/>
        <v>15</v>
      </c>
      <c r="BJ16" s="10">
        <f t="shared" si="12"/>
        <v>5</v>
      </c>
      <c r="BK16" s="10">
        <f t="shared" si="12"/>
        <v>17</v>
      </c>
      <c r="BL16" s="10">
        <f t="shared" si="12"/>
        <v>2</v>
      </c>
      <c r="BM16" s="10">
        <f t="shared" si="12"/>
        <v>10</v>
      </c>
      <c r="BN16" s="10">
        <f t="shared" ref="BN16:CL16" si="15">BN39+BN62</f>
        <v>7</v>
      </c>
      <c r="BO16" s="10">
        <f t="shared" si="15"/>
        <v>6</v>
      </c>
      <c r="BP16" s="10">
        <f t="shared" si="15"/>
        <v>7</v>
      </c>
      <c r="BQ16" s="10">
        <f t="shared" si="15"/>
        <v>3</v>
      </c>
      <c r="BR16" s="10">
        <f t="shared" si="15"/>
        <v>6</v>
      </c>
      <c r="BS16" s="10">
        <f t="shared" si="15"/>
        <v>22</v>
      </c>
      <c r="BT16" s="10">
        <f t="shared" si="15"/>
        <v>17</v>
      </c>
      <c r="BU16" s="10">
        <f t="shared" si="15"/>
        <v>3</v>
      </c>
      <c r="BV16" s="10">
        <f t="shared" si="15"/>
        <v>6</v>
      </c>
      <c r="BW16" s="10">
        <f t="shared" si="15"/>
        <v>1</v>
      </c>
      <c r="BX16" s="10">
        <f t="shared" si="15"/>
        <v>2</v>
      </c>
      <c r="BY16" s="10">
        <f t="shared" si="15"/>
        <v>10</v>
      </c>
      <c r="BZ16" s="10">
        <f t="shared" si="15"/>
        <v>5</v>
      </c>
      <c r="CA16" s="10">
        <f t="shared" si="15"/>
        <v>3</v>
      </c>
      <c r="CB16" s="10">
        <f t="shared" si="15"/>
        <v>54</v>
      </c>
      <c r="CC16" s="10">
        <f t="shared" si="15"/>
        <v>65</v>
      </c>
      <c r="CD16" s="10">
        <f t="shared" si="15"/>
        <v>21</v>
      </c>
      <c r="CE16" s="10">
        <f t="shared" si="15"/>
        <v>56</v>
      </c>
      <c r="CF16" s="10">
        <f t="shared" si="15"/>
        <v>94</v>
      </c>
      <c r="CG16" s="10">
        <f t="shared" si="15"/>
        <v>21</v>
      </c>
      <c r="CH16" s="10">
        <f t="shared" si="15"/>
        <v>7</v>
      </c>
      <c r="CI16" s="10">
        <f t="shared" si="15"/>
        <v>7</v>
      </c>
      <c r="CJ16" s="10">
        <f t="shared" si="15"/>
        <v>3</v>
      </c>
      <c r="CK16" s="10">
        <f t="shared" si="15"/>
        <v>13</v>
      </c>
      <c r="CL16" s="10">
        <f t="shared" si="15"/>
        <v>14</v>
      </c>
    </row>
    <row r="17" spans="1:90" s="18" customFormat="1" ht="11.25" x14ac:dyDescent="0.2">
      <c r="A17" s="51" t="s">
        <v>227</v>
      </c>
      <c r="B17" s="10">
        <f t="shared" si="12"/>
        <v>127</v>
      </c>
      <c r="C17" s="10">
        <f t="shared" si="12"/>
        <v>43</v>
      </c>
      <c r="D17" s="10">
        <f t="shared" si="12"/>
        <v>45</v>
      </c>
      <c r="E17" s="10">
        <f t="shared" si="12"/>
        <v>40</v>
      </c>
      <c r="F17" s="10">
        <f t="shared" si="12"/>
        <v>25</v>
      </c>
      <c r="G17" s="10">
        <f t="shared" si="12"/>
        <v>43</v>
      </c>
      <c r="H17" s="10">
        <f t="shared" si="12"/>
        <v>36</v>
      </c>
      <c r="I17" s="10">
        <f t="shared" si="12"/>
        <v>46</v>
      </c>
      <c r="J17" s="10">
        <f t="shared" si="12"/>
        <v>51</v>
      </c>
      <c r="K17" s="10">
        <f t="shared" si="12"/>
        <v>89</v>
      </c>
      <c r="L17" s="10">
        <f t="shared" si="12"/>
        <v>53</v>
      </c>
      <c r="M17" s="10">
        <f t="shared" si="12"/>
        <v>70</v>
      </c>
      <c r="N17" s="10">
        <f t="shared" si="12"/>
        <v>51</v>
      </c>
      <c r="O17" s="10">
        <f t="shared" si="12"/>
        <v>150</v>
      </c>
      <c r="P17" s="10">
        <f t="shared" si="12"/>
        <v>14</v>
      </c>
      <c r="Q17" s="10">
        <f t="shared" si="12"/>
        <v>10</v>
      </c>
      <c r="R17" s="10">
        <f t="shared" si="12"/>
        <v>21</v>
      </c>
      <c r="S17" s="10">
        <f t="shared" si="12"/>
        <v>14</v>
      </c>
      <c r="T17" s="10">
        <f t="shared" si="12"/>
        <v>13</v>
      </c>
      <c r="U17" s="10">
        <f t="shared" si="12"/>
        <v>6</v>
      </c>
      <c r="V17" s="10">
        <f t="shared" si="12"/>
        <v>8</v>
      </c>
      <c r="W17" s="10">
        <f t="shared" si="12"/>
        <v>5</v>
      </c>
      <c r="X17" s="10">
        <f t="shared" si="12"/>
        <v>2</v>
      </c>
      <c r="Y17" s="10">
        <f t="shared" si="12"/>
        <v>21</v>
      </c>
      <c r="Z17" s="10">
        <f t="shared" si="12"/>
        <v>9</v>
      </c>
      <c r="AA17" s="10">
        <f t="shared" si="12"/>
        <v>9</v>
      </c>
      <c r="AB17" s="10">
        <f t="shared" si="12"/>
        <v>5</v>
      </c>
      <c r="AC17" s="10">
        <f t="shared" si="12"/>
        <v>8</v>
      </c>
      <c r="AD17" s="10">
        <f t="shared" si="12"/>
        <v>3</v>
      </c>
      <c r="AE17" s="10">
        <f t="shared" si="12"/>
        <v>9</v>
      </c>
      <c r="AF17" s="10">
        <f t="shared" si="12"/>
        <v>9</v>
      </c>
      <c r="AG17" s="10">
        <f t="shared" si="12"/>
        <v>5</v>
      </c>
      <c r="AH17" s="10">
        <f t="shared" si="12"/>
        <v>8</v>
      </c>
      <c r="AI17" s="10">
        <f t="shared" si="12"/>
        <v>6</v>
      </c>
      <c r="AJ17" s="10">
        <f t="shared" si="12"/>
        <v>8</v>
      </c>
      <c r="AK17" s="10">
        <f t="shared" si="12"/>
        <v>14</v>
      </c>
      <c r="AL17" s="10">
        <f t="shared" si="12"/>
        <v>12</v>
      </c>
      <c r="AM17" s="10">
        <f t="shared" si="12"/>
        <v>9</v>
      </c>
      <c r="AN17" s="10">
        <f t="shared" si="12"/>
        <v>11</v>
      </c>
      <c r="AO17" s="10">
        <f t="shared" si="12"/>
        <v>3</v>
      </c>
      <c r="AP17" s="10">
        <f t="shared" si="12"/>
        <v>4</v>
      </c>
      <c r="AQ17" s="10">
        <f t="shared" si="12"/>
        <v>3</v>
      </c>
      <c r="AR17" s="10">
        <f t="shared" si="12"/>
        <v>5</v>
      </c>
      <c r="AS17" s="10">
        <f t="shared" si="12"/>
        <v>5</v>
      </c>
      <c r="AT17" s="10">
        <f t="shared" si="12"/>
        <v>5</v>
      </c>
      <c r="AU17" s="10">
        <f t="shared" si="12"/>
        <v>12</v>
      </c>
      <c r="AV17" s="10">
        <f t="shared" si="12"/>
        <v>2</v>
      </c>
      <c r="AW17" s="10">
        <f t="shared" si="12"/>
        <v>3</v>
      </c>
      <c r="AX17" s="10">
        <f t="shared" si="12"/>
        <v>3</v>
      </c>
      <c r="AY17" s="10">
        <f t="shared" si="12"/>
        <v>2</v>
      </c>
      <c r="AZ17" s="10">
        <f t="shared" si="12"/>
        <v>11</v>
      </c>
      <c r="BA17" s="10">
        <f t="shared" si="12"/>
        <v>25</v>
      </c>
      <c r="BB17" s="10">
        <f t="shared" si="12"/>
        <v>3</v>
      </c>
      <c r="BC17" s="10">
        <f t="shared" si="12"/>
        <v>7</v>
      </c>
      <c r="BD17" s="10">
        <f t="shared" si="12"/>
        <v>7</v>
      </c>
      <c r="BE17" s="10">
        <f t="shared" si="12"/>
        <v>1</v>
      </c>
      <c r="BF17" s="10">
        <f t="shared" si="12"/>
        <v>3</v>
      </c>
      <c r="BG17" s="10">
        <f t="shared" si="12"/>
        <v>2</v>
      </c>
      <c r="BH17" s="10">
        <f t="shared" si="12"/>
        <v>7</v>
      </c>
      <c r="BI17" s="10">
        <f t="shared" si="12"/>
        <v>10</v>
      </c>
      <c r="BJ17" s="10">
        <f t="shared" si="12"/>
        <v>4</v>
      </c>
      <c r="BK17" s="10">
        <f t="shared" si="12"/>
        <v>13</v>
      </c>
      <c r="BL17" s="10">
        <f t="shared" si="12"/>
        <v>4</v>
      </c>
      <c r="BM17" s="10">
        <f>BM40+BM63</f>
        <v>15</v>
      </c>
      <c r="BN17" s="10">
        <f t="shared" ref="BN17:CL17" si="16">BN40+BN63</f>
        <v>2</v>
      </c>
      <c r="BO17" s="10">
        <f t="shared" si="16"/>
        <v>7</v>
      </c>
      <c r="BP17" s="10">
        <f t="shared" si="16"/>
        <v>6</v>
      </c>
      <c r="BQ17" s="10">
        <f t="shared" si="16"/>
        <v>4</v>
      </c>
      <c r="BR17" s="10">
        <f t="shared" si="16"/>
        <v>1</v>
      </c>
      <c r="BS17" s="10">
        <f t="shared" si="16"/>
        <v>11</v>
      </c>
      <c r="BT17" s="10">
        <f t="shared" si="16"/>
        <v>16</v>
      </c>
      <c r="BU17" s="10">
        <f t="shared" si="16"/>
        <v>5</v>
      </c>
      <c r="BV17" s="10">
        <f t="shared" si="16"/>
        <v>4</v>
      </c>
      <c r="BW17" s="10">
        <f t="shared" si="16"/>
        <v>0</v>
      </c>
      <c r="BX17" s="10">
        <f t="shared" si="16"/>
        <v>0</v>
      </c>
      <c r="BY17" s="10">
        <f t="shared" si="16"/>
        <v>2</v>
      </c>
      <c r="BZ17" s="10">
        <f t="shared" si="16"/>
        <v>3</v>
      </c>
      <c r="CA17" s="10">
        <f t="shared" si="16"/>
        <v>4</v>
      </c>
      <c r="CB17" s="10">
        <f t="shared" si="16"/>
        <v>55</v>
      </c>
      <c r="CC17" s="10">
        <f t="shared" si="16"/>
        <v>61</v>
      </c>
      <c r="CD17" s="10">
        <f t="shared" si="16"/>
        <v>7</v>
      </c>
      <c r="CE17" s="10">
        <f t="shared" si="16"/>
        <v>45</v>
      </c>
      <c r="CF17" s="10">
        <f t="shared" si="16"/>
        <v>73</v>
      </c>
      <c r="CG17" s="10">
        <f t="shared" si="16"/>
        <v>11</v>
      </c>
      <c r="CH17" s="10">
        <f t="shared" si="16"/>
        <v>7</v>
      </c>
      <c r="CI17" s="10">
        <f t="shared" si="16"/>
        <v>6</v>
      </c>
      <c r="CJ17" s="10">
        <f t="shared" si="16"/>
        <v>4</v>
      </c>
      <c r="CK17" s="10">
        <f t="shared" si="16"/>
        <v>7</v>
      </c>
      <c r="CL17" s="10">
        <f t="shared" si="16"/>
        <v>2</v>
      </c>
    </row>
    <row r="18" spans="1:90" s="18" customFormat="1" ht="11.25" x14ac:dyDescent="0.2">
      <c r="A18" s="51" t="s">
        <v>228</v>
      </c>
      <c r="B18" s="10">
        <f t="shared" ref="B18:BM21" si="17">B41+B64</f>
        <v>96</v>
      </c>
      <c r="C18" s="10">
        <f t="shared" si="17"/>
        <v>32</v>
      </c>
      <c r="D18" s="10">
        <f t="shared" si="17"/>
        <v>38</v>
      </c>
      <c r="E18" s="10">
        <f t="shared" si="17"/>
        <v>45</v>
      </c>
      <c r="F18" s="10">
        <f t="shared" si="17"/>
        <v>26</v>
      </c>
      <c r="G18" s="10">
        <f t="shared" si="17"/>
        <v>34</v>
      </c>
      <c r="H18" s="10">
        <f t="shared" si="17"/>
        <v>28</v>
      </c>
      <c r="I18" s="10">
        <f t="shared" si="17"/>
        <v>52</v>
      </c>
      <c r="J18" s="10">
        <f t="shared" si="17"/>
        <v>40</v>
      </c>
      <c r="K18" s="10">
        <f t="shared" si="17"/>
        <v>63</v>
      </c>
      <c r="L18" s="10">
        <f t="shared" si="17"/>
        <v>42</v>
      </c>
      <c r="M18" s="10">
        <f t="shared" si="17"/>
        <v>42</v>
      </c>
      <c r="N18" s="10">
        <f t="shared" si="17"/>
        <v>31</v>
      </c>
      <c r="O18" s="10">
        <f t="shared" si="17"/>
        <v>115</v>
      </c>
      <c r="P18" s="10">
        <f t="shared" si="17"/>
        <v>12</v>
      </c>
      <c r="Q18" s="10">
        <f t="shared" si="17"/>
        <v>14</v>
      </c>
      <c r="R18" s="10">
        <f t="shared" si="17"/>
        <v>14</v>
      </c>
      <c r="S18" s="10">
        <f t="shared" si="17"/>
        <v>8</v>
      </c>
      <c r="T18" s="10">
        <f t="shared" si="17"/>
        <v>8</v>
      </c>
      <c r="U18" s="10">
        <f t="shared" si="17"/>
        <v>2</v>
      </c>
      <c r="V18" s="10">
        <f t="shared" si="17"/>
        <v>4</v>
      </c>
      <c r="W18" s="10">
        <f t="shared" si="17"/>
        <v>2</v>
      </c>
      <c r="X18" s="10">
        <f t="shared" si="17"/>
        <v>5</v>
      </c>
      <c r="Y18" s="10">
        <f t="shared" si="17"/>
        <v>14</v>
      </c>
      <c r="Z18" s="10">
        <f t="shared" si="17"/>
        <v>3</v>
      </c>
      <c r="AA18" s="10">
        <f t="shared" si="17"/>
        <v>8</v>
      </c>
      <c r="AB18" s="10">
        <f t="shared" si="17"/>
        <v>5</v>
      </c>
      <c r="AC18" s="10">
        <f t="shared" si="17"/>
        <v>5</v>
      </c>
      <c r="AD18" s="10">
        <f t="shared" si="17"/>
        <v>4</v>
      </c>
      <c r="AE18" s="10">
        <f t="shared" si="17"/>
        <v>6</v>
      </c>
      <c r="AF18" s="10">
        <f t="shared" si="17"/>
        <v>18</v>
      </c>
      <c r="AG18" s="10">
        <f t="shared" si="17"/>
        <v>8</v>
      </c>
      <c r="AH18" s="10">
        <f t="shared" si="17"/>
        <v>8</v>
      </c>
      <c r="AI18" s="10">
        <f t="shared" si="17"/>
        <v>14</v>
      </c>
      <c r="AJ18" s="10">
        <f t="shared" si="17"/>
        <v>12</v>
      </c>
      <c r="AK18" s="10">
        <f t="shared" si="17"/>
        <v>20</v>
      </c>
      <c r="AL18" s="10">
        <f t="shared" si="17"/>
        <v>13</v>
      </c>
      <c r="AM18" s="10">
        <f t="shared" si="17"/>
        <v>7</v>
      </c>
      <c r="AN18" s="10">
        <f t="shared" si="17"/>
        <v>5</v>
      </c>
      <c r="AO18" s="10">
        <f t="shared" si="17"/>
        <v>6</v>
      </c>
      <c r="AP18" s="10">
        <f t="shared" si="17"/>
        <v>4</v>
      </c>
      <c r="AQ18" s="10">
        <f t="shared" si="17"/>
        <v>3</v>
      </c>
      <c r="AR18" s="10">
        <f t="shared" si="17"/>
        <v>3</v>
      </c>
      <c r="AS18" s="10">
        <f t="shared" si="17"/>
        <v>5</v>
      </c>
      <c r="AT18" s="10">
        <f t="shared" si="17"/>
        <v>6</v>
      </c>
      <c r="AU18" s="10">
        <f t="shared" si="17"/>
        <v>18</v>
      </c>
      <c r="AV18" s="10">
        <f t="shared" si="17"/>
        <v>7</v>
      </c>
      <c r="AW18" s="10">
        <f t="shared" si="17"/>
        <v>6</v>
      </c>
      <c r="AX18" s="10">
        <f t="shared" si="17"/>
        <v>4</v>
      </c>
      <c r="AY18" s="10">
        <f t="shared" si="17"/>
        <v>1</v>
      </c>
      <c r="AZ18" s="10">
        <f t="shared" si="17"/>
        <v>17</v>
      </c>
      <c r="BA18" s="10">
        <f t="shared" si="17"/>
        <v>21</v>
      </c>
      <c r="BB18" s="10">
        <f t="shared" si="17"/>
        <v>6</v>
      </c>
      <c r="BC18" s="10">
        <f t="shared" si="17"/>
        <v>6</v>
      </c>
      <c r="BD18" s="10">
        <f t="shared" si="17"/>
        <v>7</v>
      </c>
      <c r="BE18" s="10">
        <f t="shared" si="17"/>
        <v>1</v>
      </c>
      <c r="BF18" s="10">
        <f t="shared" si="17"/>
        <v>6</v>
      </c>
      <c r="BG18" s="10">
        <f t="shared" si="17"/>
        <v>2</v>
      </c>
      <c r="BH18" s="10">
        <f t="shared" si="17"/>
        <v>4</v>
      </c>
      <c r="BI18" s="10">
        <f t="shared" si="17"/>
        <v>18</v>
      </c>
      <c r="BJ18" s="10">
        <f t="shared" si="17"/>
        <v>1</v>
      </c>
      <c r="BK18" s="10">
        <f t="shared" si="17"/>
        <v>15</v>
      </c>
      <c r="BL18" s="10">
        <f t="shared" si="17"/>
        <v>4</v>
      </c>
      <c r="BM18" s="10">
        <f t="shared" si="17"/>
        <v>15</v>
      </c>
      <c r="BN18" s="10">
        <f t="shared" ref="BN18:CL18" si="18">BN41+BN64</f>
        <v>5</v>
      </c>
      <c r="BO18" s="10">
        <f t="shared" si="18"/>
        <v>9</v>
      </c>
      <c r="BP18" s="10">
        <f t="shared" si="18"/>
        <v>3</v>
      </c>
      <c r="BQ18" s="10">
        <f t="shared" si="18"/>
        <v>0</v>
      </c>
      <c r="BR18" s="10">
        <f t="shared" si="18"/>
        <v>1</v>
      </c>
      <c r="BS18" s="10">
        <f t="shared" si="18"/>
        <v>7</v>
      </c>
      <c r="BT18" s="10">
        <f t="shared" si="18"/>
        <v>12</v>
      </c>
      <c r="BU18" s="10">
        <f t="shared" si="18"/>
        <v>1</v>
      </c>
      <c r="BV18" s="10">
        <f t="shared" si="18"/>
        <v>6</v>
      </c>
      <c r="BW18" s="10">
        <f t="shared" si="18"/>
        <v>2</v>
      </c>
      <c r="BX18" s="10">
        <f t="shared" si="18"/>
        <v>3</v>
      </c>
      <c r="BY18" s="10">
        <f t="shared" si="18"/>
        <v>4</v>
      </c>
      <c r="BZ18" s="10">
        <f t="shared" si="18"/>
        <v>1</v>
      </c>
      <c r="CA18" s="10">
        <f t="shared" si="18"/>
        <v>1</v>
      </c>
      <c r="CB18" s="10">
        <f t="shared" si="18"/>
        <v>48</v>
      </c>
      <c r="CC18" s="10">
        <f t="shared" si="18"/>
        <v>38</v>
      </c>
      <c r="CD18" s="10">
        <f t="shared" si="18"/>
        <v>13</v>
      </c>
      <c r="CE18" s="10">
        <f t="shared" si="18"/>
        <v>35</v>
      </c>
      <c r="CF18" s="10">
        <f t="shared" si="18"/>
        <v>59</v>
      </c>
      <c r="CG18" s="10">
        <f t="shared" si="18"/>
        <v>16</v>
      </c>
      <c r="CH18" s="10">
        <f t="shared" si="18"/>
        <v>11</v>
      </c>
      <c r="CI18" s="10">
        <f t="shared" si="18"/>
        <v>4</v>
      </c>
      <c r="CJ18" s="10">
        <f t="shared" si="18"/>
        <v>3</v>
      </c>
      <c r="CK18" s="10">
        <f t="shared" si="18"/>
        <v>9</v>
      </c>
      <c r="CL18" s="10">
        <f t="shared" si="18"/>
        <v>9</v>
      </c>
    </row>
    <row r="19" spans="1:90" s="18" customFormat="1" ht="11.25" x14ac:dyDescent="0.2">
      <c r="A19" s="51" t="s">
        <v>229</v>
      </c>
      <c r="B19" s="10">
        <f t="shared" si="17"/>
        <v>99</v>
      </c>
      <c r="C19" s="10">
        <f t="shared" si="17"/>
        <v>46</v>
      </c>
      <c r="D19" s="10">
        <f t="shared" si="17"/>
        <v>41</v>
      </c>
      <c r="E19" s="10">
        <f t="shared" si="17"/>
        <v>41</v>
      </c>
      <c r="F19" s="10">
        <f t="shared" si="17"/>
        <v>32</v>
      </c>
      <c r="G19" s="10">
        <f t="shared" si="17"/>
        <v>32</v>
      </c>
      <c r="H19" s="10">
        <f t="shared" si="17"/>
        <v>31</v>
      </c>
      <c r="I19" s="10">
        <f t="shared" si="17"/>
        <v>45</v>
      </c>
      <c r="J19" s="10">
        <f t="shared" si="17"/>
        <v>44</v>
      </c>
      <c r="K19" s="10">
        <f t="shared" si="17"/>
        <v>58</v>
      </c>
      <c r="L19" s="10">
        <f t="shared" si="17"/>
        <v>33</v>
      </c>
      <c r="M19" s="10">
        <f t="shared" si="17"/>
        <v>47</v>
      </c>
      <c r="N19" s="10">
        <f t="shared" si="17"/>
        <v>31</v>
      </c>
      <c r="O19" s="10">
        <f t="shared" si="17"/>
        <v>119</v>
      </c>
      <c r="P19" s="10">
        <f t="shared" si="17"/>
        <v>8</v>
      </c>
      <c r="Q19" s="10">
        <f t="shared" si="17"/>
        <v>9</v>
      </c>
      <c r="R19" s="10">
        <f t="shared" si="17"/>
        <v>8</v>
      </c>
      <c r="S19" s="10">
        <f t="shared" si="17"/>
        <v>9</v>
      </c>
      <c r="T19" s="10">
        <f t="shared" si="17"/>
        <v>10</v>
      </c>
      <c r="U19" s="10">
        <f t="shared" si="17"/>
        <v>6</v>
      </c>
      <c r="V19" s="10">
        <f t="shared" si="17"/>
        <v>15</v>
      </c>
      <c r="W19" s="10">
        <f t="shared" si="17"/>
        <v>7</v>
      </c>
      <c r="X19" s="10">
        <f t="shared" si="17"/>
        <v>6</v>
      </c>
      <c r="Y19" s="10">
        <f t="shared" si="17"/>
        <v>17</v>
      </c>
      <c r="Z19" s="10">
        <f t="shared" si="17"/>
        <v>3</v>
      </c>
      <c r="AA19" s="10">
        <f t="shared" si="17"/>
        <v>6</v>
      </c>
      <c r="AB19" s="10">
        <f t="shared" si="17"/>
        <v>4</v>
      </c>
      <c r="AC19" s="10">
        <f t="shared" si="17"/>
        <v>4</v>
      </c>
      <c r="AD19" s="10">
        <f t="shared" si="17"/>
        <v>3</v>
      </c>
      <c r="AE19" s="10">
        <f t="shared" si="17"/>
        <v>6</v>
      </c>
      <c r="AF19" s="10">
        <f t="shared" si="17"/>
        <v>19</v>
      </c>
      <c r="AG19" s="10">
        <f t="shared" si="17"/>
        <v>3</v>
      </c>
      <c r="AH19" s="10">
        <f t="shared" si="17"/>
        <v>9</v>
      </c>
      <c r="AI19" s="10">
        <f t="shared" si="17"/>
        <v>2</v>
      </c>
      <c r="AJ19" s="10">
        <f t="shared" si="17"/>
        <v>15</v>
      </c>
      <c r="AK19" s="10">
        <f t="shared" si="17"/>
        <v>15</v>
      </c>
      <c r="AL19" s="10">
        <f t="shared" si="17"/>
        <v>11</v>
      </c>
      <c r="AM19" s="10">
        <f t="shared" si="17"/>
        <v>12</v>
      </c>
      <c r="AN19" s="10">
        <f t="shared" si="17"/>
        <v>5</v>
      </c>
      <c r="AO19" s="10">
        <f t="shared" si="17"/>
        <v>7</v>
      </c>
      <c r="AP19" s="10">
        <f t="shared" si="17"/>
        <v>2</v>
      </c>
      <c r="AQ19" s="10">
        <f t="shared" si="17"/>
        <v>3</v>
      </c>
      <c r="AR19" s="10">
        <f t="shared" si="17"/>
        <v>4</v>
      </c>
      <c r="AS19" s="10">
        <f t="shared" si="17"/>
        <v>5</v>
      </c>
      <c r="AT19" s="10">
        <f t="shared" si="17"/>
        <v>11</v>
      </c>
      <c r="AU19" s="10">
        <f t="shared" si="17"/>
        <v>13</v>
      </c>
      <c r="AV19" s="10">
        <f t="shared" si="17"/>
        <v>0</v>
      </c>
      <c r="AW19" s="10">
        <f t="shared" si="17"/>
        <v>6</v>
      </c>
      <c r="AX19" s="10">
        <f t="shared" si="17"/>
        <v>3</v>
      </c>
      <c r="AY19" s="10">
        <f t="shared" si="17"/>
        <v>4</v>
      </c>
      <c r="AZ19" s="10">
        <f t="shared" si="17"/>
        <v>15</v>
      </c>
      <c r="BA19" s="10">
        <f t="shared" si="17"/>
        <v>17</v>
      </c>
      <c r="BB19" s="10">
        <f t="shared" si="17"/>
        <v>3</v>
      </c>
      <c r="BC19" s="10">
        <f t="shared" si="17"/>
        <v>7</v>
      </c>
      <c r="BD19" s="10">
        <f t="shared" si="17"/>
        <v>5</v>
      </c>
      <c r="BE19" s="10">
        <f t="shared" si="17"/>
        <v>5</v>
      </c>
      <c r="BF19" s="10">
        <f t="shared" si="17"/>
        <v>15</v>
      </c>
      <c r="BG19" s="10">
        <f t="shared" si="17"/>
        <v>3</v>
      </c>
      <c r="BH19" s="10">
        <f t="shared" si="17"/>
        <v>7</v>
      </c>
      <c r="BI19" s="10">
        <f t="shared" si="17"/>
        <v>11</v>
      </c>
      <c r="BJ19" s="10">
        <f t="shared" si="17"/>
        <v>6</v>
      </c>
      <c r="BK19" s="10">
        <f t="shared" si="17"/>
        <v>8</v>
      </c>
      <c r="BL19" s="10">
        <f t="shared" si="17"/>
        <v>3</v>
      </c>
      <c r="BM19" s="10">
        <f t="shared" si="17"/>
        <v>15</v>
      </c>
      <c r="BN19" s="10">
        <f t="shared" ref="BN19:CL19" si="19">BN42+BN65</f>
        <v>1</v>
      </c>
      <c r="BO19" s="10">
        <f t="shared" si="19"/>
        <v>5</v>
      </c>
      <c r="BP19" s="10">
        <f t="shared" si="19"/>
        <v>4</v>
      </c>
      <c r="BQ19" s="10">
        <f t="shared" si="19"/>
        <v>8</v>
      </c>
      <c r="BR19" s="10">
        <f t="shared" si="19"/>
        <v>3</v>
      </c>
      <c r="BS19" s="10">
        <f t="shared" si="19"/>
        <v>12</v>
      </c>
      <c r="BT19" s="10">
        <f t="shared" si="19"/>
        <v>9</v>
      </c>
      <c r="BU19" s="10">
        <f t="shared" si="19"/>
        <v>6</v>
      </c>
      <c r="BV19" s="10">
        <f t="shared" si="19"/>
        <v>2</v>
      </c>
      <c r="BW19" s="10">
        <f t="shared" si="19"/>
        <v>3</v>
      </c>
      <c r="BX19" s="10">
        <f t="shared" si="19"/>
        <v>6</v>
      </c>
      <c r="BY19" s="10">
        <f t="shared" si="19"/>
        <v>0</v>
      </c>
      <c r="BZ19" s="10">
        <f t="shared" si="19"/>
        <v>4</v>
      </c>
      <c r="CA19" s="10">
        <f t="shared" si="19"/>
        <v>2</v>
      </c>
      <c r="CB19" s="10">
        <f t="shared" si="19"/>
        <v>36</v>
      </c>
      <c r="CC19" s="10">
        <f t="shared" si="19"/>
        <v>28</v>
      </c>
      <c r="CD19" s="10">
        <f t="shared" si="19"/>
        <v>6</v>
      </c>
      <c r="CE19" s="10">
        <f t="shared" si="19"/>
        <v>18</v>
      </c>
      <c r="CF19" s="10">
        <f t="shared" si="19"/>
        <v>38</v>
      </c>
      <c r="CG19" s="10">
        <f t="shared" si="19"/>
        <v>9</v>
      </c>
      <c r="CH19" s="10">
        <f t="shared" si="19"/>
        <v>12</v>
      </c>
      <c r="CI19" s="10">
        <f t="shared" si="19"/>
        <v>7</v>
      </c>
      <c r="CJ19" s="10">
        <f t="shared" si="19"/>
        <v>1</v>
      </c>
      <c r="CK19" s="10">
        <f t="shared" si="19"/>
        <v>6</v>
      </c>
      <c r="CL19" s="10">
        <f t="shared" si="19"/>
        <v>18</v>
      </c>
    </row>
    <row r="20" spans="1:90" s="18" customFormat="1" ht="11.25" x14ac:dyDescent="0.2">
      <c r="A20" s="51" t="s">
        <v>230</v>
      </c>
      <c r="B20" s="10">
        <f t="shared" si="17"/>
        <v>63</v>
      </c>
      <c r="C20" s="10">
        <f t="shared" si="17"/>
        <v>28</v>
      </c>
      <c r="D20" s="10">
        <f t="shared" si="17"/>
        <v>39</v>
      </c>
      <c r="E20" s="10">
        <f t="shared" si="17"/>
        <v>56</v>
      </c>
      <c r="F20" s="10">
        <f t="shared" si="17"/>
        <v>46</v>
      </c>
      <c r="G20" s="10">
        <f t="shared" si="17"/>
        <v>31</v>
      </c>
      <c r="H20" s="10">
        <f t="shared" si="17"/>
        <v>31</v>
      </c>
      <c r="I20" s="10">
        <f t="shared" si="17"/>
        <v>42</v>
      </c>
      <c r="J20" s="10">
        <f t="shared" si="17"/>
        <v>42</v>
      </c>
      <c r="K20" s="10">
        <f t="shared" si="17"/>
        <v>39</v>
      </c>
      <c r="L20" s="10">
        <f t="shared" si="17"/>
        <v>32</v>
      </c>
      <c r="M20" s="10">
        <f t="shared" si="17"/>
        <v>27</v>
      </c>
      <c r="N20" s="10">
        <f t="shared" si="17"/>
        <v>24</v>
      </c>
      <c r="O20" s="10">
        <f t="shared" si="17"/>
        <v>90</v>
      </c>
      <c r="P20" s="10">
        <f t="shared" si="17"/>
        <v>4</v>
      </c>
      <c r="Q20" s="10">
        <f t="shared" si="17"/>
        <v>4</v>
      </c>
      <c r="R20" s="10">
        <f t="shared" si="17"/>
        <v>6</v>
      </c>
      <c r="S20" s="10">
        <f t="shared" si="17"/>
        <v>5</v>
      </c>
      <c r="T20" s="10">
        <f t="shared" si="17"/>
        <v>13</v>
      </c>
      <c r="U20" s="10">
        <f t="shared" si="17"/>
        <v>1</v>
      </c>
      <c r="V20" s="10">
        <f t="shared" si="17"/>
        <v>7</v>
      </c>
      <c r="W20" s="10">
        <f t="shared" si="17"/>
        <v>9</v>
      </c>
      <c r="X20" s="10">
        <f t="shared" si="17"/>
        <v>3</v>
      </c>
      <c r="Y20" s="10">
        <f t="shared" si="17"/>
        <v>9</v>
      </c>
      <c r="Z20" s="10">
        <f t="shared" si="17"/>
        <v>2</v>
      </c>
      <c r="AA20" s="10">
        <f t="shared" si="17"/>
        <v>3</v>
      </c>
      <c r="AB20" s="10">
        <f t="shared" si="17"/>
        <v>11</v>
      </c>
      <c r="AC20" s="10">
        <f t="shared" si="17"/>
        <v>11</v>
      </c>
      <c r="AD20" s="10">
        <f t="shared" si="17"/>
        <v>6</v>
      </c>
      <c r="AE20" s="10">
        <f t="shared" si="17"/>
        <v>6</v>
      </c>
      <c r="AF20" s="10">
        <f t="shared" si="17"/>
        <v>11</v>
      </c>
      <c r="AG20" s="10">
        <f t="shared" si="17"/>
        <v>4</v>
      </c>
      <c r="AH20" s="10">
        <f t="shared" si="17"/>
        <v>18</v>
      </c>
      <c r="AI20" s="10">
        <f t="shared" si="17"/>
        <v>4</v>
      </c>
      <c r="AJ20" s="10">
        <f t="shared" si="17"/>
        <v>12</v>
      </c>
      <c r="AK20" s="10">
        <f t="shared" si="17"/>
        <v>23</v>
      </c>
      <c r="AL20" s="10">
        <f t="shared" si="17"/>
        <v>26</v>
      </c>
      <c r="AM20" s="10">
        <f t="shared" si="17"/>
        <v>11</v>
      </c>
      <c r="AN20" s="10">
        <f t="shared" si="17"/>
        <v>14</v>
      </c>
      <c r="AO20" s="10">
        <f t="shared" si="17"/>
        <v>10</v>
      </c>
      <c r="AP20" s="10">
        <f t="shared" si="17"/>
        <v>6</v>
      </c>
      <c r="AQ20" s="10">
        <f t="shared" si="17"/>
        <v>2</v>
      </c>
      <c r="AR20" s="10">
        <f t="shared" si="17"/>
        <v>3</v>
      </c>
      <c r="AS20" s="10">
        <f t="shared" si="17"/>
        <v>4</v>
      </c>
      <c r="AT20" s="10">
        <f t="shared" si="17"/>
        <v>10</v>
      </c>
      <c r="AU20" s="10">
        <f t="shared" si="17"/>
        <v>37</v>
      </c>
      <c r="AV20" s="10">
        <f t="shared" si="17"/>
        <v>2</v>
      </c>
      <c r="AW20" s="10">
        <f t="shared" si="17"/>
        <v>5</v>
      </c>
      <c r="AX20" s="10">
        <f t="shared" si="17"/>
        <v>6</v>
      </c>
      <c r="AY20" s="10">
        <f t="shared" si="17"/>
        <v>1</v>
      </c>
      <c r="AZ20" s="10">
        <f t="shared" si="17"/>
        <v>11</v>
      </c>
      <c r="BA20" s="10">
        <f t="shared" si="17"/>
        <v>16</v>
      </c>
      <c r="BB20" s="10">
        <f t="shared" si="17"/>
        <v>4</v>
      </c>
      <c r="BC20" s="10">
        <f t="shared" si="17"/>
        <v>7</v>
      </c>
      <c r="BD20" s="10">
        <f t="shared" si="17"/>
        <v>5</v>
      </c>
      <c r="BE20" s="10">
        <f t="shared" si="17"/>
        <v>2</v>
      </c>
      <c r="BF20" s="10">
        <f t="shared" si="17"/>
        <v>7</v>
      </c>
      <c r="BG20" s="10">
        <f t="shared" si="17"/>
        <v>7</v>
      </c>
      <c r="BH20" s="10">
        <f t="shared" si="17"/>
        <v>4</v>
      </c>
      <c r="BI20" s="10">
        <f t="shared" si="17"/>
        <v>6</v>
      </c>
      <c r="BJ20" s="10">
        <f t="shared" si="17"/>
        <v>7</v>
      </c>
      <c r="BK20" s="10">
        <f t="shared" si="17"/>
        <v>9</v>
      </c>
      <c r="BL20" s="10">
        <f t="shared" si="17"/>
        <v>3</v>
      </c>
      <c r="BM20" s="10">
        <f t="shared" si="17"/>
        <v>12</v>
      </c>
      <c r="BN20" s="10">
        <f t="shared" ref="BN20:CL20" si="20">BN43+BN66</f>
        <v>5</v>
      </c>
      <c r="BO20" s="10">
        <f t="shared" si="20"/>
        <v>6</v>
      </c>
      <c r="BP20" s="10">
        <f t="shared" si="20"/>
        <v>4</v>
      </c>
      <c r="BQ20" s="10">
        <f t="shared" si="20"/>
        <v>3</v>
      </c>
      <c r="BR20" s="10">
        <f t="shared" si="20"/>
        <v>1</v>
      </c>
      <c r="BS20" s="10">
        <f t="shared" si="20"/>
        <v>18</v>
      </c>
      <c r="BT20" s="10">
        <f t="shared" si="20"/>
        <v>12</v>
      </c>
      <c r="BU20" s="10">
        <f t="shared" si="20"/>
        <v>10</v>
      </c>
      <c r="BV20" s="10">
        <f t="shared" si="20"/>
        <v>5</v>
      </c>
      <c r="BW20" s="10">
        <f t="shared" si="20"/>
        <v>6</v>
      </c>
      <c r="BX20" s="10">
        <f t="shared" si="20"/>
        <v>3</v>
      </c>
      <c r="BY20" s="10">
        <f t="shared" si="20"/>
        <v>4</v>
      </c>
      <c r="BZ20" s="10">
        <f t="shared" si="20"/>
        <v>1</v>
      </c>
      <c r="CA20" s="10">
        <f t="shared" si="20"/>
        <v>7</v>
      </c>
      <c r="CB20" s="10">
        <f t="shared" si="20"/>
        <v>34</v>
      </c>
      <c r="CC20" s="10">
        <f t="shared" si="20"/>
        <v>26</v>
      </c>
      <c r="CD20" s="10">
        <f t="shared" si="20"/>
        <v>5</v>
      </c>
      <c r="CE20" s="10">
        <f t="shared" si="20"/>
        <v>15</v>
      </c>
      <c r="CF20" s="10">
        <f t="shared" si="20"/>
        <v>28</v>
      </c>
      <c r="CG20" s="10">
        <f t="shared" si="20"/>
        <v>14</v>
      </c>
      <c r="CH20" s="10">
        <f t="shared" si="20"/>
        <v>11</v>
      </c>
      <c r="CI20" s="10">
        <f t="shared" si="20"/>
        <v>6</v>
      </c>
      <c r="CJ20" s="10">
        <f t="shared" si="20"/>
        <v>4</v>
      </c>
      <c r="CK20" s="10">
        <f t="shared" si="20"/>
        <v>7</v>
      </c>
      <c r="CL20" s="10">
        <f t="shared" si="20"/>
        <v>22</v>
      </c>
    </row>
    <row r="21" spans="1:90" s="18" customFormat="1" ht="11.25" x14ac:dyDescent="0.2">
      <c r="A21" s="51" t="s">
        <v>231</v>
      </c>
      <c r="B21" s="10">
        <f t="shared" si="17"/>
        <v>66</v>
      </c>
      <c r="C21" s="10">
        <f t="shared" si="17"/>
        <v>43</v>
      </c>
      <c r="D21" s="10">
        <f t="shared" si="17"/>
        <v>45</v>
      </c>
      <c r="E21" s="10">
        <f t="shared" si="17"/>
        <v>51</v>
      </c>
      <c r="F21" s="10">
        <f t="shared" si="17"/>
        <v>37</v>
      </c>
      <c r="G21" s="10">
        <f t="shared" si="17"/>
        <v>29</v>
      </c>
      <c r="H21" s="10">
        <f t="shared" si="17"/>
        <v>27</v>
      </c>
      <c r="I21" s="10">
        <f t="shared" si="17"/>
        <v>56</v>
      </c>
      <c r="J21" s="10">
        <f t="shared" si="17"/>
        <v>49</v>
      </c>
      <c r="K21" s="10">
        <f t="shared" si="17"/>
        <v>54</v>
      </c>
      <c r="L21" s="10">
        <f t="shared" si="17"/>
        <v>33</v>
      </c>
      <c r="M21" s="10">
        <f t="shared" si="17"/>
        <v>22</v>
      </c>
      <c r="N21" s="10">
        <f t="shared" si="17"/>
        <v>20</v>
      </c>
      <c r="O21" s="10">
        <f t="shared" si="17"/>
        <v>89</v>
      </c>
      <c r="P21" s="10">
        <f t="shared" si="17"/>
        <v>12</v>
      </c>
      <c r="Q21" s="10">
        <f t="shared" si="17"/>
        <v>8</v>
      </c>
      <c r="R21" s="10">
        <f t="shared" si="17"/>
        <v>8</v>
      </c>
      <c r="S21" s="10">
        <f t="shared" si="17"/>
        <v>5</v>
      </c>
      <c r="T21" s="10">
        <f t="shared" si="17"/>
        <v>15</v>
      </c>
      <c r="U21" s="10">
        <f t="shared" si="17"/>
        <v>7</v>
      </c>
      <c r="V21" s="10">
        <f t="shared" si="17"/>
        <v>13</v>
      </c>
      <c r="W21" s="10">
        <f t="shared" si="17"/>
        <v>7</v>
      </c>
      <c r="X21" s="10">
        <f t="shared" si="17"/>
        <v>3</v>
      </c>
      <c r="Y21" s="10">
        <f t="shared" si="17"/>
        <v>15</v>
      </c>
      <c r="Z21" s="10">
        <f t="shared" si="17"/>
        <v>2</v>
      </c>
      <c r="AA21" s="10">
        <f t="shared" si="17"/>
        <v>6</v>
      </c>
      <c r="AB21" s="10">
        <f t="shared" si="17"/>
        <v>1</v>
      </c>
      <c r="AC21" s="10">
        <f t="shared" si="17"/>
        <v>10</v>
      </c>
      <c r="AD21" s="10">
        <f t="shared" si="17"/>
        <v>8</v>
      </c>
      <c r="AE21" s="10">
        <f t="shared" si="17"/>
        <v>2</v>
      </c>
      <c r="AF21" s="10">
        <f t="shared" si="17"/>
        <v>19</v>
      </c>
      <c r="AG21" s="10">
        <f t="shared" si="17"/>
        <v>5</v>
      </c>
      <c r="AH21" s="10">
        <f t="shared" si="17"/>
        <v>21</v>
      </c>
      <c r="AI21" s="10">
        <f t="shared" si="17"/>
        <v>5</v>
      </c>
      <c r="AJ21" s="10">
        <f t="shared" si="17"/>
        <v>17</v>
      </c>
      <c r="AK21" s="10">
        <f t="shared" si="17"/>
        <v>26</v>
      </c>
      <c r="AL21" s="10">
        <f t="shared" si="17"/>
        <v>26</v>
      </c>
      <c r="AM21" s="10">
        <f t="shared" si="17"/>
        <v>8</v>
      </c>
      <c r="AN21" s="10">
        <f t="shared" si="17"/>
        <v>6</v>
      </c>
      <c r="AO21" s="10">
        <f t="shared" si="17"/>
        <v>3</v>
      </c>
      <c r="AP21" s="10">
        <f t="shared" si="17"/>
        <v>3</v>
      </c>
      <c r="AQ21" s="10">
        <f t="shared" si="17"/>
        <v>9</v>
      </c>
      <c r="AR21" s="10">
        <f t="shared" si="17"/>
        <v>6</v>
      </c>
      <c r="AS21" s="10">
        <f t="shared" si="17"/>
        <v>6</v>
      </c>
      <c r="AT21" s="10">
        <f t="shared" si="17"/>
        <v>13</v>
      </c>
      <c r="AU21" s="10">
        <f t="shared" si="17"/>
        <v>28</v>
      </c>
      <c r="AV21" s="10">
        <f t="shared" si="17"/>
        <v>1</v>
      </c>
      <c r="AW21" s="10">
        <f t="shared" si="17"/>
        <v>5</v>
      </c>
      <c r="AX21" s="10">
        <f t="shared" si="17"/>
        <v>2</v>
      </c>
      <c r="AY21" s="10">
        <f t="shared" si="17"/>
        <v>0</v>
      </c>
      <c r="AZ21" s="10">
        <f t="shared" si="17"/>
        <v>9</v>
      </c>
      <c r="BA21" s="10">
        <f t="shared" si="17"/>
        <v>11</v>
      </c>
      <c r="BB21" s="10">
        <f t="shared" si="17"/>
        <v>5</v>
      </c>
      <c r="BC21" s="10">
        <f t="shared" si="17"/>
        <v>12</v>
      </c>
      <c r="BD21" s="10">
        <f t="shared" si="17"/>
        <v>11</v>
      </c>
      <c r="BE21" s="10">
        <f t="shared" si="17"/>
        <v>6</v>
      </c>
      <c r="BF21" s="10">
        <f t="shared" si="17"/>
        <v>9</v>
      </c>
      <c r="BG21" s="10">
        <f t="shared" si="17"/>
        <v>5</v>
      </c>
      <c r="BH21" s="10">
        <f t="shared" si="17"/>
        <v>7</v>
      </c>
      <c r="BI21" s="10">
        <f t="shared" si="17"/>
        <v>18</v>
      </c>
      <c r="BJ21" s="10">
        <f t="shared" si="17"/>
        <v>6</v>
      </c>
      <c r="BK21" s="10">
        <f t="shared" si="17"/>
        <v>15</v>
      </c>
      <c r="BL21" s="10">
        <f t="shared" si="17"/>
        <v>6</v>
      </c>
      <c r="BM21" s="10">
        <f>BM44+BM67</f>
        <v>14</v>
      </c>
      <c r="BN21" s="10">
        <f t="shared" ref="BN21:CL21" si="21">BN44+BN67</f>
        <v>8</v>
      </c>
      <c r="BO21" s="10">
        <f t="shared" si="21"/>
        <v>1</v>
      </c>
      <c r="BP21" s="10">
        <f t="shared" si="21"/>
        <v>5</v>
      </c>
      <c r="BQ21" s="10">
        <f t="shared" si="21"/>
        <v>4</v>
      </c>
      <c r="BR21" s="10">
        <f t="shared" si="21"/>
        <v>4</v>
      </c>
      <c r="BS21" s="10">
        <f t="shared" si="21"/>
        <v>11</v>
      </c>
      <c r="BT21" s="10">
        <f t="shared" si="21"/>
        <v>9</v>
      </c>
      <c r="BU21" s="10">
        <f t="shared" si="21"/>
        <v>9</v>
      </c>
      <c r="BV21" s="10">
        <f t="shared" si="21"/>
        <v>5</v>
      </c>
      <c r="BW21" s="10">
        <f t="shared" si="21"/>
        <v>2</v>
      </c>
      <c r="BX21" s="10">
        <f t="shared" si="21"/>
        <v>3</v>
      </c>
      <c r="BY21" s="10">
        <f t="shared" si="21"/>
        <v>2</v>
      </c>
      <c r="BZ21" s="10">
        <f t="shared" si="21"/>
        <v>2</v>
      </c>
      <c r="CA21" s="10">
        <f t="shared" si="21"/>
        <v>10</v>
      </c>
      <c r="CB21" s="10">
        <f t="shared" si="21"/>
        <v>25</v>
      </c>
      <c r="CC21" s="10">
        <f t="shared" si="21"/>
        <v>13</v>
      </c>
      <c r="CD21" s="10">
        <f t="shared" si="21"/>
        <v>2</v>
      </c>
      <c r="CE21" s="10">
        <f t="shared" si="21"/>
        <v>15</v>
      </c>
      <c r="CF21" s="10">
        <f t="shared" si="21"/>
        <v>17</v>
      </c>
      <c r="CG21" s="10">
        <f t="shared" si="21"/>
        <v>14</v>
      </c>
      <c r="CH21" s="10">
        <f t="shared" si="21"/>
        <v>6</v>
      </c>
      <c r="CI21" s="10">
        <f t="shared" si="21"/>
        <v>11</v>
      </c>
      <c r="CJ21" s="10">
        <f t="shared" si="21"/>
        <v>7</v>
      </c>
      <c r="CK21" s="10">
        <f t="shared" si="21"/>
        <v>6</v>
      </c>
      <c r="CL21" s="10">
        <f t="shared" si="21"/>
        <v>23</v>
      </c>
    </row>
    <row r="22" spans="1:90" s="18" customFormat="1" ht="11.25" x14ac:dyDescent="0.2">
      <c r="A22" s="51" t="s">
        <v>232</v>
      </c>
      <c r="B22" s="10">
        <f t="shared" ref="B22:BM25" si="22">B45+B68</f>
        <v>31</v>
      </c>
      <c r="C22" s="10">
        <f t="shared" si="22"/>
        <v>18</v>
      </c>
      <c r="D22" s="10">
        <f t="shared" si="22"/>
        <v>25</v>
      </c>
      <c r="E22" s="10">
        <f t="shared" si="22"/>
        <v>29</v>
      </c>
      <c r="F22" s="10">
        <f t="shared" si="22"/>
        <v>27</v>
      </c>
      <c r="G22" s="10">
        <f t="shared" si="22"/>
        <v>21</v>
      </c>
      <c r="H22" s="10">
        <f t="shared" si="22"/>
        <v>16</v>
      </c>
      <c r="I22" s="10">
        <f t="shared" si="22"/>
        <v>25</v>
      </c>
      <c r="J22" s="10">
        <f t="shared" si="22"/>
        <v>16</v>
      </c>
      <c r="K22" s="10">
        <f t="shared" si="22"/>
        <v>23</v>
      </c>
      <c r="L22" s="10">
        <f t="shared" si="22"/>
        <v>17</v>
      </c>
      <c r="M22" s="10">
        <f t="shared" si="22"/>
        <v>8</v>
      </c>
      <c r="N22" s="10">
        <f t="shared" si="22"/>
        <v>12</v>
      </c>
      <c r="O22" s="10">
        <f t="shared" si="22"/>
        <v>28</v>
      </c>
      <c r="P22" s="10">
        <f t="shared" si="22"/>
        <v>4</v>
      </c>
      <c r="Q22" s="10">
        <f t="shared" si="22"/>
        <v>9</v>
      </c>
      <c r="R22" s="10">
        <f t="shared" si="22"/>
        <v>9</v>
      </c>
      <c r="S22" s="10">
        <f t="shared" si="22"/>
        <v>3</v>
      </c>
      <c r="T22" s="10">
        <f t="shared" si="22"/>
        <v>3</v>
      </c>
      <c r="U22" s="10">
        <f t="shared" si="22"/>
        <v>4</v>
      </c>
      <c r="V22" s="10">
        <f t="shared" si="22"/>
        <v>9</v>
      </c>
      <c r="W22" s="10">
        <f t="shared" si="22"/>
        <v>2</v>
      </c>
      <c r="X22" s="10">
        <f t="shared" si="22"/>
        <v>1</v>
      </c>
      <c r="Y22" s="10">
        <f t="shared" si="22"/>
        <v>3</v>
      </c>
      <c r="Z22" s="10">
        <f t="shared" si="22"/>
        <v>2</v>
      </c>
      <c r="AA22" s="10">
        <f t="shared" si="22"/>
        <v>2</v>
      </c>
      <c r="AB22" s="10">
        <f t="shared" si="22"/>
        <v>2</v>
      </c>
      <c r="AC22" s="10">
        <f t="shared" si="22"/>
        <v>6</v>
      </c>
      <c r="AD22" s="10">
        <f t="shared" si="22"/>
        <v>2</v>
      </c>
      <c r="AE22" s="10">
        <f t="shared" si="22"/>
        <v>3</v>
      </c>
      <c r="AF22" s="10">
        <f t="shared" si="22"/>
        <v>6</v>
      </c>
      <c r="AG22" s="10">
        <f t="shared" si="22"/>
        <v>3</v>
      </c>
      <c r="AH22" s="10">
        <f t="shared" si="22"/>
        <v>15</v>
      </c>
      <c r="AI22" s="10">
        <f t="shared" si="22"/>
        <v>4</v>
      </c>
      <c r="AJ22" s="10">
        <f t="shared" si="22"/>
        <v>7</v>
      </c>
      <c r="AK22" s="10">
        <f t="shared" si="22"/>
        <v>13</v>
      </c>
      <c r="AL22" s="10">
        <f t="shared" si="22"/>
        <v>13</v>
      </c>
      <c r="AM22" s="10">
        <f t="shared" si="22"/>
        <v>8</v>
      </c>
      <c r="AN22" s="10">
        <f t="shared" si="22"/>
        <v>4</v>
      </c>
      <c r="AO22" s="10">
        <f t="shared" si="22"/>
        <v>5</v>
      </c>
      <c r="AP22" s="10">
        <f t="shared" si="22"/>
        <v>2</v>
      </c>
      <c r="AQ22" s="10">
        <f t="shared" si="22"/>
        <v>5</v>
      </c>
      <c r="AR22" s="10">
        <f t="shared" si="22"/>
        <v>1</v>
      </c>
      <c r="AS22" s="10">
        <f t="shared" si="22"/>
        <v>1</v>
      </c>
      <c r="AT22" s="10">
        <f t="shared" si="22"/>
        <v>1</v>
      </c>
      <c r="AU22" s="10">
        <f t="shared" si="22"/>
        <v>19</v>
      </c>
      <c r="AV22" s="10">
        <f t="shared" si="22"/>
        <v>4</v>
      </c>
      <c r="AW22" s="10">
        <f t="shared" si="22"/>
        <v>4</v>
      </c>
      <c r="AX22" s="10">
        <f t="shared" si="22"/>
        <v>3</v>
      </c>
      <c r="AY22" s="10">
        <f t="shared" si="22"/>
        <v>1</v>
      </c>
      <c r="AZ22" s="10">
        <f t="shared" si="22"/>
        <v>9</v>
      </c>
      <c r="BA22" s="10">
        <f t="shared" si="22"/>
        <v>8</v>
      </c>
      <c r="BB22" s="10">
        <f t="shared" si="22"/>
        <v>1</v>
      </c>
      <c r="BC22" s="10">
        <f t="shared" si="22"/>
        <v>6</v>
      </c>
      <c r="BD22" s="10">
        <f t="shared" si="22"/>
        <v>5</v>
      </c>
      <c r="BE22" s="10">
        <f t="shared" si="22"/>
        <v>8</v>
      </c>
      <c r="BF22" s="10">
        <f t="shared" si="22"/>
        <v>11</v>
      </c>
      <c r="BG22" s="10">
        <f t="shared" si="22"/>
        <v>1</v>
      </c>
      <c r="BH22" s="10">
        <f t="shared" si="22"/>
        <v>6</v>
      </c>
      <c r="BI22" s="10">
        <f t="shared" si="22"/>
        <v>11</v>
      </c>
      <c r="BJ22" s="10">
        <f t="shared" si="22"/>
        <v>2</v>
      </c>
      <c r="BK22" s="10">
        <f t="shared" si="22"/>
        <v>9</v>
      </c>
      <c r="BL22" s="10">
        <f t="shared" si="22"/>
        <v>4</v>
      </c>
      <c r="BM22" s="10">
        <f t="shared" si="22"/>
        <v>11</v>
      </c>
      <c r="BN22" s="10">
        <f t="shared" ref="BN22:CL22" si="23">BN45+BN68</f>
        <v>1</v>
      </c>
      <c r="BO22" s="10">
        <f t="shared" si="23"/>
        <v>6</v>
      </c>
      <c r="BP22" s="10">
        <f t="shared" si="23"/>
        <v>3</v>
      </c>
      <c r="BQ22" s="10">
        <f t="shared" si="23"/>
        <v>2</v>
      </c>
      <c r="BR22" s="10">
        <f t="shared" si="23"/>
        <v>2</v>
      </c>
      <c r="BS22" s="10">
        <f t="shared" si="23"/>
        <v>4</v>
      </c>
      <c r="BT22" s="10">
        <f t="shared" si="23"/>
        <v>5</v>
      </c>
      <c r="BU22" s="10">
        <f t="shared" si="23"/>
        <v>2</v>
      </c>
      <c r="BV22" s="10">
        <f t="shared" si="23"/>
        <v>1</v>
      </c>
      <c r="BW22" s="10">
        <f t="shared" si="23"/>
        <v>2</v>
      </c>
      <c r="BX22" s="10">
        <f t="shared" si="23"/>
        <v>2</v>
      </c>
      <c r="BY22" s="10">
        <f t="shared" si="23"/>
        <v>1</v>
      </c>
      <c r="BZ22" s="10">
        <f t="shared" si="23"/>
        <v>2</v>
      </c>
      <c r="CA22" s="10">
        <f t="shared" si="23"/>
        <v>5</v>
      </c>
      <c r="CB22" s="10">
        <f t="shared" si="23"/>
        <v>18</v>
      </c>
      <c r="CC22" s="10">
        <f t="shared" si="23"/>
        <v>12</v>
      </c>
      <c r="CD22" s="10">
        <f t="shared" si="23"/>
        <v>3</v>
      </c>
      <c r="CE22" s="10">
        <f t="shared" si="23"/>
        <v>6</v>
      </c>
      <c r="CF22" s="10">
        <f t="shared" si="23"/>
        <v>14</v>
      </c>
      <c r="CG22" s="10">
        <f t="shared" si="23"/>
        <v>3</v>
      </c>
      <c r="CH22" s="10">
        <f t="shared" si="23"/>
        <v>7</v>
      </c>
      <c r="CI22" s="10">
        <f t="shared" si="23"/>
        <v>10</v>
      </c>
      <c r="CJ22" s="10">
        <f t="shared" si="23"/>
        <v>3</v>
      </c>
      <c r="CK22" s="10">
        <f t="shared" si="23"/>
        <v>0</v>
      </c>
      <c r="CL22" s="10">
        <f t="shared" si="23"/>
        <v>4</v>
      </c>
    </row>
    <row r="23" spans="1:90" s="18" customFormat="1" ht="11.25" x14ac:dyDescent="0.2">
      <c r="A23" s="51" t="s">
        <v>233</v>
      </c>
      <c r="B23" s="10">
        <f t="shared" si="22"/>
        <v>37</v>
      </c>
      <c r="C23" s="10">
        <f t="shared" si="22"/>
        <v>31</v>
      </c>
      <c r="D23" s="10">
        <f t="shared" si="22"/>
        <v>42</v>
      </c>
      <c r="E23" s="10">
        <f t="shared" si="22"/>
        <v>43</v>
      </c>
      <c r="F23" s="10">
        <f t="shared" si="22"/>
        <v>25</v>
      </c>
      <c r="G23" s="10">
        <f t="shared" si="22"/>
        <v>26</v>
      </c>
      <c r="H23" s="10">
        <f t="shared" si="22"/>
        <v>11</v>
      </c>
      <c r="I23" s="10">
        <f t="shared" si="22"/>
        <v>20</v>
      </c>
      <c r="J23" s="10">
        <f t="shared" si="22"/>
        <v>25</v>
      </c>
      <c r="K23" s="10">
        <f t="shared" si="22"/>
        <v>27</v>
      </c>
      <c r="L23" s="10">
        <f t="shared" si="22"/>
        <v>21</v>
      </c>
      <c r="M23" s="10">
        <f t="shared" si="22"/>
        <v>6</v>
      </c>
      <c r="N23" s="10">
        <f t="shared" si="22"/>
        <v>14</v>
      </c>
      <c r="O23" s="10">
        <f t="shared" si="22"/>
        <v>32</v>
      </c>
      <c r="P23" s="10">
        <f t="shared" si="22"/>
        <v>9</v>
      </c>
      <c r="Q23" s="10">
        <f t="shared" si="22"/>
        <v>6</v>
      </c>
      <c r="R23" s="10">
        <f t="shared" si="22"/>
        <v>7</v>
      </c>
      <c r="S23" s="10">
        <f t="shared" si="22"/>
        <v>2</v>
      </c>
      <c r="T23" s="10">
        <f t="shared" si="22"/>
        <v>8</v>
      </c>
      <c r="U23" s="10">
        <f t="shared" si="22"/>
        <v>3</v>
      </c>
      <c r="V23" s="10">
        <f t="shared" si="22"/>
        <v>10</v>
      </c>
      <c r="W23" s="10">
        <f t="shared" si="22"/>
        <v>3</v>
      </c>
      <c r="X23" s="10">
        <f t="shared" si="22"/>
        <v>4</v>
      </c>
      <c r="Y23" s="10">
        <f t="shared" si="22"/>
        <v>14</v>
      </c>
      <c r="Z23" s="10">
        <f t="shared" si="22"/>
        <v>2</v>
      </c>
      <c r="AA23" s="10">
        <f t="shared" si="22"/>
        <v>3</v>
      </c>
      <c r="AB23" s="10">
        <f t="shared" si="22"/>
        <v>5</v>
      </c>
      <c r="AC23" s="10">
        <f t="shared" si="22"/>
        <v>5</v>
      </c>
      <c r="AD23" s="10">
        <f t="shared" si="22"/>
        <v>8</v>
      </c>
      <c r="AE23" s="10">
        <f t="shared" si="22"/>
        <v>3</v>
      </c>
      <c r="AF23" s="10">
        <f t="shared" si="22"/>
        <v>12</v>
      </c>
      <c r="AG23" s="10">
        <f t="shared" si="22"/>
        <v>7</v>
      </c>
      <c r="AH23" s="10">
        <f t="shared" si="22"/>
        <v>22</v>
      </c>
      <c r="AI23" s="10">
        <f t="shared" si="22"/>
        <v>3</v>
      </c>
      <c r="AJ23" s="10">
        <f t="shared" si="22"/>
        <v>16</v>
      </c>
      <c r="AK23" s="10">
        <f t="shared" si="22"/>
        <v>11</v>
      </c>
      <c r="AL23" s="10">
        <f t="shared" si="22"/>
        <v>13</v>
      </c>
      <c r="AM23" s="10">
        <f t="shared" si="22"/>
        <v>10</v>
      </c>
      <c r="AN23" s="10">
        <f t="shared" si="22"/>
        <v>3</v>
      </c>
      <c r="AO23" s="10">
        <f t="shared" si="22"/>
        <v>5</v>
      </c>
      <c r="AP23" s="10">
        <f t="shared" si="22"/>
        <v>3</v>
      </c>
      <c r="AQ23" s="10">
        <f t="shared" si="22"/>
        <v>1</v>
      </c>
      <c r="AR23" s="10">
        <f t="shared" si="22"/>
        <v>2</v>
      </c>
      <c r="AS23" s="10">
        <f t="shared" si="22"/>
        <v>2</v>
      </c>
      <c r="AT23" s="10">
        <f t="shared" si="22"/>
        <v>21</v>
      </c>
      <c r="AU23" s="10">
        <f t="shared" si="22"/>
        <v>31</v>
      </c>
      <c r="AV23" s="10">
        <f t="shared" si="22"/>
        <v>0</v>
      </c>
      <c r="AW23" s="10">
        <f t="shared" si="22"/>
        <v>0</v>
      </c>
      <c r="AX23" s="10">
        <f t="shared" si="22"/>
        <v>3</v>
      </c>
      <c r="AY23" s="10">
        <f t="shared" si="22"/>
        <v>0</v>
      </c>
      <c r="AZ23" s="10">
        <f t="shared" si="22"/>
        <v>7</v>
      </c>
      <c r="BA23" s="10">
        <f t="shared" si="22"/>
        <v>4</v>
      </c>
      <c r="BB23" s="10">
        <f t="shared" si="22"/>
        <v>2</v>
      </c>
      <c r="BC23" s="10">
        <f t="shared" si="22"/>
        <v>6</v>
      </c>
      <c r="BD23" s="10">
        <f t="shared" si="22"/>
        <v>9</v>
      </c>
      <c r="BE23" s="10">
        <f t="shared" si="22"/>
        <v>4</v>
      </c>
      <c r="BF23" s="10">
        <f t="shared" si="22"/>
        <v>7</v>
      </c>
      <c r="BG23" s="10">
        <f t="shared" si="22"/>
        <v>7</v>
      </c>
      <c r="BH23" s="10">
        <f t="shared" si="22"/>
        <v>3</v>
      </c>
      <c r="BI23" s="10">
        <f t="shared" si="22"/>
        <v>8</v>
      </c>
      <c r="BJ23" s="10">
        <f t="shared" si="22"/>
        <v>6</v>
      </c>
      <c r="BK23" s="10">
        <f t="shared" si="22"/>
        <v>9</v>
      </c>
      <c r="BL23" s="10">
        <f t="shared" si="22"/>
        <v>3</v>
      </c>
      <c r="BM23" s="10">
        <f t="shared" si="22"/>
        <v>5</v>
      </c>
      <c r="BN23" s="10">
        <f t="shared" ref="BN23:CL23" si="24">BN46+BN69</f>
        <v>4</v>
      </c>
      <c r="BO23" s="10">
        <f t="shared" si="24"/>
        <v>3</v>
      </c>
      <c r="BP23" s="10">
        <f t="shared" si="24"/>
        <v>4</v>
      </c>
      <c r="BQ23" s="10">
        <f t="shared" si="24"/>
        <v>4</v>
      </c>
      <c r="BR23" s="10">
        <f t="shared" si="24"/>
        <v>1</v>
      </c>
      <c r="BS23" s="10">
        <f t="shared" si="24"/>
        <v>7</v>
      </c>
      <c r="BT23" s="10">
        <f t="shared" si="24"/>
        <v>5</v>
      </c>
      <c r="BU23" s="10">
        <f t="shared" si="24"/>
        <v>5</v>
      </c>
      <c r="BV23" s="10">
        <f t="shared" si="24"/>
        <v>1</v>
      </c>
      <c r="BW23" s="10">
        <f t="shared" si="24"/>
        <v>3</v>
      </c>
      <c r="BX23" s="10">
        <f t="shared" si="24"/>
        <v>2</v>
      </c>
      <c r="BY23" s="10">
        <f t="shared" si="24"/>
        <v>3</v>
      </c>
      <c r="BZ23" s="10">
        <f t="shared" si="24"/>
        <v>1</v>
      </c>
      <c r="CA23" s="10">
        <f t="shared" si="24"/>
        <v>5</v>
      </c>
      <c r="CB23" s="10">
        <f t="shared" si="24"/>
        <v>17</v>
      </c>
      <c r="CC23" s="10">
        <f t="shared" si="24"/>
        <v>9</v>
      </c>
      <c r="CD23" s="10">
        <f t="shared" si="24"/>
        <v>1</v>
      </c>
      <c r="CE23" s="10">
        <f t="shared" si="24"/>
        <v>10</v>
      </c>
      <c r="CF23" s="10">
        <f t="shared" si="24"/>
        <v>9</v>
      </c>
      <c r="CG23" s="10">
        <f t="shared" si="24"/>
        <v>10</v>
      </c>
      <c r="CH23" s="10">
        <f t="shared" si="24"/>
        <v>5</v>
      </c>
      <c r="CI23" s="10">
        <f t="shared" si="24"/>
        <v>3</v>
      </c>
      <c r="CJ23" s="10">
        <f t="shared" si="24"/>
        <v>3</v>
      </c>
      <c r="CK23" s="10">
        <f t="shared" si="24"/>
        <v>2</v>
      </c>
      <c r="CL23" s="10">
        <f t="shared" si="24"/>
        <v>13</v>
      </c>
    </row>
    <row r="24" spans="1:90" s="18" customFormat="1" ht="11.25" x14ac:dyDescent="0.2">
      <c r="A24" s="26" t="s">
        <v>234</v>
      </c>
      <c r="B24" s="10">
        <f t="shared" si="22"/>
        <v>944</v>
      </c>
      <c r="C24" s="10">
        <f t="shared" si="22"/>
        <v>509</v>
      </c>
      <c r="D24" s="10">
        <f t="shared" si="22"/>
        <v>490</v>
      </c>
      <c r="E24" s="10">
        <f t="shared" si="22"/>
        <v>530</v>
      </c>
      <c r="F24" s="10">
        <f t="shared" si="22"/>
        <v>380</v>
      </c>
      <c r="G24" s="10">
        <f t="shared" si="22"/>
        <v>427</v>
      </c>
      <c r="H24" s="10">
        <f t="shared" si="22"/>
        <v>486</v>
      </c>
      <c r="I24" s="10">
        <f t="shared" si="22"/>
        <v>452</v>
      </c>
      <c r="J24" s="10">
        <f t="shared" si="22"/>
        <v>260</v>
      </c>
      <c r="K24" s="10">
        <f t="shared" si="22"/>
        <v>509</v>
      </c>
      <c r="L24" s="10">
        <f t="shared" si="22"/>
        <v>309</v>
      </c>
      <c r="M24" s="10">
        <f t="shared" si="22"/>
        <v>471</v>
      </c>
      <c r="N24" s="10">
        <f t="shared" si="22"/>
        <v>563</v>
      </c>
      <c r="O24" s="10">
        <f t="shared" si="22"/>
        <v>1049</v>
      </c>
      <c r="P24" s="10">
        <f t="shared" si="22"/>
        <v>106</v>
      </c>
      <c r="Q24" s="10">
        <f t="shared" si="22"/>
        <v>118</v>
      </c>
      <c r="R24" s="10">
        <f t="shared" si="22"/>
        <v>157</v>
      </c>
      <c r="S24" s="10">
        <f t="shared" si="22"/>
        <v>88</v>
      </c>
      <c r="T24" s="10">
        <f t="shared" si="22"/>
        <v>149</v>
      </c>
      <c r="U24" s="10">
        <f t="shared" si="22"/>
        <v>66</v>
      </c>
      <c r="V24" s="10">
        <f t="shared" si="22"/>
        <v>118</v>
      </c>
      <c r="W24" s="10">
        <f t="shared" si="22"/>
        <v>84</v>
      </c>
      <c r="X24" s="10">
        <f t="shared" si="22"/>
        <v>69</v>
      </c>
      <c r="Y24" s="10">
        <f t="shared" si="22"/>
        <v>195</v>
      </c>
      <c r="Z24" s="10">
        <f t="shared" si="22"/>
        <v>78</v>
      </c>
      <c r="AA24" s="10">
        <f t="shared" si="22"/>
        <v>110</v>
      </c>
      <c r="AB24" s="10">
        <f t="shared" si="22"/>
        <v>46</v>
      </c>
      <c r="AC24" s="10">
        <f t="shared" si="22"/>
        <v>62</v>
      </c>
      <c r="AD24" s="10">
        <f t="shared" si="22"/>
        <v>94</v>
      </c>
      <c r="AE24" s="10">
        <f t="shared" si="22"/>
        <v>87</v>
      </c>
      <c r="AF24" s="10">
        <f t="shared" si="22"/>
        <v>167</v>
      </c>
      <c r="AG24" s="10">
        <f t="shared" si="22"/>
        <v>47</v>
      </c>
      <c r="AH24" s="10">
        <f t="shared" si="22"/>
        <v>126</v>
      </c>
      <c r="AI24" s="10">
        <f t="shared" si="22"/>
        <v>102</v>
      </c>
      <c r="AJ24" s="10">
        <f t="shared" si="22"/>
        <v>174</v>
      </c>
      <c r="AK24" s="10">
        <f t="shared" si="22"/>
        <v>171</v>
      </c>
      <c r="AL24" s="10">
        <f t="shared" si="22"/>
        <v>191</v>
      </c>
      <c r="AM24" s="10">
        <f t="shared" si="22"/>
        <v>147</v>
      </c>
      <c r="AN24" s="10">
        <f t="shared" si="22"/>
        <v>119</v>
      </c>
      <c r="AO24" s="10">
        <f t="shared" si="22"/>
        <v>62</v>
      </c>
      <c r="AP24" s="10">
        <f t="shared" si="22"/>
        <v>42</v>
      </c>
      <c r="AQ24" s="10">
        <f t="shared" si="22"/>
        <v>62</v>
      </c>
      <c r="AR24" s="10">
        <f t="shared" si="22"/>
        <v>39</v>
      </c>
      <c r="AS24" s="10">
        <f t="shared" si="22"/>
        <v>49</v>
      </c>
      <c r="AT24" s="10">
        <f t="shared" si="22"/>
        <v>111</v>
      </c>
      <c r="AU24" s="10">
        <f t="shared" si="22"/>
        <v>130</v>
      </c>
      <c r="AV24" s="10">
        <f t="shared" si="22"/>
        <v>52</v>
      </c>
      <c r="AW24" s="10">
        <f t="shared" si="22"/>
        <v>52</v>
      </c>
      <c r="AX24" s="10">
        <f t="shared" si="22"/>
        <v>32</v>
      </c>
      <c r="AY24" s="10">
        <f t="shared" si="22"/>
        <v>43</v>
      </c>
      <c r="AZ24" s="10">
        <f t="shared" si="22"/>
        <v>171</v>
      </c>
      <c r="BA24" s="10">
        <f t="shared" si="22"/>
        <v>265</v>
      </c>
      <c r="BB24" s="10">
        <f t="shared" si="22"/>
        <v>54</v>
      </c>
      <c r="BC24" s="10">
        <f t="shared" si="22"/>
        <v>109</v>
      </c>
      <c r="BD24" s="10">
        <f t="shared" si="22"/>
        <v>60</v>
      </c>
      <c r="BE24" s="10">
        <f t="shared" si="22"/>
        <v>33</v>
      </c>
      <c r="BF24" s="10">
        <f t="shared" si="22"/>
        <v>106</v>
      </c>
      <c r="BG24" s="10">
        <f t="shared" si="22"/>
        <v>60</v>
      </c>
      <c r="BH24" s="10">
        <f t="shared" si="22"/>
        <v>96</v>
      </c>
      <c r="BI24" s="10">
        <f t="shared" si="22"/>
        <v>109</v>
      </c>
      <c r="BJ24" s="10">
        <f t="shared" si="22"/>
        <v>87</v>
      </c>
      <c r="BK24" s="10">
        <f t="shared" si="22"/>
        <v>138</v>
      </c>
      <c r="BL24" s="10">
        <f t="shared" si="22"/>
        <v>43</v>
      </c>
      <c r="BM24" s="10">
        <f t="shared" si="22"/>
        <v>75</v>
      </c>
      <c r="BN24" s="10">
        <f t="shared" ref="BN24:CL24" si="25">BN47+BN70</f>
        <v>75</v>
      </c>
      <c r="BO24" s="10">
        <f t="shared" si="25"/>
        <v>107</v>
      </c>
      <c r="BP24" s="10">
        <f t="shared" si="25"/>
        <v>97</v>
      </c>
      <c r="BQ24" s="10">
        <f t="shared" si="25"/>
        <v>57</v>
      </c>
      <c r="BR24" s="10">
        <f t="shared" si="25"/>
        <v>37</v>
      </c>
      <c r="BS24" s="10">
        <f t="shared" si="25"/>
        <v>195</v>
      </c>
      <c r="BT24" s="10">
        <f t="shared" si="25"/>
        <v>152</v>
      </c>
      <c r="BU24" s="10">
        <f t="shared" si="25"/>
        <v>88</v>
      </c>
      <c r="BV24" s="10">
        <f t="shared" si="25"/>
        <v>44</v>
      </c>
      <c r="BW24" s="10">
        <f t="shared" si="25"/>
        <v>67</v>
      </c>
      <c r="BX24" s="10">
        <f t="shared" si="25"/>
        <v>17</v>
      </c>
      <c r="BY24" s="10">
        <f t="shared" si="25"/>
        <v>68</v>
      </c>
      <c r="BZ24" s="10">
        <f t="shared" si="25"/>
        <v>99</v>
      </c>
      <c r="CA24" s="10">
        <f t="shared" si="25"/>
        <v>51</v>
      </c>
      <c r="CB24" s="10">
        <f t="shared" si="25"/>
        <v>424</v>
      </c>
      <c r="CC24" s="10">
        <f t="shared" si="25"/>
        <v>427</v>
      </c>
      <c r="CD24" s="10">
        <f t="shared" si="25"/>
        <v>217</v>
      </c>
      <c r="CE24" s="10">
        <f t="shared" si="25"/>
        <v>388</v>
      </c>
      <c r="CF24" s="10">
        <f t="shared" si="25"/>
        <v>651</v>
      </c>
      <c r="CG24" s="10">
        <f t="shared" si="25"/>
        <v>164</v>
      </c>
      <c r="CH24" s="10">
        <f t="shared" si="25"/>
        <v>155</v>
      </c>
      <c r="CI24" s="10">
        <f t="shared" si="25"/>
        <v>66</v>
      </c>
      <c r="CJ24" s="10">
        <f t="shared" si="25"/>
        <v>49</v>
      </c>
      <c r="CK24" s="10">
        <f t="shared" si="25"/>
        <v>139</v>
      </c>
      <c r="CL24" s="10">
        <f t="shared" si="25"/>
        <v>111</v>
      </c>
    </row>
    <row r="25" spans="1:90" s="18" customFormat="1" ht="11.25" x14ac:dyDescent="0.2">
      <c r="A25" s="34" t="s">
        <v>235</v>
      </c>
      <c r="B25" s="10">
        <f t="shared" si="22"/>
        <v>2792</v>
      </c>
      <c r="C25" s="10">
        <f t="shared" si="22"/>
        <v>1704</v>
      </c>
      <c r="D25" s="10">
        <f t="shared" si="22"/>
        <v>1642</v>
      </c>
      <c r="E25" s="10">
        <f t="shared" si="22"/>
        <v>1794</v>
      </c>
      <c r="F25" s="10">
        <f t="shared" si="22"/>
        <v>1411</v>
      </c>
      <c r="G25" s="10">
        <f t="shared" si="22"/>
        <v>1477</v>
      </c>
      <c r="H25" s="10">
        <f t="shared" si="22"/>
        <v>1718</v>
      </c>
      <c r="I25" s="10">
        <f t="shared" si="22"/>
        <v>1645</v>
      </c>
      <c r="J25" s="10">
        <f t="shared" si="22"/>
        <v>1027</v>
      </c>
      <c r="K25" s="10">
        <f t="shared" si="22"/>
        <v>1605</v>
      </c>
      <c r="L25" s="10">
        <f t="shared" si="22"/>
        <v>1106</v>
      </c>
      <c r="M25" s="10">
        <f t="shared" si="22"/>
        <v>1460</v>
      </c>
      <c r="N25" s="10">
        <f t="shared" si="22"/>
        <v>2005</v>
      </c>
      <c r="O25" s="10">
        <f t="shared" si="22"/>
        <v>3187</v>
      </c>
      <c r="P25" s="10">
        <f t="shared" si="22"/>
        <v>354</v>
      </c>
      <c r="Q25" s="10">
        <f t="shared" si="22"/>
        <v>360</v>
      </c>
      <c r="R25" s="10">
        <f t="shared" si="22"/>
        <v>416</v>
      </c>
      <c r="S25" s="10">
        <f t="shared" si="22"/>
        <v>343</v>
      </c>
      <c r="T25" s="10">
        <f t="shared" si="22"/>
        <v>490</v>
      </c>
      <c r="U25" s="10">
        <f t="shared" si="22"/>
        <v>232</v>
      </c>
      <c r="V25" s="10">
        <f t="shared" si="22"/>
        <v>335</v>
      </c>
      <c r="W25" s="10">
        <f t="shared" si="22"/>
        <v>312</v>
      </c>
      <c r="X25" s="10">
        <f t="shared" si="22"/>
        <v>163</v>
      </c>
      <c r="Y25" s="10">
        <f t="shared" si="22"/>
        <v>594</v>
      </c>
      <c r="Z25" s="10">
        <f t="shared" si="22"/>
        <v>213</v>
      </c>
      <c r="AA25" s="10">
        <f t="shared" si="22"/>
        <v>331</v>
      </c>
      <c r="AB25" s="10">
        <f t="shared" si="22"/>
        <v>148</v>
      </c>
      <c r="AC25" s="10">
        <f t="shared" si="22"/>
        <v>270</v>
      </c>
      <c r="AD25" s="10">
        <f t="shared" si="22"/>
        <v>270</v>
      </c>
      <c r="AE25" s="10">
        <f t="shared" si="22"/>
        <v>245</v>
      </c>
      <c r="AF25" s="10">
        <f t="shared" si="22"/>
        <v>549</v>
      </c>
      <c r="AG25" s="10">
        <f t="shared" si="22"/>
        <v>160</v>
      </c>
      <c r="AH25" s="10">
        <f t="shared" si="22"/>
        <v>447</v>
      </c>
      <c r="AI25" s="10">
        <f t="shared" si="22"/>
        <v>333</v>
      </c>
      <c r="AJ25" s="10">
        <f t="shared" si="22"/>
        <v>484</v>
      </c>
      <c r="AK25" s="10">
        <f t="shared" si="22"/>
        <v>634</v>
      </c>
      <c r="AL25" s="10">
        <f t="shared" si="22"/>
        <v>577</v>
      </c>
      <c r="AM25" s="10">
        <f t="shared" si="22"/>
        <v>352</v>
      </c>
      <c r="AN25" s="10">
        <f t="shared" si="22"/>
        <v>435</v>
      </c>
      <c r="AO25" s="10">
        <f t="shared" si="22"/>
        <v>212</v>
      </c>
      <c r="AP25" s="10">
        <f t="shared" si="22"/>
        <v>119</v>
      </c>
      <c r="AQ25" s="10">
        <f t="shared" si="22"/>
        <v>225</v>
      </c>
      <c r="AR25" s="10">
        <f t="shared" si="22"/>
        <v>160</v>
      </c>
      <c r="AS25" s="10">
        <f t="shared" si="22"/>
        <v>151</v>
      </c>
      <c r="AT25" s="10">
        <f t="shared" si="22"/>
        <v>320</v>
      </c>
      <c r="AU25" s="10">
        <f t="shared" si="22"/>
        <v>419</v>
      </c>
      <c r="AV25" s="10">
        <f t="shared" si="22"/>
        <v>176</v>
      </c>
      <c r="AW25" s="10">
        <f t="shared" si="22"/>
        <v>217</v>
      </c>
      <c r="AX25" s="10">
        <f t="shared" si="22"/>
        <v>95</v>
      </c>
      <c r="AY25" s="10">
        <f t="shared" si="22"/>
        <v>187</v>
      </c>
      <c r="AZ25" s="10">
        <f t="shared" si="22"/>
        <v>587</v>
      </c>
      <c r="BA25" s="10">
        <f t="shared" si="22"/>
        <v>730</v>
      </c>
      <c r="BB25" s="10">
        <f t="shared" si="22"/>
        <v>122</v>
      </c>
      <c r="BC25" s="10">
        <f t="shared" si="22"/>
        <v>303</v>
      </c>
      <c r="BD25" s="10">
        <f t="shared" si="22"/>
        <v>207</v>
      </c>
      <c r="BE25" s="10">
        <f t="shared" si="22"/>
        <v>134</v>
      </c>
      <c r="BF25" s="10">
        <f t="shared" si="22"/>
        <v>304</v>
      </c>
      <c r="BG25" s="10">
        <f t="shared" si="22"/>
        <v>177</v>
      </c>
      <c r="BH25" s="10">
        <f t="shared" si="22"/>
        <v>271</v>
      </c>
      <c r="BI25" s="10">
        <f t="shared" si="22"/>
        <v>346</v>
      </c>
      <c r="BJ25" s="10">
        <f t="shared" si="22"/>
        <v>229</v>
      </c>
      <c r="BK25" s="10">
        <f t="shared" si="22"/>
        <v>385</v>
      </c>
      <c r="BL25" s="10">
        <f t="shared" si="22"/>
        <v>150</v>
      </c>
      <c r="BM25" s="10">
        <f>BM48+BM71</f>
        <v>282</v>
      </c>
      <c r="BN25" s="10">
        <f t="shared" ref="BN25:CL25" si="26">BN48+BN71</f>
        <v>236</v>
      </c>
      <c r="BO25" s="10">
        <f t="shared" si="26"/>
        <v>373</v>
      </c>
      <c r="BP25" s="10">
        <f t="shared" si="26"/>
        <v>300</v>
      </c>
      <c r="BQ25" s="10">
        <f t="shared" si="26"/>
        <v>163</v>
      </c>
      <c r="BR25" s="10">
        <f t="shared" si="26"/>
        <v>91</v>
      </c>
      <c r="BS25" s="10">
        <f t="shared" si="26"/>
        <v>549</v>
      </c>
      <c r="BT25" s="10">
        <f t="shared" si="26"/>
        <v>541</v>
      </c>
      <c r="BU25" s="10">
        <f t="shared" si="26"/>
        <v>232</v>
      </c>
      <c r="BV25" s="10">
        <f t="shared" si="26"/>
        <v>164</v>
      </c>
      <c r="BW25" s="10">
        <f t="shared" si="26"/>
        <v>182</v>
      </c>
      <c r="BX25" s="10">
        <f t="shared" si="26"/>
        <v>101</v>
      </c>
      <c r="BY25" s="10">
        <f t="shared" si="26"/>
        <v>171</v>
      </c>
      <c r="BZ25" s="10">
        <f t="shared" si="26"/>
        <v>295</v>
      </c>
      <c r="CA25" s="10">
        <f t="shared" si="26"/>
        <v>160</v>
      </c>
      <c r="CB25" s="10">
        <f t="shared" si="26"/>
        <v>1097</v>
      </c>
      <c r="CC25" s="10">
        <f t="shared" si="26"/>
        <v>1245</v>
      </c>
      <c r="CD25" s="10">
        <f t="shared" si="26"/>
        <v>676</v>
      </c>
      <c r="CE25" s="10">
        <f t="shared" si="26"/>
        <v>1164</v>
      </c>
      <c r="CF25" s="10">
        <f t="shared" si="26"/>
        <v>1730</v>
      </c>
      <c r="CG25" s="10">
        <f t="shared" si="26"/>
        <v>536</v>
      </c>
      <c r="CH25" s="10">
        <f t="shared" si="26"/>
        <v>470</v>
      </c>
      <c r="CI25" s="10">
        <f t="shared" si="26"/>
        <v>217</v>
      </c>
      <c r="CJ25" s="10">
        <f t="shared" si="26"/>
        <v>159</v>
      </c>
      <c r="CK25" s="10">
        <f t="shared" si="26"/>
        <v>420</v>
      </c>
      <c r="CL25" s="10">
        <f t="shared" si="26"/>
        <v>424</v>
      </c>
    </row>
    <row r="26" spans="1:90" s="18" customFormat="1" ht="11.25" x14ac:dyDescent="0.2">
      <c r="A26" s="26" t="s">
        <v>236</v>
      </c>
      <c r="B26" s="10">
        <f t="shared" ref="B26:BM26" si="27">B49+B72</f>
        <v>466</v>
      </c>
      <c r="C26" s="10">
        <f t="shared" si="27"/>
        <v>219</v>
      </c>
      <c r="D26" s="10">
        <f t="shared" si="27"/>
        <v>250</v>
      </c>
      <c r="E26" s="10">
        <f t="shared" si="27"/>
        <v>283</v>
      </c>
      <c r="F26" s="10">
        <f t="shared" si="27"/>
        <v>207</v>
      </c>
      <c r="G26" s="10">
        <f t="shared" si="27"/>
        <v>194</v>
      </c>
      <c r="H26" s="10">
        <f t="shared" si="27"/>
        <v>168</v>
      </c>
      <c r="I26" s="10">
        <f t="shared" si="27"/>
        <v>263</v>
      </c>
      <c r="J26" s="10">
        <f t="shared" si="27"/>
        <v>241</v>
      </c>
      <c r="K26" s="10">
        <f t="shared" si="27"/>
        <v>319</v>
      </c>
      <c r="L26" s="10">
        <f t="shared" si="27"/>
        <v>209</v>
      </c>
      <c r="M26" s="10">
        <f t="shared" si="27"/>
        <v>183</v>
      </c>
      <c r="N26" s="10">
        <f t="shared" si="27"/>
        <v>155</v>
      </c>
      <c r="O26" s="10">
        <f t="shared" si="27"/>
        <v>554</v>
      </c>
      <c r="P26" s="10">
        <f t="shared" si="27"/>
        <v>56</v>
      </c>
      <c r="Q26" s="10">
        <f t="shared" si="27"/>
        <v>55</v>
      </c>
      <c r="R26" s="10">
        <f t="shared" si="27"/>
        <v>63</v>
      </c>
      <c r="S26" s="10">
        <f t="shared" si="27"/>
        <v>39</v>
      </c>
      <c r="T26" s="10">
        <f t="shared" si="27"/>
        <v>63</v>
      </c>
      <c r="U26" s="10">
        <f t="shared" si="27"/>
        <v>28</v>
      </c>
      <c r="V26" s="10">
        <f t="shared" si="27"/>
        <v>60</v>
      </c>
      <c r="W26" s="10">
        <f t="shared" si="27"/>
        <v>34</v>
      </c>
      <c r="X26" s="10">
        <f t="shared" si="27"/>
        <v>24</v>
      </c>
      <c r="Y26" s="10">
        <f t="shared" si="27"/>
        <v>84</v>
      </c>
      <c r="Z26" s="10">
        <f t="shared" si="27"/>
        <v>18</v>
      </c>
      <c r="AA26" s="10">
        <f t="shared" si="27"/>
        <v>33</v>
      </c>
      <c r="AB26" s="10">
        <f t="shared" si="27"/>
        <v>29</v>
      </c>
      <c r="AC26" s="10">
        <f t="shared" si="27"/>
        <v>45</v>
      </c>
      <c r="AD26" s="10">
        <f t="shared" si="27"/>
        <v>32</v>
      </c>
      <c r="AE26" s="10">
        <f t="shared" si="27"/>
        <v>32</v>
      </c>
      <c r="AF26" s="10">
        <f t="shared" si="27"/>
        <v>86</v>
      </c>
      <c r="AG26" s="10">
        <f t="shared" si="27"/>
        <v>31</v>
      </c>
      <c r="AH26" s="10">
        <f t="shared" si="27"/>
        <v>96</v>
      </c>
      <c r="AI26" s="10">
        <f t="shared" si="27"/>
        <v>36</v>
      </c>
      <c r="AJ26" s="10">
        <f t="shared" si="27"/>
        <v>82</v>
      </c>
      <c r="AK26" s="10">
        <f t="shared" si="27"/>
        <v>112</v>
      </c>
      <c r="AL26" s="10">
        <f t="shared" si="27"/>
        <v>108</v>
      </c>
      <c r="AM26" s="10">
        <f t="shared" si="27"/>
        <v>63</v>
      </c>
      <c r="AN26" s="10">
        <f t="shared" si="27"/>
        <v>42</v>
      </c>
      <c r="AO26" s="10">
        <f t="shared" si="27"/>
        <v>36</v>
      </c>
      <c r="AP26" s="10">
        <f t="shared" si="27"/>
        <v>23</v>
      </c>
      <c r="AQ26" s="10">
        <f t="shared" si="27"/>
        <v>25</v>
      </c>
      <c r="AR26" s="10">
        <f t="shared" si="27"/>
        <v>21</v>
      </c>
      <c r="AS26" s="10">
        <f t="shared" si="27"/>
        <v>24</v>
      </c>
      <c r="AT26" s="10">
        <f t="shared" si="27"/>
        <v>65</v>
      </c>
      <c r="AU26" s="10">
        <f t="shared" si="27"/>
        <v>153</v>
      </c>
      <c r="AV26" s="10">
        <f t="shared" si="27"/>
        <v>15</v>
      </c>
      <c r="AW26" s="10">
        <f t="shared" si="27"/>
        <v>28</v>
      </c>
      <c r="AX26" s="10">
        <f t="shared" si="27"/>
        <v>22</v>
      </c>
      <c r="AY26" s="10">
        <f t="shared" si="27"/>
        <v>8</v>
      </c>
      <c r="AZ26" s="10">
        <f t="shared" si="27"/>
        <v>74</v>
      </c>
      <c r="BA26" s="10">
        <f t="shared" si="27"/>
        <v>91</v>
      </c>
      <c r="BB26" s="10">
        <f t="shared" si="27"/>
        <v>23</v>
      </c>
      <c r="BC26" s="10">
        <f t="shared" si="27"/>
        <v>48</v>
      </c>
      <c r="BD26" s="10">
        <f t="shared" si="27"/>
        <v>45</v>
      </c>
      <c r="BE26" s="10">
        <f t="shared" si="27"/>
        <v>26</v>
      </c>
      <c r="BF26" s="10">
        <f t="shared" si="27"/>
        <v>56</v>
      </c>
      <c r="BG26" s="10">
        <f t="shared" si="27"/>
        <v>26</v>
      </c>
      <c r="BH26" s="10">
        <f t="shared" si="27"/>
        <v>34</v>
      </c>
      <c r="BI26" s="10">
        <f t="shared" si="27"/>
        <v>77</v>
      </c>
      <c r="BJ26" s="10">
        <f t="shared" si="27"/>
        <v>30</v>
      </c>
      <c r="BK26" s="10">
        <f t="shared" si="27"/>
        <v>69</v>
      </c>
      <c r="BL26" s="10">
        <f t="shared" si="27"/>
        <v>25</v>
      </c>
      <c r="BM26" s="10">
        <f t="shared" si="27"/>
        <v>82</v>
      </c>
      <c r="BN26" s="10">
        <f t="shared" ref="BN26:CL26" si="28">BN49+BN72</f>
        <v>25</v>
      </c>
      <c r="BO26" s="10">
        <f t="shared" si="28"/>
        <v>33</v>
      </c>
      <c r="BP26" s="10">
        <f t="shared" si="28"/>
        <v>25</v>
      </c>
      <c r="BQ26" s="10">
        <f t="shared" si="28"/>
        <v>24</v>
      </c>
      <c r="BR26" s="10">
        <f t="shared" si="28"/>
        <v>13</v>
      </c>
      <c r="BS26" s="10">
        <f t="shared" si="28"/>
        <v>66</v>
      </c>
      <c r="BT26" s="10">
        <f t="shared" si="28"/>
        <v>62</v>
      </c>
      <c r="BU26" s="10">
        <f t="shared" si="28"/>
        <v>38</v>
      </c>
      <c r="BV26" s="10">
        <f t="shared" si="28"/>
        <v>21</v>
      </c>
      <c r="BW26" s="10">
        <f t="shared" si="28"/>
        <v>18</v>
      </c>
      <c r="BX26" s="10">
        <f t="shared" si="28"/>
        <v>19</v>
      </c>
      <c r="BY26" s="10">
        <f t="shared" si="28"/>
        <v>16</v>
      </c>
      <c r="BZ26" s="10">
        <f t="shared" si="28"/>
        <v>14</v>
      </c>
      <c r="CA26" s="10">
        <f t="shared" si="28"/>
        <v>32</v>
      </c>
      <c r="CB26" s="10">
        <f t="shared" si="28"/>
        <v>214</v>
      </c>
      <c r="CC26" s="10">
        <f t="shared" si="28"/>
        <v>154</v>
      </c>
      <c r="CD26" s="10">
        <f t="shared" si="28"/>
        <v>34</v>
      </c>
      <c r="CE26" s="10">
        <f t="shared" si="28"/>
        <v>119</v>
      </c>
      <c r="CF26" s="10">
        <f t="shared" si="28"/>
        <v>194</v>
      </c>
      <c r="CG26" s="10">
        <f t="shared" si="28"/>
        <v>71</v>
      </c>
      <c r="CH26" s="10">
        <f t="shared" si="28"/>
        <v>54</v>
      </c>
      <c r="CI26" s="10">
        <f t="shared" si="28"/>
        <v>43</v>
      </c>
      <c r="CJ26" s="10">
        <f t="shared" si="28"/>
        <v>24</v>
      </c>
      <c r="CK26" s="10">
        <f t="shared" si="28"/>
        <v>35</v>
      </c>
      <c r="CL26" s="10">
        <f t="shared" si="28"/>
        <v>90</v>
      </c>
    </row>
    <row r="27" spans="1:90" s="18" customFormat="1" ht="11.25" x14ac:dyDescent="0.2">
      <c r="A27" s="51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</row>
    <row r="28" spans="1:90" s="18" customFormat="1" ht="11.25" x14ac:dyDescent="0.2">
      <c r="A28" s="51" t="s">
        <v>305</v>
      </c>
      <c r="B28" s="70">
        <f t="shared" ref="B28:BM28" si="29">SUM(B29:B46)</f>
        <v>2021</v>
      </c>
      <c r="C28" s="70">
        <f t="shared" si="29"/>
        <v>1157</v>
      </c>
      <c r="D28" s="70">
        <f t="shared" si="29"/>
        <v>1097</v>
      </c>
      <c r="E28" s="70">
        <f t="shared" si="29"/>
        <v>1222</v>
      </c>
      <c r="F28" s="70">
        <f t="shared" si="29"/>
        <v>924</v>
      </c>
      <c r="G28" s="70">
        <f t="shared" si="29"/>
        <v>979</v>
      </c>
      <c r="H28" s="70">
        <f t="shared" si="29"/>
        <v>1099</v>
      </c>
      <c r="I28" s="70">
        <f t="shared" si="29"/>
        <v>1115</v>
      </c>
      <c r="J28" s="70">
        <f t="shared" si="29"/>
        <v>693</v>
      </c>
      <c r="K28" s="70">
        <f t="shared" si="29"/>
        <v>1147</v>
      </c>
      <c r="L28" s="70">
        <f t="shared" si="29"/>
        <v>794</v>
      </c>
      <c r="M28" s="70">
        <f t="shared" si="29"/>
        <v>1052</v>
      </c>
      <c r="N28" s="70">
        <f t="shared" si="29"/>
        <v>1323</v>
      </c>
      <c r="O28" s="70">
        <f t="shared" si="29"/>
        <v>2342</v>
      </c>
      <c r="P28" s="70">
        <f t="shared" si="29"/>
        <v>255</v>
      </c>
      <c r="Q28" s="70">
        <f t="shared" si="29"/>
        <v>235</v>
      </c>
      <c r="R28" s="70">
        <f t="shared" si="29"/>
        <v>277</v>
      </c>
      <c r="S28" s="70">
        <f t="shared" si="29"/>
        <v>251</v>
      </c>
      <c r="T28" s="70">
        <f t="shared" si="29"/>
        <v>330</v>
      </c>
      <c r="U28" s="70">
        <f t="shared" si="29"/>
        <v>146</v>
      </c>
      <c r="V28" s="70">
        <f t="shared" si="29"/>
        <v>237</v>
      </c>
      <c r="W28" s="70">
        <f t="shared" si="29"/>
        <v>203</v>
      </c>
      <c r="X28" s="70">
        <f t="shared" si="29"/>
        <v>123</v>
      </c>
      <c r="Y28" s="70">
        <f t="shared" si="29"/>
        <v>419</v>
      </c>
      <c r="Z28" s="70">
        <f t="shared" si="29"/>
        <v>155</v>
      </c>
      <c r="AA28" s="70">
        <f t="shared" si="29"/>
        <v>235</v>
      </c>
      <c r="AB28" s="70">
        <f t="shared" si="29"/>
        <v>95</v>
      </c>
      <c r="AC28" s="70">
        <f t="shared" si="29"/>
        <v>175</v>
      </c>
      <c r="AD28" s="70">
        <f t="shared" si="29"/>
        <v>179</v>
      </c>
      <c r="AE28" s="70">
        <f t="shared" si="29"/>
        <v>164</v>
      </c>
      <c r="AF28" s="70">
        <f t="shared" si="29"/>
        <v>371</v>
      </c>
      <c r="AG28" s="70">
        <f t="shared" si="29"/>
        <v>115</v>
      </c>
      <c r="AH28" s="70">
        <f t="shared" si="29"/>
        <v>308</v>
      </c>
      <c r="AI28" s="70">
        <f t="shared" si="29"/>
        <v>225</v>
      </c>
      <c r="AJ28" s="70">
        <f t="shared" si="29"/>
        <v>328</v>
      </c>
      <c r="AK28" s="70">
        <f t="shared" si="29"/>
        <v>446</v>
      </c>
      <c r="AL28" s="70">
        <f t="shared" si="29"/>
        <v>370</v>
      </c>
      <c r="AM28" s="70">
        <f t="shared" si="29"/>
        <v>253</v>
      </c>
      <c r="AN28" s="70">
        <f t="shared" si="29"/>
        <v>278</v>
      </c>
      <c r="AO28" s="70">
        <f t="shared" si="29"/>
        <v>150</v>
      </c>
      <c r="AP28" s="70">
        <f t="shared" si="29"/>
        <v>93</v>
      </c>
      <c r="AQ28" s="70">
        <f t="shared" si="29"/>
        <v>140</v>
      </c>
      <c r="AR28" s="70">
        <f t="shared" si="29"/>
        <v>111</v>
      </c>
      <c r="AS28" s="70">
        <f t="shared" si="29"/>
        <v>119</v>
      </c>
      <c r="AT28" s="70">
        <f t="shared" si="29"/>
        <v>233</v>
      </c>
      <c r="AU28" s="70">
        <f t="shared" si="29"/>
        <v>295</v>
      </c>
      <c r="AV28" s="70">
        <f t="shared" si="29"/>
        <v>119</v>
      </c>
      <c r="AW28" s="70">
        <f t="shared" si="29"/>
        <v>146</v>
      </c>
      <c r="AX28" s="70">
        <f t="shared" si="29"/>
        <v>70</v>
      </c>
      <c r="AY28" s="70">
        <f t="shared" si="29"/>
        <v>116</v>
      </c>
      <c r="AZ28" s="70">
        <f t="shared" si="29"/>
        <v>386</v>
      </c>
      <c r="BA28" s="70">
        <f t="shared" si="29"/>
        <v>540</v>
      </c>
      <c r="BB28" s="70">
        <f t="shared" si="29"/>
        <v>102</v>
      </c>
      <c r="BC28" s="70">
        <f t="shared" si="29"/>
        <v>191</v>
      </c>
      <c r="BD28" s="70">
        <f t="shared" si="29"/>
        <v>143</v>
      </c>
      <c r="BE28" s="70">
        <f t="shared" si="29"/>
        <v>79</v>
      </c>
      <c r="BF28" s="70">
        <f t="shared" si="29"/>
        <v>202</v>
      </c>
      <c r="BG28" s="70">
        <f t="shared" si="29"/>
        <v>111</v>
      </c>
      <c r="BH28" s="70">
        <f t="shared" si="29"/>
        <v>187</v>
      </c>
      <c r="BI28" s="70">
        <f t="shared" si="29"/>
        <v>251</v>
      </c>
      <c r="BJ28" s="70">
        <f t="shared" si="29"/>
        <v>152</v>
      </c>
      <c r="BK28" s="70">
        <f t="shared" si="29"/>
        <v>279</v>
      </c>
      <c r="BL28" s="70">
        <f t="shared" si="29"/>
        <v>97</v>
      </c>
      <c r="BM28" s="70">
        <f t="shared" si="29"/>
        <v>220</v>
      </c>
      <c r="BN28" s="70">
        <f t="shared" ref="BN28:CL28" si="30">SUM(BN29:BN46)</f>
        <v>141</v>
      </c>
      <c r="BO28" s="70">
        <f t="shared" si="30"/>
        <v>225</v>
      </c>
      <c r="BP28" s="70">
        <f t="shared" si="30"/>
        <v>214</v>
      </c>
      <c r="BQ28" s="70">
        <f t="shared" si="30"/>
        <v>115</v>
      </c>
      <c r="BR28" s="70">
        <f t="shared" si="30"/>
        <v>63</v>
      </c>
      <c r="BS28" s="70">
        <f t="shared" si="30"/>
        <v>415</v>
      </c>
      <c r="BT28" s="70">
        <f t="shared" si="30"/>
        <v>341</v>
      </c>
      <c r="BU28" s="70">
        <f t="shared" si="30"/>
        <v>173</v>
      </c>
      <c r="BV28" s="70">
        <f t="shared" si="30"/>
        <v>116</v>
      </c>
      <c r="BW28" s="70">
        <f t="shared" si="30"/>
        <v>122</v>
      </c>
      <c r="BX28" s="70">
        <f t="shared" si="30"/>
        <v>75</v>
      </c>
      <c r="BY28" s="70">
        <f t="shared" si="30"/>
        <v>119</v>
      </c>
      <c r="BZ28" s="70">
        <f t="shared" si="30"/>
        <v>170</v>
      </c>
      <c r="CA28" s="70">
        <f t="shared" si="30"/>
        <v>115</v>
      </c>
      <c r="CB28" s="70">
        <f t="shared" si="30"/>
        <v>864</v>
      </c>
      <c r="CC28" s="70">
        <f t="shared" si="30"/>
        <v>901</v>
      </c>
      <c r="CD28" s="70">
        <f t="shared" si="30"/>
        <v>460</v>
      </c>
      <c r="CE28" s="70">
        <f t="shared" si="30"/>
        <v>818</v>
      </c>
      <c r="CF28" s="70">
        <f>SUM(CF29:CF46)</f>
        <v>1318</v>
      </c>
      <c r="CG28" s="70">
        <f t="shared" si="30"/>
        <v>358</v>
      </c>
      <c r="CH28" s="70">
        <f t="shared" si="30"/>
        <v>304</v>
      </c>
      <c r="CI28" s="70">
        <f t="shared" si="30"/>
        <v>151</v>
      </c>
      <c r="CJ28" s="70">
        <f t="shared" si="30"/>
        <v>113</v>
      </c>
      <c r="CK28" s="70">
        <f t="shared" si="30"/>
        <v>302</v>
      </c>
      <c r="CL28" s="70">
        <f t="shared" si="30"/>
        <v>255</v>
      </c>
    </row>
    <row r="29" spans="1:90" s="18" customFormat="1" ht="11.25" x14ac:dyDescent="0.2">
      <c r="A29" s="49" t="s">
        <v>216</v>
      </c>
      <c r="B29" s="10">
        <v>183</v>
      </c>
      <c r="C29" s="10">
        <v>111</v>
      </c>
      <c r="D29" s="10">
        <v>124</v>
      </c>
      <c r="E29" s="10">
        <v>119</v>
      </c>
      <c r="F29" s="10">
        <v>90</v>
      </c>
      <c r="G29" s="10">
        <v>109</v>
      </c>
      <c r="H29" s="10">
        <v>125</v>
      </c>
      <c r="I29" s="10">
        <v>95</v>
      </c>
      <c r="J29" s="33">
        <v>38</v>
      </c>
      <c r="K29" s="33">
        <v>95</v>
      </c>
      <c r="L29" s="33">
        <v>79</v>
      </c>
      <c r="M29" s="33">
        <v>97</v>
      </c>
      <c r="N29" s="33">
        <v>98</v>
      </c>
      <c r="O29" s="10">
        <v>209</v>
      </c>
      <c r="P29" s="33">
        <v>25</v>
      </c>
      <c r="Q29" s="33">
        <v>26</v>
      </c>
      <c r="R29" s="33">
        <v>30</v>
      </c>
      <c r="S29" s="33">
        <v>17</v>
      </c>
      <c r="T29" s="33">
        <v>34</v>
      </c>
      <c r="U29" s="33">
        <v>16</v>
      </c>
      <c r="V29" s="33">
        <v>23</v>
      </c>
      <c r="W29" s="33">
        <v>22</v>
      </c>
      <c r="X29" s="33">
        <v>25</v>
      </c>
      <c r="Y29" s="33">
        <v>51</v>
      </c>
      <c r="Z29" s="33">
        <v>22</v>
      </c>
      <c r="AA29" s="33">
        <v>26</v>
      </c>
      <c r="AB29" s="33">
        <v>15</v>
      </c>
      <c r="AC29" s="33">
        <v>22</v>
      </c>
      <c r="AD29" s="33">
        <v>23</v>
      </c>
      <c r="AE29" s="33">
        <v>15</v>
      </c>
      <c r="AF29" s="33">
        <v>40</v>
      </c>
      <c r="AG29" s="33">
        <v>14</v>
      </c>
      <c r="AH29" s="33">
        <v>39</v>
      </c>
      <c r="AI29" s="33">
        <v>31</v>
      </c>
      <c r="AJ29" s="33">
        <v>45</v>
      </c>
      <c r="AK29" s="33">
        <v>38</v>
      </c>
      <c r="AL29" s="33">
        <v>59</v>
      </c>
      <c r="AM29" s="33">
        <v>26</v>
      </c>
      <c r="AN29" s="33">
        <v>29</v>
      </c>
      <c r="AO29" s="33">
        <v>15</v>
      </c>
      <c r="AP29" s="33">
        <v>14</v>
      </c>
      <c r="AQ29" s="33">
        <v>14</v>
      </c>
      <c r="AR29" s="33">
        <v>15</v>
      </c>
      <c r="AS29" s="33">
        <v>18</v>
      </c>
      <c r="AT29" s="33">
        <v>24</v>
      </c>
      <c r="AU29" s="33">
        <v>25</v>
      </c>
      <c r="AV29" s="33">
        <v>11</v>
      </c>
      <c r="AW29" s="33">
        <v>12</v>
      </c>
      <c r="AX29" s="33">
        <v>7</v>
      </c>
      <c r="AY29" s="33">
        <v>14</v>
      </c>
      <c r="AZ29" s="33">
        <v>54</v>
      </c>
      <c r="BA29" s="33">
        <v>52</v>
      </c>
      <c r="BB29" s="33">
        <v>16</v>
      </c>
      <c r="BC29" s="33">
        <v>29</v>
      </c>
      <c r="BD29" s="33">
        <v>14</v>
      </c>
      <c r="BE29" s="33">
        <v>12</v>
      </c>
      <c r="BF29" s="33">
        <v>23</v>
      </c>
      <c r="BG29" s="33">
        <v>12</v>
      </c>
      <c r="BH29" s="33">
        <v>30</v>
      </c>
      <c r="BI29" s="33">
        <v>25</v>
      </c>
      <c r="BJ29" s="33">
        <v>18</v>
      </c>
      <c r="BK29" s="33">
        <v>35</v>
      </c>
      <c r="BL29" s="33">
        <v>9</v>
      </c>
      <c r="BM29" s="33">
        <v>15</v>
      </c>
      <c r="BN29" s="33">
        <v>23</v>
      </c>
      <c r="BO29" s="33">
        <v>19</v>
      </c>
      <c r="BP29" s="33">
        <v>34</v>
      </c>
      <c r="BQ29" s="33">
        <v>19</v>
      </c>
      <c r="BR29" s="33">
        <v>13</v>
      </c>
      <c r="BS29" s="33">
        <v>46</v>
      </c>
      <c r="BT29" s="33">
        <v>41</v>
      </c>
      <c r="BU29" s="33">
        <v>37</v>
      </c>
      <c r="BV29" s="33">
        <v>11</v>
      </c>
      <c r="BW29" s="33">
        <v>13</v>
      </c>
      <c r="BX29" s="33">
        <v>7</v>
      </c>
      <c r="BY29" s="33">
        <v>19</v>
      </c>
      <c r="BZ29" s="33">
        <v>23</v>
      </c>
      <c r="CA29" s="33">
        <v>14</v>
      </c>
      <c r="CB29" s="33">
        <v>68</v>
      </c>
      <c r="CC29" s="33">
        <v>74</v>
      </c>
      <c r="CD29" s="33">
        <v>44</v>
      </c>
      <c r="CE29" s="33">
        <v>84</v>
      </c>
      <c r="CF29" s="70">
        <v>113</v>
      </c>
      <c r="CG29" s="33">
        <v>38</v>
      </c>
      <c r="CH29" s="33">
        <v>33</v>
      </c>
      <c r="CI29" s="33">
        <v>13</v>
      </c>
      <c r="CJ29" s="33">
        <v>17</v>
      </c>
      <c r="CK29" s="33">
        <v>34</v>
      </c>
      <c r="CL29" s="33">
        <v>19</v>
      </c>
    </row>
    <row r="30" spans="1:90" s="18" customFormat="1" ht="11.25" x14ac:dyDescent="0.2">
      <c r="A30" s="49" t="s">
        <v>217</v>
      </c>
      <c r="B30" s="10">
        <v>165</v>
      </c>
      <c r="C30" s="10">
        <v>89</v>
      </c>
      <c r="D30" s="10">
        <v>79</v>
      </c>
      <c r="E30" s="10">
        <v>88</v>
      </c>
      <c r="F30" s="10">
        <v>64</v>
      </c>
      <c r="G30" s="10">
        <v>55</v>
      </c>
      <c r="H30" s="10">
        <v>84</v>
      </c>
      <c r="I30" s="10">
        <v>82</v>
      </c>
      <c r="J30" s="33">
        <v>54</v>
      </c>
      <c r="K30" s="33">
        <v>97</v>
      </c>
      <c r="L30" s="33">
        <v>44</v>
      </c>
      <c r="M30" s="33">
        <v>86</v>
      </c>
      <c r="N30" s="33">
        <v>89</v>
      </c>
      <c r="O30" s="10">
        <v>184</v>
      </c>
      <c r="P30" s="33">
        <v>20</v>
      </c>
      <c r="Q30" s="33">
        <v>21</v>
      </c>
      <c r="R30" s="33">
        <v>23</v>
      </c>
      <c r="S30" s="33">
        <v>19</v>
      </c>
      <c r="T30" s="33">
        <v>24</v>
      </c>
      <c r="U30" s="33">
        <v>10</v>
      </c>
      <c r="V30" s="33">
        <v>22</v>
      </c>
      <c r="W30" s="33">
        <v>9</v>
      </c>
      <c r="X30" s="33">
        <v>8</v>
      </c>
      <c r="Y30" s="33">
        <v>37</v>
      </c>
      <c r="Z30" s="33">
        <v>10</v>
      </c>
      <c r="AA30" s="33">
        <v>17</v>
      </c>
      <c r="AB30" s="33">
        <v>6</v>
      </c>
      <c r="AC30" s="33">
        <v>7</v>
      </c>
      <c r="AD30" s="33">
        <v>15</v>
      </c>
      <c r="AE30" s="33">
        <v>17</v>
      </c>
      <c r="AF30" s="33">
        <v>21</v>
      </c>
      <c r="AG30" s="33">
        <v>6</v>
      </c>
      <c r="AH30" s="33">
        <v>18</v>
      </c>
      <c r="AI30" s="33">
        <v>13</v>
      </c>
      <c r="AJ30" s="33">
        <v>22</v>
      </c>
      <c r="AK30" s="33">
        <v>27</v>
      </c>
      <c r="AL30" s="33">
        <v>18</v>
      </c>
      <c r="AM30" s="33">
        <v>28</v>
      </c>
      <c r="AN30" s="33">
        <v>24</v>
      </c>
      <c r="AO30" s="33">
        <v>8</v>
      </c>
      <c r="AP30" s="33">
        <v>11</v>
      </c>
      <c r="AQ30" s="33">
        <v>7</v>
      </c>
      <c r="AR30" s="33">
        <v>6</v>
      </c>
      <c r="AS30" s="33">
        <v>11</v>
      </c>
      <c r="AT30" s="33">
        <v>20</v>
      </c>
      <c r="AU30" s="33">
        <v>25</v>
      </c>
      <c r="AV30" s="33">
        <v>13</v>
      </c>
      <c r="AW30" s="33">
        <v>12</v>
      </c>
      <c r="AX30" s="33">
        <v>3</v>
      </c>
      <c r="AY30" s="33">
        <v>10</v>
      </c>
      <c r="AZ30" s="33">
        <v>29</v>
      </c>
      <c r="BA30" s="33">
        <v>49</v>
      </c>
      <c r="BB30" s="33">
        <v>8</v>
      </c>
      <c r="BC30" s="33">
        <v>14</v>
      </c>
      <c r="BD30" s="33">
        <v>6</v>
      </c>
      <c r="BE30" s="33">
        <v>3</v>
      </c>
      <c r="BF30" s="33">
        <v>11</v>
      </c>
      <c r="BG30" s="33">
        <v>7</v>
      </c>
      <c r="BH30" s="33">
        <v>4</v>
      </c>
      <c r="BI30" s="33">
        <v>18</v>
      </c>
      <c r="BJ30" s="33">
        <v>12</v>
      </c>
      <c r="BK30" s="33">
        <v>26</v>
      </c>
      <c r="BL30" s="33">
        <v>2</v>
      </c>
      <c r="BM30" s="33">
        <v>11</v>
      </c>
      <c r="BN30" s="33">
        <v>11</v>
      </c>
      <c r="BO30" s="33">
        <v>20</v>
      </c>
      <c r="BP30" s="33">
        <v>13</v>
      </c>
      <c r="BQ30" s="33">
        <v>7</v>
      </c>
      <c r="BR30" s="33">
        <v>5</v>
      </c>
      <c r="BS30" s="33">
        <v>38</v>
      </c>
      <c r="BT30" s="33">
        <v>23</v>
      </c>
      <c r="BU30" s="33">
        <v>10</v>
      </c>
      <c r="BV30" s="33">
        <v>3</v>
      </c>
      <c r="BW30" s="33">
        <v>12</v>
      </c>
      <c r="BX30" s="33">
        <v>2</v>
      </c>
      <c r="BY30" s="33">
        <v>13</v>
      </c>
      <c r="BZ30" s="33">
        <v>18</v>
      </c>
      <c r="CA30" s="33">
        <v>9</v>
      </c>
      <c r="CB30" s="33">
        <v>89</v>
      </c>
      <c r="CC30" s="33">
        <v>71</v>
      </c>
      <c r="CD30" s="33">
        <v>39</v>
      </c>
      <c r="CE30" s="33">
        <v>67</v>
      </c>
      <c r="CF30" s="70">
        <v>116</v>
      </c>
      <c r="CG30" s="33">
        <v>39</v>
      </c>
      <c r="CH30" s="33">
        <v>27</v>
      </c>
      <c r="CI30" s="33">
        <v>12</v>
      </c>
      <c r="CJ30" s="33">
        <v>2</v>
      </c>
      <c r="CK30" s="33">
        <v>27</v>
      </c>
      <c r="CL30" s="33">
        <v>16</v>
      </c>
    </row>
    <row r="31" spans="1:90" s="18" customFormat="1" ht="11.25" x14ac:dyDescent="0.2">
      <c r="A31" s="49" t="s">
        <v>218</v>
      </c>
      <c r="B31" s="10">
        <v>139</v>
      </c>
      <c r="C31" s="10">
        <v>58</v>
      </c>
      <c r="D31" s="10">
        <v>54</v>
      </c>
      <c r="E31" s="10">
        <v>67</v>
      </c>
      <c r="F31" s="10">
        <v>33</v>
      </c>
      <c r="G31" s="10">
        <v>47</v>
      </c>
      <c r="H31" s="10">
        <v>38</v>
      </c>
      <c r="I31" s="10">
        <v>48</v>
      </c>
      <c r="J31" s="33">
        <v>28</v>
      </c>
      <c r="K31" s="33">
        <v>69</v>
      </c>
      <c r="L31" s="33">
        <v>38</v>
      </c>
      <c r="M31" s="33">
        <v>53</v>
      </c>
      <c r="N31" s="33">
        <v>104</v>
      </c>
      <c r="O31" s="10">
        <v>156</v>
      </c>
      <c r="P31" s="33">
        <v>15</v>
      </c>
      <c r="Q31" s="33">
        <v>13</v>
      </c>
      <c r="R31" s="33">
        <v>16</v>
      </c>
      <c r="S31" s="33">
        <v>6</v>
      </c>
      <c r="T31" s="33">
        <v>16</v>
      </c>
      <c r="U31" s="33">
        <v>6</v>
      </c>
      <c r="V31" s="33">
        <v>12</v>
      </c>
      <c r="W31" s="33">
        <v>8</v>
      </c>
      <c r="X31" s="33">
        <v>5</v>
      </c>
      <c r="Y31" s="33">
        <v>20</v>
      </c>
      <c r="Z31" s="33">
        <v>9</v>
      </c>
      <c r="AA31" s="33">
        <v>11</v>
      </c>
      <c r="AB31" s="33">
        <v>4</v>
      </c>
      <c r="AC31" s="33">
        <v>1</v>
      </c>
      <c r="AD31" s="33">
        <v>8</v>
      </c>
      <c r="AE31" s="33">
        <v>10</v>
      </c>
      <c r="AF31" s="33">
        <v>22</v>
      </c>
      <c r="AG31" s="33">
        <v>6</v>
      </c>
      <c r="AH31" s="33">
        <v>12</v>
      </c>
      <c r="AI31" s="33">
        <v>12</v>
      </c>
      <c r="AJ31" s="33">
        <v>17</v>
      </c>
      <c r="AK31" s="33">
        <v>25</v>
      </c>
      <c r="AL31" s="33">
        <v>24</v>
      </c>
      <c r="AM31" s="33">
        <v>18</v>
      </c>
      <c r="AN31" s="33">
        <v>8</v>
      </c>
      <c r="AO31" s="33">
        <v>8</v>
      </c>
      <c r="AP31" s="33">
        <v>1</v>
      </c>
      <c r="AQ31" s="33">
        <v>6</v>
      </c>
      <c r="AR31" s="33">
        <v>2</v>
      </c>
      <c r="AS31" s="33">
        <v>7</v>
      </c>
      <c r="AT31" s="33">
        <v>9</v>
      </c>
      <c r="AU31" s="33">
        <v>16</v>
      </c>
      <c r="AV31" s="33">
        <v>4</v>
      </c>
      <c r="AW31" s="33">
        <v>3</v>
      </c>
      <c r="AX31" s="33">
        <v>6</v>
      </c>
      <c r="AY31" s="33">
        <v>3</v>
      </c>
      <c r="AZ31" s="33">
        <v>12</v>
      </c>
      <c r="BA31" s="33">
        <v>44</v>
      </c>
      <c r="BB31" s="33">
        <v>7</v>
      </c>
      <c r="BC31" s="33">
        <v>9</v>
      </c>
      <c r="BD31" s="33">
        <v>9</v>
      </c>
      <c r="BE31" s="33">
        <v>2</v>
      </c>
      <c r="BF31" s="33">
        <v>16</v>
      </c>
      <c r="BG31" s="33">
        <v>13</v>
      </c>
      <c r="BH31" s="33">
        <v>12</v>
      </c>
      <c r="BI31" s="33">
        <v>11</v>
      </c>
      <c r="BJ31" s="33">
        <v>10</v>
      </c>
      <c r="BK31" s="33">
        <v>17</v>
      </c>
      <c r="BL31" s="33">
        <v>9</v>
      </c>
      <c r="BM31" s="33">
        <v>4</v>
      </c>
      <c r="BN31" s="33">
        <v>4</v>
      </c>
      <c r="BO31" s="33">
        <v>14</v>
      </c>
      <c r="BP31" s="33">
        <v>3</v>
      </c>
      <c r="BQ31" s="33">
        <v>5</v>
      </c>
      <c r="BR31" s="33">
        <v>0</v>
      </c>
      <c r="BS31" s="33">
        <v>28</v>
      </c>
      <c r="BT31" s="33">
        <v>8</v>
      </c>
      <c r="BU31" s="33">
        <v>5</v>
      </c>
      <c r="BV31" s="33">
        <v>6</v>
      </c>
      <c r="BW31" s="33">
        <v>4</v>
      </c>
      <c r="BX31" s="33">
        <v>2</v>
      </c>
      <c r="BY31" s="33">
        <v>8</v>
      </c>
      <c r="BZ31" s="33">
        <v>7</v>
      </c>
      <c r="CA31" s="33">
        <v>5</v>
      </c>
      <c r="CB31" s="33">
        <v>70</v>
      </c>
      <c r="CC31" s="33">
        <v>73</v>
      </c>
      <c r="CD31" s="33">
        <v>35</v>
      </c>
      <c r="CE31" s="33">
        <v>44</v>
      </c>
      <c r="CF31" s="70">
        <v>118</v>
      </c>
      <c r="CG31" s="33">
        <v>15</v>
      </c>
      <c r="CH31" s="33">
        <v>22</v>
      </c>
      <c r="CI31" s="33">
        <v>7</v>
      </c>
      <c r="CJ31" s="33">
        <v>7</v>
      </c>
      <c r="CK31" s="33">
        <v>12</v>
      </c>
      <c r="CL31" s="33">
        <v>11</v>
      </c>
    </row>
    <row r="32" spans="1:90" s="18" customFormat="1" ht="11.25" x14ac:dyDescent="0.2">
      <c r="A32" s="51" t="s">
        <v>219</v>
      </c>
      <c r="B32" s="10">
        <v>156</v>
      </c>
      <c r="C32" s="10">
        <v>73</v>
      </c>
      <c r="D32" s="10">
        <v>49</v>
      </c>
      <c r="E32" s="10">
        <v>77</v>
      </c>
      <c r="F32" s="10">
        <v>47</v>
      </c>
      <c r="G32" s="10">
        <v>55</v>
      </c>
      <c r="H32" s="10">
        <v>53</v>
      </c>
      <c r="I32" s="10">
        <v>46</v>
      </c>
      <c r="J32" s="33">
        <v>54</v>
      </c>
      <c r="K32" s="33">
        <v>61</v>
      </c>
      <c r="L32" s="33">
        <v>39</v>
      </c>
      <c r="M32" s="33">
        <v>58</v>
      </c>
      <c r="N32" s="33">
        <v>143</v>
      </c>
      <c r="O32" s="10">
        <v>193</v>
      </c>
      <c r="P32" s="33">
        <v>17</v>
      </c>
      <c r="Q32" s="33">
        <v>12</v>
      </c>
      <c r="R32" s="33">
        <v>12</v>
      </c>
      <c r="S32" s="33">
        <v>11</v>
      </c>
      <c r="T32" s="33">
        <v>28</v>
      </c>
      <c r="U32" s="33">
        <v>6</v>
      </c>
      <c r="V32" s="33">
        <v>12</v>
      </c>
      <c r="W32" s="33">
        <v>11</v>
      </c>
      <c r="X32" s="33">
        <v>8</v>
      </c>
      <c r="Y32" s="33">
        <v>24</v>
      </c>
      <c r="Z32" s="33">
        <v>7</v>
      </c>
      <c r="AA32" s="33">
        <v>11</v>
      </c>
      <c r="AB32" s="33">
        <v>5</v>
      </c>
      <c r="AC32" s="33">
        <v>9</v>
      </c>
      <c r="AD32" s="33">
        <v>7</v>
      </c>
      <c r="AE32" s="33">
        <v>9</v>
      </c>
      <c r="AF32" s="33">
        <v>14</v>
      </c>
      <c r="AG32" s="33">
        <v>6</v>
      </c>
      <c r="AH32" s="33">
        <v>15</v>
      </c>
      <c r="AI32" s="33">
        <v>11</v>
      </c>
      <c r="AJ32" s="33">
        <v>19</v>
      </c>
      <c r="AK32" s="33">
        <v>22</v>
      </c>
      <c r="AL32" s="33">
        <v>27</v>
      </c>
      <c r="AM32" s="33">
        <v>17</v>
      </c>
      <c r="AN32" s="33">
        <v>12</v>
      </c>
      <c r="AO32" s="33">
        <v>7</v>
      </c>
      <c r="AP32" s="33">
        <v>6</v>
      </c>
      <c r="AQ32" s="33">
        <v>10</v>
      </c>
      <c r="AR32" s="33">
        <v>2</v>
      </c>
      <c r="AS32" s="33">
        <v>3</v>
      </c>
      <c r="AT32" s="33">
        <v>12</v>
      </c>
      <c r="AU32" s="33">
        <v>12</v>
      </c>
      <c r="AV32" s="33">
        <v>7</v>
      </c>
      <c r="AW32" s="33">
        <v>7</v>
      </c>
      <c r="AX32" s="33">
        <v>3</v>
      </c>
      <c r="AY32" s="33">
        <v>8</v>
      </c>
      <c r="AZ32" s="33">
        <v>22</v>
      </c>
      <c r="BA32" s="33">
        <v>29</v>
      </c>
      <c r="BB32" s="33">
        <v>4</v>
      </c>
      <c r="BC32" s="33">
        <v>9</v>
      </c>
      <c r="BD32" s="33">
        <v>7</v>
      </c>
      <c r="BE32" s="33">
        <v>5</v>
      </c>
      <c r="BF32" s="33">
        <v>10</v>
      </c>
      <c r="BG32" s="33">
        <v>4</v>
      </c>
      <c r="BH32" s="33">
        <v>15</v>
      </c>
      <c r="BI32" s="33">
        <v>15</v>
      </c>
      <c r="BJ32" s="33">
        <v>8</v>
      </c>
      <c r="BK32" s="33">
        <v>12</v>
      </c>
      <c r="BL32" s="33">
        <v>7</v>
      </c>
      <c r="BM32" s="33">
        <v>15</v>
      </c>
      <c r="BN32" s="33">
        <v>5</v>
      </c>
      <c r="BO32" s="33">
        <v>12</v>
      </c>
      <c r="BP32" s="33">
        <v>9</v>
      </c>
      <c r="BQ32" s="33">
        <v>5</v>
      </c>
      <c r="BR32" s="33">
        <v>4</v>
      </c>
      <c r="BS32" s="33">
        <v>34</v>
      </c>
      <c r="BT32" s="33">
        <v>18</v>
      </c>
      <c r="BU32" s="33">
        <v>7</v>
      </c>
      <c r="BV32" s="33">
        <v>4</v>
      </c>
      <c r="BW32" s="33">
        <v>2</v>
      </c>
      <c r="BX32" s="33">
        <v>5</v>
      </c>
      <c r="BY32" s="33">
        <v>3</v>
      </c>
      <c r="BZ32" s="33">
        <v>9</v>
      </c>
      <c r="CA32" s="33">
        <v>2</v>
      </c>
      <c r="CB32" s="33">
        <v>62</v>
      </c>
      <c r="CC32" s="33">
        <v>56</v>
      </c>
      <c r="CD32" s="33">
        <v>52</v>
      </c>
      <c r="CE32" s="33">
        <v>44</v>
      </c>
      <c r="CF32" s="70">
        <v>99</v>
      </c>
      <c r="CG32" s="33">
        <v>26</v>
      </c>
      <c r="CH32" s="33">
        <v>16</v>
      </c>
      <c r="CI32" s="33">
        <v>4</v>
      </c>
      <c r="CJ32" s="33">
        <v>2</v>
      </c>
      <c r="CK32" s="33">
        <v>15</v>
      </c>
      <c r="CL32" s="33">
        <v>16</v>
      </c>
    </row>
    <row r="33" spans="1:90" s="18" customFormat="1" ht="11.25" x14ac:dyDescent="0.2">
      <c r="A33" s="51" t="s">
        <v>220</v>
      </c>
      <c r="B33" s="10">
        <v>218</v>
      </c>
      <c r="C33" s="10">
        <v>197</v>
      </c>
      <c r="D33" s="10">
        <v>206</v>
      </c>
      <c r="E33" s="10">
        <v>177</v>
      </c>
      <c r="F33" s="10">
        <v>159</v>
      </c>
      <c r="G33" s="10">
        <v>175</v>
      </c>
      <c r="H33" s="10">
        <v>223</v>
      </c>
      <c r="I33" s="10">
        <v>190</v>
      </c>
      <c r="J33" s="33">
        <v>87</v>
      </c>
      <c r="K33" s="33">
        <v>102</v>
      </c>
      <c r="L33" s="33">
        <v>101</v>
      </c>
      <c r="M33" s="33">
        <v>124</v>
      </c>
      <c r="N33" s="33">
        <v>143</v>
      </c>
      <c r="O33" s="10">
        <v>240</v>
      </c>
      <c r="P33" s="33">
        <v>31</v>
      </c>
      <c r="Q33" s="33">
        <v>19</v>
      </c>
      <c r="R33" s="33">
        <v>43</v>
      </c>
      <c r="S33" s="33">
        <v>52</v>
      </c>
      <c r="T33" s="33">
        <v>52</v>
      </c>
      <c r="U33" s="33">
        <v>28</v>
      </c>
      <c r="V33" s="33">
        <v>42</v>
      </c>
      <c r="W33" s="33">
        <v>43</v>
      </c>
      <c r="X33" s="33">
        <v>19</v>
      </c>
      <c r="Y33" s="33">
        <v>58</v>
      </c>
      <c r="Z33" s="33">
        <v>30</v>
      </c>
      <c r="AA33" s="33">
        <v>47</v>
      </c>
      <c r="AB33" s="33">
        <v>21</v>
      </c>
      <c r="AC33" s="33">
        <v>38</v>
      </c>
      <c r="AD33" s="33">
        <v>36</v>
      </c>
      <c r="AE33" s="33">
        <v>20</v>
      </c>
      <c r="AF33" s="33">
        <v>61</v>
      </c>
      <c r="AG33" s="33">
        <v>25</v>
      </c>
      <c r="AH33" s="33">
        <v>60</v>
      </c>
      <c r="AI33" s="33">
        <v>35</v>
      </c>
      <c r="AJ33" s="33">
        <v>39</v>
      </c>
      <c r="AK33" s="33">
        <v>90</v>
      </c>
      <c r="AL33" s="33">
        <v>64</v>
      </c>
      <c r="AM33" s="33">
        <v>34</v>
      </c>
      <c r="AN33" s="33">
        <v>32</v>
      </c>
      <c r="AO33" s="33">
        <v>31</v>
      </c>
      <c r="AP33" s="33">
        <v>16</v>
      </c>
      <c r="AQ33" s="33">
        <v>29</v>
      </c>
      <c r="AR33" s="33">
        <v>21</v>
      </c>
      <c r="AS33" s="33">
        <v>19</v>
      </c>
      <c r="AT33" s="33">
        <v>40</v>
      </c>
      <c r="AU33" s="33">
        <v>42</v>
      </c>
      <c r="AV33" s="33">
        <v>24</v>
      </c>
      <c r="AW33" s="33">
        <v>33</v>
      </c>
      <c r="AX33" s="33">
        <v>7</v>
      </c>
      <c r="AY33" s="33">
        <v>19</v>
      </c>
      <c r="AZ33" s="33">
        <v>57</v>
      </c>
      <c r="BA33" s="33">
        <v>65</v>
      </c>
      <c r="BB33" s="33">
        <v>14</v>
      </c>
      <c r="BC33" s="33">
        <v>31</v>
      </c>
      <c r="BD33" s="33">
        <v>17</v>
      </c>
      <c r="BE33" s="33">
        <v>16</v>
      </c>
      <c r="BF33" s="33">
        <v>35</v>
      </c>
      <c r="BG33" s="33">
        <v>17</v>
      </c>
      <c r="BH33" s="33">
        <v>36</v>
      </c>
      <c r="BI33" s="33">
        <v>41</v>
      </c>
      <c r="BJ33" s="33">
        <v>24</v>
      </c>
      <c r="BK33" s="33">
        <v>36</v>
      </c>
      <c r="BL33" s="33">
        <v>17</v>
      </c>
      <c r="BM33" s="33">
        <v>38</v>
      </c>
      <c r="BN33" s="33">
        <v>28</v>
      </c>
      <c r="BO33" s="33">
        <v>42</v>
      </c>
      <c r="BP33" s="33">
        <v>50</v>
      </c>
      <c r="BQ33" s="33">
        <v>22</v>
      </c>
      <c r="BR33" s="33">
        <v>8</v>
      </c>
      <c r="BS33" s="33">
        <v>56</v>
      </c>
      <c r="BT33" s="33">
        <v>63</v>
      </c>
      <c r="BU33" s="33">
        <v>40</v>
      </c>
      <c r="BV33" s="33">
        <v>25</v>
      </c>
      <c r="BW33" s="33">
        <v>22</v>
      </c>
      <c r="BX33" s="33">
        <v>18</v>
      </c>
      <c r="BY33" s="33">
        <v>24</v>
      </c>
      <c r="BZ33" s="33">
        <v>40</v>
      </c>
      <c r="CA33" s="33">
        <v>22</v>
      </c>
      <c r="CB33" s="33">
        <v>82</v>
      </c>
      <c r="CC33" s="33">
        <v>106</v>
      </c>
      <c r="CD33" s="33">
        <v>67</v>
      </c>
      <c r="CE33" s="33">
        <v>136</v>
      </c>
      <c r="CF33" s="70">
        <v>156</v>
      </c>
      <c r="CG33" s="33">
        <v>63</v>
      </c>
      <c r="CH33" s="33">
        <v>55</v>
      </c>
      <c r="CI33" s="33">
        <v>33</v>
      </c>
      <c r="CJ33" s="33">
        <v>23</v>
      </c>
      <c r="CK33" s="33">
        <v>63</v>
      </c>
      <c r="CL33" s="33">
        <v>51</v>
      </c>
    </row>
    <row r="34" spans="1:90" s="18" customFormat="1" ht="11.25" x14ac:dyDescent="0.2">
      <c r="A34" s="51" t="s">
        <v>221</v>
      </c>
      <c r="B34" s="10">
        <v>233</v>
      </c>
      <c r="C34" s="10">
        <v>202</v>
      </c>
      <c r="D34" s="10">
        <v>197</v>
      </c>
      <c r="E34" s="10">
        <v>227</v>
      </c>
      <c r="F34" s="10">
        <v>196</v>
      </c>
      <c r="G34" s="10">
        <v>162</v>
      </c>
      <c r="H34" s="10">
        <v>234</v>
      </c>
      <c r="I34" s="10">
        <v>222</v>
      </c>
      <c r="J34" s="33">
        <v>82</v>
      </c>
      <c r="K34" s="33">
        <v>156</v>
      </c>
      <c r="L34" s="33">
        <v>104</v>
      </c>
      <c r="M34" s="33">
        <v>152</v>
      </c>
      <c r="N34" s="33">
        <v>117</v>
      </c>
      <c r="O34" s="10">
        <v>232</v>
      </c>
      <c r="P34" s="33">
        <v>39</v>
      </c>
      <c r="Q34" s="33">
        <v>33</v>
      </c>
      <c r="R34" s="33">
        <v>50</v>
      </c>
      <c r="S34" s="33">
        <v>47</v>
      </c>
      <c r="T34" s="33">
        <v>64</v>
      </c>
      <c r="U34" s="33">
        <v>33</v>
      </c>
      <c r="V34" s="33">
        <v>33</v>
      </c>
      <c r="W34" s="33">
        <v>45</v>
      </c>
      <c r="X34" s="33">
        <v>15</v>
      </c>
      <c r="Y34" s="33">
        <v>69</v>
      </c>
      <c r="Z34" s="33">
        <v>27</v>
      </c>
      <c r="AA34" s="33">
        <v>40</v>
      </c>
      <c r="AB34" s="33">
        <v>13</v>
      </c>
      <c r="AC34" s="33">
        <v>36</v>
      </c>
      <c r="AD34" s="33">
        <v>33</v>
      </c>
      <c r="AE34" s="33">
        <v>28</v>
      </c>
      <c r="AF34" s="33">
        <v>76</v>
      </c>
      <c r="AG34" s="33">
        <v>25</v>
      </c>
      <c r="AH34" s="33">
        <v>45</v>
      </c>
      <c r="AI34" s="33">
        <v>53</v>
      </c>
      <c r="AJ34" s="33">
        <v>58</v>
      </c>
      <c r="AK34" s="33">
        <v>72</v>
      </c>
      <c r="AL34" s="33">
        <v>59</v>
      </c>
      <c r="AM34" s="33">
        <v>40</v>
      </c>
      <c r="AN34" s="33">
        <v>50</v>
      </c>
      <c r="AO34" s="33">
        <v>32</v>
      </c>
      <c r="AP34" s="33">
        <v>17</v>
      </c>
      <c r="AQ34" s="33">
        <v>27</v>
      </c>
      <c r="AR34" s="33">
        <v>23</v>
      </c>
      <c r="AS34" s="33">
        <v>24</v>
      </c>
      <c r="AT34" s="33">
        <v>37</v>
      </c>
      <c r="AU34" s="33">
        <v>55</v>
      </c>
      <c r="AV34" s="33">
        <v>29</v>
      </c>
      <c r="AW34" s="33">
        <v>35</v>
      </c>
      <c r="AX34" s="33">
        <v>15</v>
      </c>
      <c r="AY34" s="33">
        <v>28</v>
      </c>
      <c r="AZ34" s="33">
        <v>62</v>
      </c>
      <c r="BA34" s="33">
        <v>77</v>
      </c>
      <c r="BB34" s="33">
        <v>11</v>
      </c>
      <c r="BC34" s="33">
        <v>39</v>
      </c>
      <c r="BD34" s="33">
        <v>21</v>
      </c>
      <c r="BE34" s="33">
        <v>13</v>
      </c>
      <c r="BF34" s="33">
        <v>33</v>
      </c>
      <c r="BG34" s="33">
        <v>18</v>
      </c>
      <c r="BH34" s="33">
        <v>26</v>
      </c>
      <c r="BI34" s="33">
        <v>33</v>
      </c>
      <c r="BJ34" s="33">
        <v>20</v>
      </c>
      <c r="BK34" s="33">
        <v>39</v>
      </c>
      <c r="BL34" s="33">
        <v>19</v>
      </c>
      <c r="BM34" s="33">
        <v>31</v>
      </c>
      <c r="BN34" s="33">
        <v>33</v>
      </c>
      <c r="BO34" s="33">
        <v>43</v>
      </c>
      <c r="BP34" s="33">
        <v>38</v>
      </c>
      <c r="BQ34" s="33">
        <v>24</v>
      </c>
      <c r="BR34" s="33">
        <v>9</v>
      </c>
      <c r="BS34" s="33">
        <v>73</v>
      </c>
      <c r="BT34" s="33">
        <v>60</v>
      </c>
      <c r="BU34" s="33">
        <v>36</v>
      </c>
      <c r="BV34" s="33">
        <v>26</v>
      </c>
      <c r="BW34" s="33">
        <v>21</v>
      </c>
      <c r="BX34" s="33">
        <v>10</v>
      </c>
      <c r="BY34" s="33">
        <v>19</v>
      </c>
      <c r="BZ34" s="33">
        <v>30</v>
      </c>
      <c r="CA34" s="33">
        <v>22</v>
      </c>
      <c r="CB34" s="33">
        <v>134</v>
      </c>
      <c r="CC34" s="33">
        <v>142</v>
      </c>
      <c r="CD34" s="33">
        <v>52</v>
      </c>
      <c r="CE34" s="33">
        <v>146</v>
      </c>
      <c r="CF34" s="70">
        <v>160</v>
      </c>
      <c r="CG34" s="33">
        <v>62</v>
      </c>
      <c r="CH34" s="33">
        <v>61</v>
      </c>
      <c r="CI34" s="33">
        <v>22</v>
      </c>
      <c r="CJ34" s="33">
        <v>26</v>
      </c>
      <c r="CK34" s="33">
        <v>69</v>
      </c>
      <c r="CL34" s="33">
        <v>44</v>
      </c>
    </row>
    <row r="35" spans="1:90" s="18" customFormat="1" ht="11.25" x14ac:dyDescent="0.2">
      <c r="A35" s="51" t="s">
        <v>222</v>
      </c>
      <c r="B35" s="10">
        <v>201</v>
      </c>
      <c r="C35" s="10">
        <v>110</v>
      </c>
      <c r="D35" s="10">
        <v>115</v>
      </c>
      <c r="E35" s="10">
        <v>136</v>
      </c>
      <c r="F35" s="10">
        <v>98</v>
      </c>
      <c r="G35" s="10">
        <v>107</v>
      </c>
      <c r="H35" s="10">
        <v>110</v>
      </c>
      <c r="I35" s="10">
        <v>127</v>
      </c>
      <c r="J35" s="33">
        <v>76</v>
      </c>
      <c r="K35" s="33">
        <v>144</v>
      </c>
      <c r="L35" s="33">
        <v>100</v>
      </c>
      <c r="M35" s="33">
        <v>131</v>
      </c>
      <c r="N35" s="33">
        <v>85</v>
      </c>
      <c r="O35" s="10">
        <v>224</v>
      </c>
      <c r="P35" s="33">
        <v>31</v>
      </c>
      <c r="Q35" s="33">
        <v>37</v>
      </c>
      <c r="R35" s="33">
        <v>31</v>
      </c>
      <c r="S35" s="33">
        <v>31</v>
      </c>
      <c r="T35" s="33">
        <v>21</v>
      </c>
      <c r="U35" s="33">
        <v>14</v>
      </c>
      <c r="V35" s="33">
        <v>21</v>
      </c>
      <c r="W35" s="33">
        <v>22</v>
      </c>
      <c r="X35" s="33">
        <v>15</v>
      </c>
      <c r="Y35" s="33">
        <v>38</v>
      </c>
      <c r="Z35" s="33">
        <v>18</v>
      </c>
      <c r="AA35" s="33">
        <v>27</v>
      </c>
      <c r="AB35" s="33">
        <v>7</v>
      </c>
      <c r="AC35" s="33">
        <v>18</v>
      </c>
      <c r="AD35" s="33">
        <v>18</v>
      </c>
      <c r="AE35" s="33">
        <v>16</v>
      </c>
      <c r="AF35" s="33">
        <v>39</v>
      </c>
      <c r="AG35" s="33">
        <v>8</v>
      </c>
      <c r="AH35" s="33">
        <v>40</v>
      </c>
      <c r="AI35" s="33">
        <v>24</v>
      </c>
      <c r="AJ35" s="33">
        <v>45</v>
      </c>
      <c r="AK35" s="33">
        <v>52</v>
      </c>
      <c r="AL35" s="33">
        <v>38</v>
      </c>
      <c r="AM35" s="33">
        <v>27</v>
      </c>
      <c r="AN35" s="33">
        <v>29</v>
      </c>
      <c r="AO35" s="33">
        <v>19</v>
      </c>
      <c r="AP35" s="33">
        <v>11</v>
      </c>
      <c r="AQ35" s="33">
        <v>16</v>
      </c>
      <c r="AR35" s="33">
        <v>17</v>
      </c>
      <c r="AS35" s="33">
        <v>12</v>
      </c>
      <c r="AT35" s="33">
        <v>21</v>
      </c>
      <c r="AU35" s="33">
        <v>28</v>
      </c>
      <c r="AV35" s="33">
        <v>11</v>
      </c>
      <c r="AW35" s="33">
        <v>13</v>
      </c>
      <c r="AX35" s="33">
        <v>7</v>
      </c>
      <c r="AY35" s="33">
        <v>13</v>
      </c>
      <c r="AZ35" s="33">
        <v>38</v>
      </c>
      <c r="BA35" s="33">
        <v>50</v>
      </c>
      <c r="BB35" s="33">
        <v>12</v>
      </c>
      <c r="BC35" s="33">
        <v>21</v>
      </c>
      <c r="BD35" s="33">
        <v>13</v>
      </c>
      <c r="BE35" s="33">
        <v>6</v>
      </c>
      <c r="BF35" s="33">
        <v>14</v>
      </c>
      <c r="BG35" s="33">
        <v>7</v>
      </c>
      <c r="BH35" s="33">
        <v>21</v>
      </c>
      <c r="BI35" s="33">
        <v>26</v>
      </c>
      <c r="BJ35" s="33">
        <v>16</v>
      </c>
      <c r="BK35" s="33">
        <v>30</v>
      </c>
      <c r="BL35" s="33">
        <v>10</v>
      </c>
      <c r="BM35" s="33">
        <v>26</v>
      </c>
      <c r="BN35" s="33">
        <v>12</v>
      </c>
      <c r="BO35" s="33">
        <v>19</v>
      </c>
      <c r="BP35" s="33">
        <v>24</v>
      </c>
      <c r="BQ35" s="33">
        <v>11</v>
      </c>
      <c r="BR35" s="33">
        <v>9</v>
      </c>
      <c r="BS35" s="33">
        <v>38</v>
      </c>
      <c r="BT35" s="33">
        <v>35</v>
      </c>
      <c r="BU35" s="33">
        <v>9</v>
      </c>
      <c r="BV35" s="33">
        <v>12</v>
      </c>
      <c r="BW35" s="33">
        <v>17</v>
      </c>
      <c r="BX35" s="33">
        <v>10</v>
      </c>
      <c r="BY35" s="33">
        <v>10</v>
      </c>
      <c r="BZ35" s="33">
        <v>13</v>
      </c>
      <c r="CA35" s="33">
        <v>12</v>
      </c>
      <c r="CB35" s="33">
        <v>108</v>
      </c>
      <c r="CC35" s="33">
        <v>90</v>
      </c>
      <c r="CD35" s="33">
        <v>42</v>
      </c>
      <c r="CE35" s="33">
        <v>76</v>
      </c>
      <c r="CF35" s="70">
        <v>123</v>
      </c>
      <c r="CG35" s="33">
        <v>41</v>
      </c>
      <c r="CH35" s="33">
        <v>30</v>
      </c>
      <c r="CI35" s="33">
        <v>15</v>
      </c>
      <c r="CJ35" s="33">
        <v>15</v>
      </c>
      <c r="CK35" s="33">
        <v>27</v>
      </c>
      <c r="CL35" s="33">
        <v>30</v>
      </c>
    </row>
    <row r="36" spans="1:90" s="18" customFormat="1" ht="11.25" x14ac:dyDescent="0.2">
      <c r="A36" s="51" t="s">
        <v>223</v>
      </c>
      <c r="B36" s="10">
        <v>160</v>
      </c>
      <c r="C36" s="10">
        <v>96</v>
      </c>
      <c r="D36" s="10">
        <v>82</v>
      </c>
      <c r="E36" s="10">
        <v>90</v>
      </c>
      <c r="F36" s="10">
        <v>66</v>
      </c>
      <c r="G36" s="10">
        <v>57</v>
      </c>
      <c r="H36" s="10">
        <v>66</v>
      </c>
      <c r="I36" s="10">
        <v>107</v>
      </c>
      <c r="J36" s="33">
        <v>56</v>
      </c>
      <c r="K36" s="33">
        <v>102</v>
      </c>
      <c r="L36" s="33">
        <v>72</v>
      </c>
      <c r="M36" s="33">
        <v>94</v>
      </c>
      <c r="N36" s="33">
        <v>122</v>
      </c>
      <c r="O36" s="10">
        <v>196</v>
      </c>
      <c r="P36" s="33">
        <v>14</v>
      </c>
      <c r="Q36" s="33">
        <v>20</v>
      </c>
      <c r="R36" s="33">
        <v>15</v>
      </c>
      <c r="S36" s="33">
        <v>21</v>
      </c>
      <c r="T36" s="33">
        <v>29</v>
      </c>
      <c r="U36" s="33">
        <v>10</v>
      </c>
      <c r="V36" s="33">
        <v>22</v>
      </c>
      <c r="W36" s="33">
        <v>14</v>
      </c>
      <c r="X36" s="33">
        <v>13</v>
      </c>
      <c r="Y36" s="33">
        <v>27</v>
      </c>
      <c r="Z36" s="33">
        <v>9</v>
      </c>
      <c r="AA36" s="33">
        <v>17</v>
      </c>
      <c r="AB36" s="33">
        <v>3</v>
      </c>
      <c r="AC36" s="33">
        <v>8</v>
      </c>
      <c r="AD36" s="33">
        <v>16</v>
      </c>
      <c r="AE36" s="33">
        <v>12</v>
      </c>
      <c r="AF36" s="33">
        <v>35</v>
      </c>
      <c r="AG36" s="33">
        <v>3</v>
      </c>
      <c r="AH36" s="33">
        <v>17</v>
      </c>
      <c r="AI36" s="33">
        <v>12</v>
      </c>
      <c r="AJ36" s="33">
        <v>21</v>
      </c>
      <c r="AK36" s="33">
        <v>23</v>
      </c>
      <c r="AL36" s="33">
        <v>19</v>
      </c>
      <c r="AM36" s="33">
        <v>17</v>
      </c>
      <c r="AN36" s="33">
        <v>28</v>
      </c>
      <c r="AO36" s="33">
        <v>8</v>
      </c>
      <c r="AP36" s="33">
        <v>6</v>
      </c>
      <c r="AQ36" s="33">
        <v>9</v>
      </c>
      <c r="AR36" s="33">
        <v>4</v>
      </c>
      <c r="AS36" s="33">
        <v>3</v>
      </c>
      <c r="AT36" s="33">
        <v>12</v>
      </c>
      <c r="AU36" s="33">
        <v>22</v>
      </c>
      <c r="AV36" s="33">
        <v>11</v>
      </c>
      <c r="AW36" s="33">
        <v>12</v>
      </c>
      <c r="AX36" s="33">
        <v>2</v>
      </c>
      <c r="AY36" s="33">
        <v>2</v>
      </c>
      <c r="AZ36" s="33">
        <v>32</v>
      </c>
      <c r="BA36" s="33">
        <v>36</v>
      </c>
      <c r="BB36" s="33">
        <v>8</v>
      </c>
      <c r="BC36" s="33">
        <v>12</v>
      </c>
      <c r="BD36" s="33">
        <v>16</v>
      </c>
      <c r="BE36" s="33">
        <v>4</v>
      </c>
      <c r="BF36" s="33">
        <v>15</v>
      </c>
      <c r="BG36" s="33">
        <v>8</v>
      </c>
      <c r="BH36" s="33">
        <v>10</v>
      </c>
      <c r="BI36" s="33">
        <v>22</v>
      </c>
      <c r="BJ36" s="33">
        <v>12</v>
      </c>
      <c r="BK36" s="33">
        <v>18</v>
      </c>
      <c r="BL36" s="33">
        <v>4</v>
      </c>
      <c r="BM36" s="33">
        <v>12</v>
      </c>
      <c r="BN36" s="33">
        <v>4</v>
      </c>
      <c r="BO36" s="33">
        <v>20</v>
      </c>
      <c r="BP36" s="33">
        <v>12</v>
      </c>
      <c r="BQ36" s="33">
        <v>5</v>
      </c>
      <c r="BR36" s="33">
        <v>6</v>
      </c>
      <c r="BS36" s="33">
        <v>26</v>
      </c>
      <c r="BT36" s="33">
        <v>31</v>
      </c>
      <c r="BU36" s="33">
        <v>6</v>
      </c>
      <c r="BV36" s="33">
        <v>5</v>
      </c>
      <c r="BW36" s="33">
        <v>7</v>
      </c>
      <c r="BX36" s="33">
        <v>5</v>
      </c>
      <c r="BY36" s="33">
        <v>11</v>
      </c>
      <c r="BZ36" s="33">
        <v>14</v>
      </c>
      <c r="CA36" s="33">
        <v>8</v>
      </c>
      <c r="CB36" s="33">
        <v>60</v>
      </c>
      <c r="CC36" s="33">
        <v>88</v>
      </c>
      <c r="CD36" s="33">
        <v>35</v>
      </c>
      <c r="CE36" s="33">
        <v>52</v>
      </c>
      <c r="CF36" s="70">
        <v>120</v>
      </c>
      <c r="CG36" s="33">
        <v>12</v>
      </c>
      <c r="CH36" s="33">
        <v>22</v>
      </c>
      <c r="CI36" s="33">
        <v>16</v>
      </c>
      <c r="CJ36" s="33">
        <v>3</v>
      </c>
      <c r="CK36" s="33">
        <v>24</v>
      </c>
      <c r="CL36" s="33">
        <v>21</v>
      </c>
    </row>
    <row r="37" spans="1:90" s="18" customFormat="1" ht="11.25" x14ac:dyDescent="0.2">
      <c r="A37" s="51" t="s">
        <v>224</v>
      </c>
      <c r="B37" s="10">
        <v>156</v>
      </c>
      <c r="C37" s="10">
        <v>61</v>
      </c>
      <c r="D37" s="10">
        <v>54</v>
      </c>
      <c r="E37" s="10">
        <v>59</v>
      </c>
      <c r="F37" s="10">
        <v>41</v>
      </c>
      <c r="G37" s="10">
        <v>69</v>
      </c>
      <c r="H37" s="10">
        <v>40</v>
      </c>
      <c r="I37" s="10">
        <v>39</v>
      </c>
      <c r="J37" s="33">
        <v>50</v>
      </c>
      <c r="K37" s="33">
        <v>72</v>
      </c>
      <c r="L37" s="33">
        <v>53</v>
      </c>
      <c r="M37" s="33">
        <v>57</v>
      </c>
      <c r="N37" s="33">
        <v>179</v>
      </c>
      <c r="O37" s="10">
        <v>200</v>
      </c>
      <c r="P37" s="33">
        <v>18</v>
      </c>
      <c r="Q37" s="33">
        <v>14</v>
      </c>
      <c r="R37" s="33">
        <v>13</v>
      </c>
      <c r="S37" s="33">
        <v>11</v>
      </c>
      <c r="T37" s="33">
        <v>14</v>
      </c>
      <c r="U37" s="33">
        <v>13</v>
      </c>
      <c r="V37" s="33">
        <v>11</v>
      </c>
      <c r="W37" s="33">
        <v>6</v>
      </c>
      <c r="X37" s="33">
        <v>1</v>
      </c>
      <c r="Y37" s="33">
        <v>27</v>
      </c>
      <c r="Z37" s="33">
        <v>5</v>
      </c>
      <c r="AA37" s="33">
        <v>16</v>
      </c>
      <c r="AB37" s="33">
        <v>5</v>
      </c>
      <c r="AC37" s="33">
        <v>7</v>
      </c>
      <c r="AD37" s="33">
        <v>3</v>
      </c>
      <c r="AE37" s="33">
        <v>13</v>
      </c>
      <c r="AF37" s="33">
        <v>19</v>
      </c>
      <c r="AG37" s="33">
        <v>6</v>
      </c>
      <c r="AH37" s="33">
        <v>16</v>
      </c>
      <c r="AI37" s="33">
        <v>11</v>
      </c>
      <c r="AJ37" s="33">
        <v>15</v>
      </c>
      <c r="AK37" s="33">
        <v>22</v>
      </c>
      <c r="AL37" s="33">
        <v>17</v>
      </c>
      <c r="AM37" s="33">
        <v>13</v>
      </c>
      <c r="AN37" s="33">
        <v>20</v>
      </c>
      <c r="AO37" s="33">
        <v>5</v>
      </c>
      <c r="AP37" s="33">
        <v>3</v>
      </c>
      <c r="AQ37" s="33">
        <v>4</v>
      </c>
      <c r="AR37" s="33">
        <v>6</v>
      </c>
      <c r="AS37" s="33">
        <v>3</v>
      </c>
      <c r="AT37" s="33">
        <v>10</v>
      </c>
      <c r="AU37" s="33">
        <v>14</v>
      </c>
      <c r="AV37" s="33">
        <v>1</v>
      </c>
      <c r="AW37" s="33">
        <v>5</v>
      </c>
      <c r="AX37" s="33">
        <v>5</v>
      </c>
      <c r="AY37" s="33">
        <v>7</v>
      </c>
      <c r="AZ37" s="33">
        <v>20</v>
      </c>
      <c r="BA37" s="33">
        <v>48</v>
      </c>
      <c r="BB37" s="33">
        <v>4</v>
      </c>
      <c r="BC37" s="33">
        <v>7</v>
      </c>
      <c r="BD37" s="33">
        <v>9</v>
      </c>
      <c r="BE37" s="33">
        <v>2</v>
      </c>
      <c r="BF37" s="33">
        <v>15</v>
      </c>
      <c r="BG37" s="33">
        <v>4</v>
      </c>
      <c r="BH37" s="33">
        <v>10</v>
      </c>
      <c r="BI37" s="33">
        <v>12</v>
      </c>
      <c r="BJ37" s="33">
        <v>12</v>
      </c>
      <c r="BK37" s="33">
        <v>17</v>
      </c>
      <c r="BL37" s="33">
        <v>3</v>
      </c>
      <c r="BM37" s="33">
        <v>16</v>
      </c>
      <c r="BN37" s="33">
        <v>5</v>
      </c>
      <c r="BO37" s="33">
        <v>15</v>
      </c>
      <c r="BP37" s="33">
        <v>11</v>
      </c>
      <c r="BQ37" s="33">
        <v>3</v>
      </c>
      <c r="BR37" s="33">
        <v>3</v>
      </c>
      <c r="BS37" s="33">
        <v>16</v>
      </c>
      <c r="BT37" s="33">
        <v>16</v>
      </c>
      <c r="BU37" s="33">
        <v>6</v>
      </c>
      <c r="BV37" s="33">
        <v>3</v>
      </c>
      <c r="BW37" s="33">
        <v>10</v>
      </c>
      <c r="BX37" s="33">
        <v>4</v>
      </c>
      <c r="BY37" s="33">
        <v>1</v>
      </c>
      <c r="BZ37" s="33">
        <v>7</v>
      </c>
      <c r="CA37" s="33">
        <v>7</v>
      </c>
      <c r="CB37" s="33">
        <v>41</v>
      </c>
      <c r="CC37" s="33">
        <v>49</v>
      </c>
      <c r="CD37" s="33">
        <v>35</v>
      </c>
      <c r="CE37" s="33">
        <v>44</v>
      </c>
      <c r="CF37" s="70">
        <v>83</v>
      </c>
      <c r="CG37" s="33">
        <v>13</v>
      </c>
      <c r="CH37" s="33">
        <v>10</v>
      </c>
      <c r="CI37" s="33">
        <v>5</v>
      </c>
      <c r="CJ37" s="33">
        <v>6</v>
      </c>
      <c r="CK37" s="33">
        <v>7</v>
      </c>
      <c r="CL37" s="33">
        <v>9</v>
      </c>
    </row>
    <row r="38" spans="1:90" s="18" customFormat="1" ht="11.25" x14ac:dyDescent="0.2">
      <c r="A38" s="51" t="s">
        <v>225</v>
      </c>
      <c r="B38" s="10">
        <v>125</v>
      </c>
      <c r="C38" s="10">
        <v>41</v>
      </c>
      <c r="D38" s="10">
        <v>35</v>
      </c>
      <c r="E38" s="10">
        <v>56</v>
      </c>
      <c r="F38" s="10">
        <v>43</v>
      </c>
      <c r="G38" s="10">
        <v>32</v>
      </c>
      <c r="H38" s="10">
        <v>36</v>
      </c>
      <c r="I38" s="10">
        <v>34</v>
      </c>
      <c r="J38" s="33">
        <v>43</v>
      </c>
      <c r="K38" s="33">
        <v>81</v>
      </c>
      <c r="L38" s="33">
        <v>44</v>
      </c>
      <c r="M38" s="33">
        <v>51</v>
      </c>
      <c r="N38" s="33">
        <v>114</v>
      </c>
      <c r="O38" s="10">
        <v>149</v>
      </c>
      <c r="P38" s="33">
        <v>11</v>
      </c>
      <c r="Q38" s="33">
        <v>10</v>
      </c>
      <c r="R38" s="33">
        <v>8</v>
      </c>
      <c r="S38" s="33">
        <v>5</v>
      </c>
      <c r="T38" s="33">
        <v>18</v>
      </c>
      <c r="U38" s="33">
        <v>1</v>
      </c>
      <c r="V38" s="33">
        <v>10</v>
      </c>
      <c r="W38" s="33">
        <v>6</v>
      </c>
      <c r="X38" s="33">
        <v>5</v>
      </c>
      <c r="Y38" s="33">
        <v>19</v>
      </c>
      <c r="Z38" s="33">
        <v>5</v>
      </c>
      <c r="AA38" s="33">
        <v>5</v>
      </c>
      <c r="AB38" s="33">
        <v>5</v>
      </c>
      <c r="AC38" s="33">
        <v>6</v>
      </c>
      <c r="AD38" s="33">
        <v>4</v>
      </c>
      <c r="AE38" s="33">
        <v>6</v>
      </c>
      <c r="AF38" s="33">
        <v>11</v>
      </c>
      <c r="AG38" s="33">
        <v>2</v>
      </c>
      <c r="AH38" s="33">
        <v>7</v>
      </c>
      <c r="AI38" s="33">
        <v>7</v>
      </c>
      <c r="AJ38" s="33">
        <v>14</v>
      </c>
      <c r="AK38" s="33">
        <v>21</v>
      </c>
      <c r="AL38" s="33">
        <v>12</v>
      </c>
      <c r="AM38" s="33">
        <v>12</v>
      </c>
      <c r="AN38" s="33">
        <v>15</v>
      </c>
      <c r="AO38" s="33">
        <v>4</v>
      </c>
      <c r="AP38" s="33">
        <v>1</v>
      </c>
      <c r="AQ38" s="33">
        <v>7</v>
      </c>
      <c r="AR38" s="33">
        <v>5</v>
      </c>
      <c r="AS38" s="33">
        <v>3</v>
      </c>
      <c r="AT38" s="33">
        <v>13</v>
      </c>
      <c r="AU38" s="33">
        <v>15</v>
      </c>
      <c r="AV38" s="33">
        <v>1</v>
      </c>
      <c r="AW38" s="33">
        <v>2</v>
      </c>
      <c r="AX38" s="33">
        <v>0</v>
      </c>
      <c r="AY38" s="33">
        <v>6</v>
      </c>
      <c r="AZ38" s="33">
        <v>22</v>
      </c>
      <c r="BA38" s="33">
        <v>25</v>
      </c>
      <c r="BB38" s="33">
        <v>3</v>
      </c>
      <c r="BC38" s="33">
        <v>3</v>
      </c>
      <c r="BD38" s="33">
        <v>5</v>
      </c>
      <c r="BE38" s="33">
        <v>3</v>
      </c>
      <c r="BF38" s="33">
        <v>5</v>
      </c>
      <c r="BG38" s="33">
        <v>4</v>
      </c>
      <c r="BH38" s="33">
        <v>3</v>
      </c>
      <c r="BI38" s="33">
        <v>5</v>
      </c>
      <c r="BJ38" s="33">
        <v>6</v>
      </c>
      <c r="BK38" s="33">
        <v>11</v>
      </c>
      <c r="BL38" s="33">
        <v>3</v>
      </c>
      <c r="BM38" s="33">
        <v>14</v>
      </c>
      <c r="BN38" s="33">
        <v>6</v>
      </c>
      <c r="BO38" s="33">
        <v>4</v>
      </c>
      <c r="BP38" s="33">
        <v>6</v>
      </c>
      <c r="BQ38" s="33">
        <v>2</v>
      </c>
      <c r="BR38" s="33">
        <v>0</v>
      </c>
      <c r="BS38" s="33">
        <v>19</v>
      </c>
      <c r="BT38" s="33">
        <v>13</v>
      </c>
      <c r="BU38" s="33">
        <v>2</v>
      </c>
      <c r="BV38" s="33">
        <v>4</v>
      </c>
      <c r="BW38" s="33">
        <v>7</v>
      </c>
      <c r="BX38" s="33">
        <v>2</v>
      </c>
      <c r="BY38" s="33">
        <v>1</v>
      </c>
      <c r="BZ38" s="33">
        <v>4</v>
      </c>
      <c r="CA38" s="33">
        <v>2</v>
      </c>
      <c r="CB38" s="33">
        <v>42</v>
      </c>
      <c r="CC38" s="33">
        <v>33</v>
      </c>
      <c r="CD38" s="33">
        <v>31</v>
      </c>
      <c r="CE38" s="33">
        <v>34</v>
      </c>
      <c r="CF38" s="70">
        <v>78</v>
      </c>
      <c r="CG38" s="33">
        <v>14</v>
      </c>
      <c r="CH38" s="33">
        <v>3</v>
      </c>
      <c r="CI38" s="33">
        <v>4</v>
      </c>
      <c r="CJ38" s="33">
        <v>4</v>
      </c>
      <c r="CK38" s="33">
        <v>10</v>
      </c>
      <c r="CL38" s="33">
        <v>10</v>
      </c>
    </row>
    <row r="39" spans="1:90" s="18" customFormat="1" ht="11.25" x14ac:dyDescent="0.2">
      <c r="A39" s="51" t="s">
        <v>226</v>
      </c>
      <c r="B39" s="10">
        <v>85</v>
      </c>
      <c r="C39" s="10">
        <v>30</v>
      </c>
      <c r="D39" s="10">
        <v>22</v>
      </c>
      <c r="E39" s="10">
        <v>23</v>
      </c>
      <c r="F39" s="10">
        <v>19</v>
      </c>
      <c r="G39" s="10">
        <v>32</v>
      </c>
      <c r="H39" s="10">
        <v>26</v>
      </c>
      <c r="I39" s="10">
        <v>30</v>
      </c>
      <c r="J39" s="33">
        <v>35</v>
      </c>
      <c r="K39" s="33">
        <v>40</v>
      </c>
      <c r="L39" s="33">
        <v>33</v>
      </c>
      <c r="M39" s="33">
        <v>46</v>
      </c>
      <c r="N39" s="33">
        <v>57</v>
      </c>
      <c r="O39" s="10">
        <v>105</v>
      </c>
      <c r="P39" s="33">
        <v>11</v>
      </c>
      <c r="Q39" s="33">
        <v>8</v>
      </c>
      <c r="R39" s="33">
        <v>10</v>
      </c>
      <c r="S39" s="33">
        <v>9</v>
      </c>
      <c r="T39" s="33">
        <v>4</v>
      </c>
      <c r="U39" s="33">
        <v>4</v>
      </c>
      <c r="V39" s="33">
        <v>7</v>
      </c>
      <c r="W39" s="33">
        <v>5</v>
      </c>
      <c r="X39" s="33">
        <v>2</v>
      </c>
      <c r="Y39" s="33">
        <v>11</v>
      </c>
      <c r="Z39" s="33">
        <v>2</v>
      </c>
      <c r="AA39" s="33">
        <v>3</v>
      </c>
      <c r="AB39" s="33">
        <v>1</v>
      </c>
      <c r="AC39" s="33">
        <v>8</v>
      </c>
      <c r="AD39" s="33">
        <v>4</v>
      </c>
      <c r="AE39" s="33">
        <v>5</v>
      </c>
      <c r="AF39" s="33">
        <v>3</v>
      </c>
      <c r="AG39" s="33">
        <v>3</v>
      </c>
      <c r="AH39" s="33">
        <v>11</v>
      </c>
      <c r="AI39" s="33">
        <v>4</v>
      </c>
      <c r="AJ39" s="33">
        <v>5</v>
      </c>
      <c r="AK39" s="33">
        <v>15</v>
      </c>
      <c r="AL39" s="33">
        <v>3</v>
      </c>
      <c r="AM39" s="33">
        <v>2</v>
      </c>
      <c r="AN39" s="33">
        <v>9</v>
      </c>
      <c r="AO39" s="33">
        <v>0</v>
      </c>
      <c r="AP39" s="33">
        <v>3</v>
      </c>
      <c r="AQ39" s="33">
        <v>1</v>
      </c>
      <c r="AR39" s="33">
        <v>1</v>
      </c>
      <c r="AS39" s="33">
        <v>4</v>
      </c>
      <c r="AT39" s="33">
        <v>7</v>
      </c>
      <c r="AU39" s="33">
        <v>6</v>
      </c>
      <c r="AV39" s="33">
        <v>1</v>
      </c>
      <c r="AW39" s="33">
        <v>2</v>
      </c>
      <c r="AX39" s="33">
        <v>3</v>
      </c>
      <c r="AY39" s="33">
        <v>3</v>
      </c>
      <c r="AZ39" s="33">
        <v>8</v>
      </c>
      <c r="BA39" s="33">
        <v>25</v>
      </c>
      <c r="BB39" s="33">
        <v>4</v>
      </c>
      <c r="BC39" s="33">
        <v>2</v>
      </c>
      <c r="BD39" s="33">
        <v>5</v>
      </c>
      <c r="BE39" s="33">
        <v>3</v>
      </c>
      <c r="BF39" s="33">
        <v>4</v>
      </c>
      <c r="BG39" s="33">
        <v>6</v>
      </c>
      <c r="BH39" s="33">
        <v>7</v>
      </c>
      <c r="BI39" s="33">
        <v>6</v>
      </c>
      <c r="BJ39" s="33">
        <v>3</v>
      </c>
      <c r="BK39" s="33">
        <v>8</v>
      </c>
      <c r="BL39" s="33">
        <v>1</v>
      </c>
      <c r="BM39" s="33">
        <v>5</v>
      </c>
      <c r="BN39" s="33">
        <v>1</v>
      </c>
      <c r="BO39" s="33">
        <v>3</v>
      </c>
      <c r="BP39" s="33">
        <v>3</v>
      </c>
      <c r="BQ39" s="33">
        <v>2</v>
      </c>
      <c r="BR39" s="33">
        <v>3</v>
      </c>
      <c r="BS39" s="33">
        <v>11</v>
      </c>
      <c r="BT39" s="33">
        <v>11</v>
      </c>
      <c r="BU39" s="33">
        <v>3</v>
      </c>
      <c r="BV39" s="33">
        <v>3</v>
      </c>
      <c r="BW39" s="33">
        <v>0</v>
      </c>
      <c r="BX39" s="33">
        <v>2</v>
      </c>
      <c r="BY39" s="33">
        <v>5</v>
      </c>
      <c r="BZ39" s="33">
        <v>3</v>
      </c>
      <c r="CA39" s="33">
        <v>2</v>
      </c>
      <c r="CB39" s="33">
        <v>23</v>
      </c>
      <c r="CC39" s="33">
        <v>28</v>
      </c>
      <c r="CD39" s="33">
        <v>14</v>
      </c>
      <c r="CE39" s="33">
        <v>26</v>
      </c>
      <c r="CF39" s="70">
        <v>40</v>
      </c>
      <c r="CG39" s="33">
        <v>5</v>
      </c>
      <c r="CH39" s="33">
        <v>4</v>
      </c>
      <c r="CI39" s="33">
        <v>5</v>
      </c>
      <c r="CJ39" s="33">
        <v>1</v>
      </c>
      <c r="CK39" s="33">
        <v>7</v>
      </c>
      <c r="CL39" s="33">
        <v>8</v>
      </c>
    </row>
    <row r="40" spans="1:90" s="18" customFormat="1" ht="11.25" x14ac:dyDescent="0.2">
      <c r="A40" s="51" t="s">
        <v>227</v>
      </c>
      <c r="B40" s="10">
        <v>53</v>
      </c>
      <c r="C40" s="10">
        <v>22</v>
      </c>
      <c r="D40" s="10">
        <v>25</v>
      </c>
      <c r="E40" s="10">
        <v>22</v>
      </c>
      <c r="F40" s="10">
        <v>11</v>
      </c>
      <c r="G40" s="10">
        <v>22</v>
      </c>
      <c r="H40" s="10">
        <v>12</v>
      </c>
      <c r="I40" s="10">
        <v>23</v>
      </c>
      <c r="J40" s="33">
        <v>26</v>
      </c>
      <c r="K40" s="33">
        <v>34</v>
      </c>
      <c r="L40" s="33">
        <v>22</v>
      </c>
      <c r="M40" s="33">
        <v>39</v>
      </c>
      <c r="N40" s="33">
        <v>28</v>
      </c>
      <c r="O40" s="10">
        <v>69</v>
      </c>
      <c r="P40" s="33">
        <v>7</v>
      </c>
      <c r="Q40" s="33">
        <v>5</v>
      </c>
      <c r="R40" s="33">
        <v>10</v>
      </c>
      <c r="S40" s="33">
        <v>7</v>
      </c>
      <c r="T40" s="33">
        <v>7</v>
      </c>
      <c r="U40" s="33">
        <v>1</v>
      </c>
      <c r="V40" s="33">
        <v>6</v>
      </c>
      <c r="W40" s="33">
        <v>1</v>
      </c>
      <c r="X40" s="33">
        <v>0</v>
      </c>
      <c r="Y40" s="33">
        <v>9</v>
      </c>
      <c r="Z40" s="33">
        <v>5</v>
      </c>
      <c r="AA40" s="33">
        <v>4</v>
      </c>
      <c r="AB40" s="33">
        <v>4</v>
      </c>
      <c r="AC40" s="33">
        <v>4</v>
      </c>
      <c r="AD40" s="33">
        <v>2</v>
      </c>
      <c r="AE40" s="33">
        <v>3</v>
      </c>
      <c r="AF40" s="33">
        <v>8</v>
      </c>
      <c r="AG40" s="33">
        <v>4</v>
      </c>
      <c r="AH40" s="33">
        <v>5</v>
      </c>
      <c r="AI40" s="33">
        <v>2</v>
      </c>
      <c r="AJ40" s="33">
        <v>5</v>
      </c>
      <c r="AK40" s="33">
        <v>10</v>
      </c>
      <c r="AL40" s="33">
        <v>6</v>
      </c>
      <c r="AM40" s="33">
        <v>2</v>
      </c>
      <c r="AN40" s="33">
        <v>6</v>
      </c>
      <c r="AO40" s="33">
        <v>3</v>
      </c>
      <c r="AP40" s="33">
        <v>1</v>
      </c>
      <c r="AQ40" s="33">
        <v>1</v>
      </c>
      <c r="AR40" s="33">
        <v>3</v>
      </c>
      <c r="AS40" s="33">
        <v>4</v>
      </c>
      <c r="AT40" s="33">
        <v>2</v>
      </c>
      <c r="AU40" s="33">
        <v>5</v>
      </c>
      <c r="AV40" s="33">
        <v>1</v>
      </c>
      <c r="AW40" s="33">
        <v>1</v>
      </c>
      <c r="AX40" s="33">
        <v>2</v>
      </c>
      <c r="AY40" s="33">
        <v>1</v>
      </c>
      <c r="AZ40" s="33">
        <v>5</v>
      </c>
      <c r="BA40" s="33">
        <v>11</v>
      </c>
      <c r="BB40" s="33">
        <v>1</v>
      </c>
      <c r="BC40" s="33">
        <v>3</v>
      </c>
      <c r="BD40" s="33">
        <v>4</v>
      </c>
      <c r="BE40" s="33">
        <v>1</v>
      </c>
      <c r="BF40" s="33">
        <v>2</v>
      </c>
      <c r="BG40" s="33">
        <v>1</v>
      </c>
      <c r="BH40" s="33">
        <v>4</v>
      </c>
      <c r="BI40" s="33">
        <v>5</v>
      </c>
      <c r="BJ40" s="33">
        <v>2</v>
      </c>
      <c r="BK40" s="33">
        <v>9</v>
      </c>
      <c r="BL40" s="33">
        <v>2</v>
      </c>
      <c r="BM40" s="33">
        <v>5</v>
      </c>
      <c r="BN40" s="33">
        <v>1</v>
      </c>
      <c r="BO40" s="33">
        <v>4</v>
      </c>
      <c r="BP40" s="33">
        <v>4</v>
      </c>
      <c r="BQ40" s="33">
        <v>1</v>
      </c>
      <c r="BR40" s="33">
        <v>0</v>
      </c>
      <c r="BS40" s="33">
        <v>4</v>
      </c>
      <c r="BT40" s="33">
        <v>6</v>
      </c>
      <c r="BU40" s="33">
        <v>0</v>
      </c>
      <c r="BV40" s="33">
        <v>3</v>
      </c>
      <c r="BW40" s="33">
        <v>0</v>
      </c>
      <c r="BX40" s="33">
        <v>0</v>
      </c>
      <c r="BY40" s="33">
        <v>0</v>
      </c>
      <c r="BZ40" s="33">
        <v>0</v>
      </c>
      <c r="CA40" s="33">
        <v>2</v>
      </c>
      <c r="CB40" s="33">
        <v>19</v>
      </c>
      <c r="CC40" s="33">
        <v>33</v>
      </c>
      <c r="CD40" s="33">
        <v>3</v>
      </c>
      <c r="CE40" s="33">
        <v>25</v>
      </c>
      <c r="CF40" s="70">
        <v>44</v>
      </c>
      <c r="CG40" s="33">
        <v>6</v>
      </c>
      <c r="CH40" s="33">
        <v>5</v>
      </c>
      <c r="CI40" s="33">
        <v>4</v>
      </c>
      <c r="CJ40" s="33">
        <v>1</v>
      </c>
      <c r="CK40" s="33">
        <v>2</v>
      </c>
      <c r="CL40" s="33">
        <v>1</v>
      </c>
    </row>
    <row r="41" spans="1:90" s="18" customFormat="1" ht="11.25" x14ac:dyDescent="0.2">
      <c r="A41" s="51" t="s">
        <v>228</v>
      </c>
      <c r="B41" s="10">
        <v>56</v>
      </c>
      <c r="C41" s="10">
        <v>14</v>
      </c>
      <c r="D41" s="10">
        <v>12</v>
      </c>
      <c r="E41" s="10">
        <v>19</v>
      </c>
      <c r="F41" s="10">
        <v>11</v>
      </c>
      <c r="G41" s="10">
        <v>14</v>
      </c>
      <c r="H41" s="10">
        <v>11</v>
      </c>
      <c r="I41" s="10">
        <v>23</v>
      </c>
      <c r="J41" s="33">
        <v>18</v>
      </c>
      <c r="K41" s="33">
        <v>37</v>
      </c>
      <c r="L41" s="33">
        <v>20</v>
      </c>
      <c r="M41" s="33">
        <v>22</v>
      </c>
      <c r="N41" s="33">
        <v>19</v>
      </c>
      <c r="O41" s="10">
        <v>66</v>
      </c>
      <c r="P41" s="33">
        <v>8</v>
      </c>
      <c r="Q41" s="33">
        <v>5</v>
      </c>
      <c r="R41" s="33">
        <v>7</v>
      </c>
      <c r="S41" s="33">
        <v>5</v>
      </c>
      <c r="T41" s="33">
        <v>4</v>
      </c>
      <c r="U41" s="33">
        <v>1</v>
      </c>
      <c r="V41" s="33">
        <v>2</v>
      </c>
      <c r="W41" s="33">
        <v>0</v>
      </c>
      <c r="X41" s="33">
        <v>1</v>
      </c>
      <c r="Y41" s="33">
        <v>9</v>
      </c>
      <c r="Z41" s="33">
        <v>2</v>
      </c>
      <c r="AA41" s="33">
        <v>5</v>
      </c>
      <c r="AB41" s="33">
        <v>1</v>
      </c>
      <c r="AC41" s="33">
        <v>4</v>
      </c>
      <c r="AD41" s="33">
        <v>2</v>
      </c>
      <c r="AE41" s="33">
        <v>3</v>
      </c>
      <c r="AF41" s="33">
        <v>4</v>
      </c>
      <c r="AG41" s="33">
        <v>3</v>
      </c>
      <c r="AH41" s="33">
        <v>5</v>
      </c>
      <c r="AI41" s="33">
        <v>5</v>
      </c>
      <c r="AJ41" s="33">
        <v>6</v>
      </c>
      <c r="AK41" s="33">
        <v>6</v>
      </c>
      <c r="AL41" s="33">
        <v>5</v>
      </c>
      <c r="AM41" s="33">
        <v>0</v>
      </c>
      <c r="AN41" s="33">
        <v>3</v>
      </c>
      <c r="AO41" s="33">
        <v>1</v>
      </c>
      <c r="AP41" s="33">
        <v>1</v>
      </c>
      <c r="AQ41" s="33">
        <v>2</v>
      </c>
      <c r="AR41" s="33">
        <v>2</v>
      </c>
      <c r="AS41" s="33">
        <v>2</v>
      </c>
      <c r="AT41" s="33">
        <v>3</v>
      </c>
      <c r="AU41" s="33">
        <v>9</v>
      </c>
      <c r="AV41" s="33">
        <v>3</v>
      </c>
      <c r="AW41" s="33">
        <v>2</v>
      </c>
      <c r="AX41" s="33">
        <v>2</v>
      </c>
      <c r="AY41" s="33">
        <v>1</v>
      </c>
      <c r="AZ41" s="33">
        <v>5</v>
      </c>
      <c r="BA41" s="33">
        <v>10</v>
      </c>
      <c r="BB41" s="33">
        <v>4</v>
      </c>
      <c r="BC41" s="33">
        <v>2</v>
      </c>
      <c r="BD41" s="33">
        <v>4</v>
      </c>
      <c r="BE41" s="33">
        <v>1</v>
      </c>
      <c r="BF41" s="33">
        <v>3</v>
      </c>
      <c r="BG41" s="33">
        <v>1</v>
      </c>
      <c r="BH41" s="33">
        <v>2</v>
      </c>
      <c r="BI41" s="33">
        <v>11</v>
      </c>
      <c r="BJ41" s="33">
        <v>1</v>
      </c>
      <c r="BK41" s="33">
        <v>7</v>
      </c>
      <c r="BL41" s="33">
        <v>2</v>
      </c>
      <c r="BM41" s="33">
        <v>6</v>
      </c>
      <c r="BN41" s="33">
        <v>1</v>
      </c>
      <c r="BO41" s="33">
        <v>5</v>
      </c>
      <c r="BP41" s="33">
        <v>2</v>
      </c>
      <c r="BQ41" s="33">
        <v>0</v>
      </c>
      <c r="BR41" s="33">
        <v>1</v>
      </c>
      <c r="BS41" s="33">
        <v>5</v>
      </c>
      <c r="BT41" s="33">
        <v>4</v>
      </c>
      <c r="BU41" s="33">
        <v>1</v>
      </c>
      <c r="BV41" s="33">
        <v>4</v>
      </c>
      <c r="BW41" s="33">
        <v>0</v>
      </c>
      <c r="BX41" s="33">
        <v>1</v>
      </c>
      <c r="BY41" s="33">
        <v>2</v>
      </c>
      <c r="BZ41" s="33">
        <v>0</v>
      </c>
      <c r="CA41" s="33">
        <v>0</v>
      </c>
      <c r="CB41" s="33">
        <v>19</v>
      </c>
      <c r="CC41" s="33">
        <v>21</v>
      </c>
      <c r="CD41" s="33">
        <v>4</v>
      </c>
      <c r="CE41" s="33">
        <v>21</v>
      </c>
      <c r="CF41" s="70">
        <v>31</v>
      </c>
      <c r="CG41" s="33">
        <v>7</v>
      </c>
      <c r="CH41" s="33">
        <v>4</v>
      </c>
      <c r="CI41" s="33">
        <v>2</v>
      </c>
      <c r="CJ41" s="33">
        <v>0</v>
      </c>
      <c r="CK41" s="33">
        <v>2</v>
      </c>
      <c r="CL41" s="33">
        <v>6</v>
      </c>
    </row>
    <row r="42" spans="1:90" s="18" customFormat="1" ht="11.25" x14ac:dyDescent="0.2">
      <c r="A42" s="51" t="s">
        <v>229</v>
      </c>
      <c r="B42" s="10">
        <v>40</v>
      </c>
      <c r="C42" s="10">
        <v>20</v>
      </c>
      <c r="D42" s="10">
        <v>11</v>
      </c>
      <c r="E42" s="10">
        <v>16</v>
      </c>
      <c r="F42" s="10">
        <v>14</v>
      </c>
      <c r="G42" s="10">
        <v>14</v>
      </c>
      <c r="H42" s="10">
        <v>12</v>
      </c>
      <c r="I42" s="10">
        <v>18</v>
      </c>
      <c r="J42" s="33">
        <v>18</v>
      </c>
      <c r="K42" s="33">
        <v>20</v>
      </c>
      <c r="L42" s="33">
        <v>13</v>
      </c>
      <c r="M42" s="33">
        <v>22</v>
      </c>
      <c r="N42" s="33">
        <v>11</v>
      </c>
      <c r="O42" s="10">
        <v>49</v>
      </c>
      <c r="P42" s="33">
        <v>4</v>
      </c>
      <c r="Q42" s="33">
        <v>2</v>
      </c>
      <c r="R42" s="33">
        <v>2</v>
      </c>
      <c r="S42" s="33">
        <v>3</v>
      </c>
      <c r="T42" s="33">
        <v>4</v>
      </c>
      <c r="U42" s="33">
        <v>1</v>
      </c>
      <c r="V42" s="33">
        <v>5</v>
      </c>
      <c r="W42" s="33">
        <v>3</v>
      </c>
      <c r="X42" s="33">
        <v>4</v>
      </c>
      <c r="Y42" s="33">
        <v>9</v>
      </c>
      <c r="Z42" s="33">
        <v>1</v>
      </c>
      <c r="AA42" s="33">
        <v>2</v>
      </c>
      <c r="AB42" s="33">
        <v>0</v>
      </c>
      <c r="AC42" s="33">
        <v>2</v>
      </c>
      <c r="AD42" s="33">
        <v>2</v>
      </c>
      <c r="AE42" s="33">
        <v>2</v>
      </c>
      <c r="AF42" s="33">
        <v>6</v>
      </c>
      <c r="AG42" s="33">
        <v>0</v>
      </c>
      <c r="AH42" s="33">
        <v>1</v>
      </c>
      <c r="AI42" s="33">
        <v>0</v>
      </c>
      <c r="AJ42" s="33">
        <v>7</v>
      </c>
      <c r="AK42" s="33">
        <v>1</v>
      </c>
      <c r="AL42" s="33">
        <v>4</v>
      </c>
      <c r="AM42" s="33">
        <v>5</v>
      </c>
      <c r="AN42" s="33">
        <v>1</v>
      </c>
      <c r="AO42" s="33">
        <v>2</v>
      </c>
      <c r="AP42" s="33">
        <v>1</v>
      </c>
      <c r="AQ42" s="33">
        <v>1</v>
      </c>
      <c r="AR42" s="33">
        <v>1</v>
      </c>
      <c r="AS42" s="33">
        <v>3</v>
      </c>
      <c r="AT42" s="33">
        <v>6</v>
      </c>
      <c r="AU42" s="33">
        <v>3</v>
      </c>
      <c r="AV42" s="33">
        <v>0</v>
      </c>
      <c r="AW42" s="33">
        <v>2</v>
      </c>
      <c r="AX42" s="33">
        <v>2</v>
      </c>
      <c r="AY42" s="33">
        <v>1</v>
      </c>
      <c r="AZ42" s="33">
        <v>9</v>
      </c>
      <c r="BA42" s="33">
        <v>9</v>
      </c>
      <c r="BB42" s="33">
        <v>1</v>
      </c>
      <c r="BC42" s="33">
        <v>1</v>
      </c>
      <c r="BD42" s="33">
        <v>3</v>
      </c>
      <c r="BE42" s="33">
        <v>1</v>
      </c>
      <c r="BF42" s="33">
        <v>4</v>
      </c>
      <c r="BG42" s="33">
        <v>1</v>
      </c>
      <c r="BH42" s="33">
        <v>3</v>
      </c>
      <c r="BI42" s="33">
        <v>5</v>
      </c>
      <c r="BJ42" s="33">
        <v>4</v>
      </c>
      <c r="BK42" s="33">
        <v>3</v>
      </c>
      <c r="BL42" s="33">
        <v>2</v>
      </c>
      <c r="BM42" s="33">
        <v>9</v>
      </c>
      <c r="BN42" s="33">
        <v>0</v>
      </c>
      <c r="BO42" s="33">
        <v>0</v>
      </c>
      <c r="BP42" s="33">
        <v>1</v>
      </c>
      <c r="BQ42" s="33">
        <v>4</v>
      </c>
      <c r="BR42" s="33">
        <v>1</v>
      </c>
      <c r="BS42" s="33">
        <v>3</v>
      </c>
      <c r="BT42" s="33">
        <v>3</v>
      </c>
      <c r="BU42" s="33">
        <v>4</v>
      </c>
      <c r="BV42" s="33">
        <v>0</v>
      </c>
      <c r="BW42" s="33">
        <v>1</v>
      </c>
      <c r="BX42" s="33">
        <v>4</v>
      </c>
      <c r="BY42" s="33">
        <v>0</v>
      </c>
      <c r="BZ42" s="33">
        <v>1</v>
      </c>
      <c r="CA42" s="33">
        <v>2</v>
      </c>
      <c r="CB42" s="33">
        <v>13</v>
      </c>
      <c r="CC42" s="33">
        <v>17</v>
      </c>
      <c r="CD42" s="33">
        <v>4</v>
      </c>
      <c r="CE42" s="33">
        <v>10</v>
      </c>
      <c r="CF42" s="70">
        <v>19</v>
      </c>
      <c r="CG42" s="33">
        <v>8</v>
      </c>
      <c r="CH42" s="33">
        <v>5</v>
      </c>
      <c r="CI42" s="33">
        <v>4</v>
      </c>
      <c r="CJ42" s="33">
        <v>1</v>
      </c>
      <c r="CK42" s="33">
        <v>1</v>
      </c>
      <c r="CL42" s="33">
        <v>3</v>
      </c>
    </row>
    <row r="43" spans="1:90" s="18" customFormat="1" ht="11.25" x14ac:dyDescent="0.2">
      <c r="A43" s="51" t="s">
        <v>230</v>
      </c>
      <c r="B43" s="10">
        <v>22</v>
      </c>
      <c r="C43" s="10">
        <v>8</v>
      </c>
      <c r="D43" s="10">
        <v>10</v>
      </c>
      <c r="E43" s="10">
        <v>13</v>
      </c>
      <c r="F43" s="10">
        <v>15</v>
      </c>
      <c r="G43" s="10">
        <v>11</v>
      </c>
      <c r="H43" s="10">
        <v>17</v>
      </c>
      <c r="I43" s="10">
        <v>9</v>
      </c>
      <c r="J43" s="33">
        <v>11</v>
      </c>
      <c r="K43" s="33">
        <v>13</v>
      </c>
      <c r="L43" s="33">
        <v>14</v>
      </c>
      <c r="M43" s="33">
        <v>11</v>
      </c>
      <c r="N43" s="33">
        <v>9</v>
      </c>
      <c r="O43" s="10">
        <v>37</v>
      </c>
      <c r="P43" s="33">
        <v>1</v>
      </c>
      <c r="Q43" s="33">
        <v>1</v>
      </c>
      <c r="R43" s="33">
        <v>1</v>
      </c>
      <c r="S43" s="33">
        <v>3</v>
      </c>
      <c r="T43" s="33">
        <v>2</v>
      </c>
      <c r="U43" s="33">
        <v>0</v>
      </c>
      <c r="V43" s="33">
        <v>1</v>
      </c>
      <c r="W43" s="33">
        <v>3</v>
      </c>
      <c r="X43" s="33">
        <v>0</v>
      </c>
      <c r="Y43" s="33">
        <v>2</v>
      </c>
      <c r="Z43" s="33">
        <v>1</v>
      </c>
      <c r="AA43" s="33">
        <v>1</v>
      </c>
      <c r="AB43" s="33">
        <v>3</v>
      </c>
      <c r="AC43" s="33">
        <v>1</v>
      </c>
      <c r="AD43" s="33">
        <v>2</v>
      </c>
      <c r="AE43" s="33">
        <v>2</v>
      </c>
      <c r="AF43" s="33">
        <v>3</v>
      </c>
      <c r="AG43" s="33">
        <v>1</v>
      </c>
      <c r="AH43" s="33">
        <v>2</v>
      </c>
      <c r="AI43" s="33">
        <v>2</v>
      </c>
      <c r="AJ43" s="33">
        <v>1</v>
      </c>
      <c r="AK43" s="33">
        <v>8</v>
      </c>
      <c r="AL43" s="33">
        <v>4</v>
      </c>
      <c r="AM43" s="33">
        <v>4</v>
      </c>
      <c r="AN43" s="33">
        <v>6</v>
      </c>
      <c r="AO43" s="33">
        <v>3</v>
      </c>
      <c r="AP43" s="33">
        <v>0</v>
      </c>
      <c r="AQ43" s="33">
        <v>1</v>
      </c>
      <c r="AR43" s="33">
        <v>1</v>
      </c>
      <c r="AS43" s="33">
        <v>0</v>
      </c>
      <c r="AT43" s="33">
        <v>6</v>
      </c>
      <c r="AU43" s="33">
        <v>8</v>
      </c>
      <c r="AV43" s="33">
        <v>1</v>
      </c>
      <c r="AW43" s="33">
        <v>3</v>
      </c>
      <c r="AX43" s="33">
        <v>1</v>
      </c>
      <c r="AY43" s="33">
        <v>0</v>
      </c>
      <c r="AZ43" s="33">
        <v>6</v>
      </c>
      <c r="BA43" s="33">
        <v>4</v>
      </c>
      <c r="BB43" s="33">
        <v>1</v>
      </c>
      <c r="BC43" s="33">
        <v>4</v>
      </c>
      <c r="BD43" s="33">
        <v>1</v>
      </c>
      <c r="BE43" s="33">
        <v>0</v>
      </c>
      <c r="BF43" s="33">
        <v>3</v>
      </c>
      <c r="BG43" s="33">
        <v>1</v>
      </c>
      <c r="BH43" s="33">
        <v>1</v>
      </c>
      <c r="BI43" s="33">
        <v>5</v>
      </c>
      <c r="BJ43" s="33">
        <v>0</v>
      </c>
      <c r="BK43" s="33">
        <v>3</v>
      </c>
      <c r="BL43" s="33">
        <v>1</v>
      </c>
      <c r="BM43" s="33">
        <v>5</v>
      </c>
      <c r="BN43" s="33">
        <v>3</v>
      </c>
      <c r="BO43" s="33">
        <v>3</v>
      </c>
      <c r="BP43" s="33">
        <v>2</v>
      </c>
      <c r="BQ43" s="33">
        <v>2</v>
      </c>
      <c r="BR43" s="33">
        <v>0</v>
      </c>
      <c r="BS43" s="33">
        <v>11</v>
      </c>
      <c r="BT43" s="33">
        <v>4</v>
      </c>
      <c r="BU43" s="33">
        <v>3</v>
      </c>
      <c r="BV43" s="33">
        <v>4</v>
      </c>
      <c r="BW43" s="33">
        <v>3</v>
      </c>
      <c r="BX43" s="33">
        <v>1</v>
      </c>
      <c r="BY43" s="33">
        <v>0</v>
      </c>
      <c r="BZ43" s="33">
        <v>0</v>
      </c>
      <c r="CA43" s="33">
        <v>2</v>
      </c>
      <c r="CB43" s="33">
        <v>15</v>
      </c>
      <c r="CC43" s="33">
        <v>8</v>
      </c>
      <c r="CD43" s="33">
        <v>1</v>
      </c>
      <c r="CE43" s="33">
        <v>5</v>
      </c>
      <c r="CF43" s="70">
        <v>9</v>
      </c>
      <c r="CG43" s="33">
        <v>1</v>
      </c>
      <c r="CH43" s="33">
        <v>2</v>
      </c>
      <c r="CI43" s="33">
        <v>0</v>
      </c>
      <c r="CJ43" s="33">
        <v>0</v>
      </c>
      <c r="CK43" s="33">
        <v>1</v>
      </c>
      <c r="CL43" s="33">
        <v>7</v>
      </c>
    </row>
    <row r="44" spans="1:90" s="18" customFormat="1" ht="11.25" x14ac:dyDescent="0.2">
      <c r="A44" s="51" t="s">
        <v>231</v>
      </c>
      <c r="B44" s="10">
        <v>15</v>
      </c>
      <c r="C44" s="10">
        <v>13</v>
      </c>
      <c r="D44" s="10">
        <v>8</v>
      </c>
      <c r="E44" s="10">
        <v>16</v>
      </c>
      <c r="F44" s="10">
        <v>5</v>
      </c>
      <c r="G44" s="10">
        <v>7</v>
      </c>
      <c r="H44" s="10">
        <v>6</v>
      </c>
      <c r="I44" s="10">
        <v>12</v>
      </c>
      <c r="J44" s="33">
        <v>10</v>
      </c>
      <c r="K44" s="33">
        <v>14</v>
      </c>
      <c r="L44" s="33">
        <v>8</v>
      </c>
      <c r="M44" s="33">
        <v>7</v>
      </c>
      <c r="N44" s="33">
        <v>1</v>
      </c>
      <c r="O44" s="10">
        <v>23</v>
      </c>
      <c r="P44" s="33">
        <v>2</v>
      </c>
      <c r="Q44" s="33">
        <v>3</v>
      </c>
      <c r="R44" s="33">
        <v>3</v>
      </c>
      <c r="S44" s="33">
        <v>3</v>
      </c>
      <c r="T44" s="33">
        <v>5</v>
      </c>
      <c r="U44" s="33">
        <v>0</v>
      </c>
      <c r="V44" s="33">
        <v>4</v>
      </c>
      <c r="W44" s="33">
        <v>3</v>
      </c>
      <c r="X44" s="33">
        <v>0</v>
      </c>
      <c r="Y44" s="33">
        <v>5</v>
      </c>
      <c r="Z44" s="33">
        <v>0</v>
      </c>
      <c r="AA44" s="33">
        <v>3</v>
      </c>
      <c r="AB44" s="33">
        <v>1</v>
      </c>
      <c r="AC44" s="33">
        <v>2</v>
      </c>
      <c r="AD44" s="33">
        <v>2</v>
      </c>
      <c r="AE44" s="33">
        <v>1</v>
      </c>
      <c r="AF44" s="33">
        <v>5</v>
      </c>
      <c r="AG44" s="33">
        <v>0</v>
      </c>
      <c r="AH44" s="33">
        <v>7</v>
      </c>
      <c r="AI44" s="33">
        <v>2</v>
      </c>
      <c r="AJ44" s="33">
        <v>6</v>
      </c>
      <c r="AK44" s="33">
        <v>8</v>
      </c>
      <c r="AL44" s="33">
        <v>6</v>
      </c>
      <c r="AM44" s="33">
        <v>3</v>
      </c>
      <c r="AN44" s="33">
        <v>4</v>
      </c>
      <c r="AO44" s="33">
        <v>1</v>
      </c>
      <c r="AP44" s="33">
        <v>1</v>
      </c>
      <c r="AQ44" s="33">
        <v>3</v>
      </c>
      <c r="AR44" s="33">
        <v>0</v>
      </c>
      <c r="AS44" s="33">
        <v>2</v>
      </c>
      <c r="AT44" s="33">
        <v>4</v>
      </c>
      <c r="AU44" s="33">
        <v>1</v>
      </c>
      <c r="AV44" s="33">
        <v>0</v>
      </c>
      <c r="AW44" s="33">
        <v>1</v>
      </c>
      <c r="AX44" s="33">
        <v>2</v>
      </c>
      <c r="AY44" s="33">
        <v>0</v>
      </c>
      <c r="AZ44" s="33">
        <v>2</v>
      </c>
      <c r="BA44" s="33">
        <v>3</v>
      </c>
      <c r="BB44" s="33">
        <v>3</v>
      </c>
      <c r="BC44" s="33">
        <v>2</v>
      </c>
      <c r="BD44" s="33">
        <v>3</v>
      </c>
      <c r="BE44" s="33">
        <v>1</v>
      </c>
      <c r="BF44" s="33">
        <v>4</v>
      </c>
      <c r="BG44" s="33">
        <v>3</v>
      </c>
      <c r="BH44" s="33">
        <v>1</v>
      </c>
      <c r="BI44" s="33">
        <v>3</v>
      </c>
      <c r="BJ44" s="33">
        <v>2</v>
      </c>
      <c r="BK44" s="33">
        <v>4</v>
      </c>
      <c r="BL44" s="33">
        <v>3</v>
      </c>
      <c r="BM44" s="33">
        <v>5</v>
      </c>
      <c r="BN44" s="33">
        <v>3</v>
      </c>
      <c r="BO44" s="33">
        <v>0</v>
      </c>
      <c r="BP44" s="33">
        <v>0</v>
      </c>
      <c r="BQ44" s="33">
        <v>1</v>
      </c>
      <c r="BR44" s="33">
        <v>1</v>
      </c>
      <c r="BS44" s="33">
        <v>2</v>
      </c>
      <c r="BT44" s="33">
        <v>4</v>
      </c>
      <c r="BU44" s="33">
        <v>1</v>
      </c>
      <c r="BV44" s="33">
        <v>2</v>
      </c>
      <c r="BW44" s="33">
        <v>1</v>
      </c>
      <c r="BX44" s="33">
        <v>1</v>
      </c>
      <c r="BY44" s="33">
        <v>1</v>
      </c>
      <c r="BZ44" s="33">
        <v>1</v>
      </c>
      <c r="CA44" s="33">
        <v>3</v>
      </c>
      <c r="CB44" s="33">
        <v>7</v>
      </c>
      <c r="CC44" s="33">
        <v>6</v>
      </c>
      <c r="CD44" s="33">
        <v>0</v>
      </c>
      <c r="CE44" s="33">
        <v>4</v>
      </c>
      <c r="CF44" s="70">
        <v>5</v>
      </c>
      <c r="CG44" s="33">
        <v>4</v>
      </c>
      <c r="CH44" s="33">
        <v>2</v>
      </c>
      <c r="CI44" s="33">
        <v>2</v>
      </c>
      <c r="CJ44" s="33">
        <v>3</v>
      </c>
      <c r="CK44" s="33">
        <v>0</v>
      </c>
      <c r="CL44" s="33">
        <v>1</v>
      </c>
    </row>
    <row r="45" spans="1:90" s="18" customFormat="1" ht="11.25" x14ac:dyDescent="0.2">
      <c r="A45" s="51" t="s">
        <v>232</v>
      </c>
      <c r="B45" s="10">
        <v>8</v>
      </c>
      <c r="C45" s="10">
        <v>5</v>
      </c>
      <c r="D45" s="10">
        <v>7</v>
      </c>
      <c r="E45" s="10">
        <v>7</v>
      </c>
      <c r="F45" s="10">
        <v>6</v>
      </c>
      <c r="G45" s="10">
        <v>7</v>
      </c>
      <c r="H45" s="10">
        <v>3</v>
      </c>
      <c r="I45" s="10">
        <v>5</v>
      </c>
      <c r="J45" s="33">
        <v>2</v>
      </c>
      <c r="K45" s="33">
        <v>7</v>
      </c>
      <c r="L45" s="33">
        <v>4</v>
      </c>
      <c r="M45" s="33">
        <v>1</v>
      </c>
      <c r="N45" s="33">
        <v>4</v>
      </c>
      <c r="O45" s="10">
        <v>7</v>
      </c>
      <c r="P45" s="33">
        <v>0</v>
      </c>
      <c r="Q45" s="33">
        <v>4</v>
      </c>
      <c r="R45" s="33">
        <v>2</v>
      </c>
      <c r="S45" s="33">
        <v>0</v>
      </c>
      <c r="T45" s="33">
        <v>1</v>
      </c>
      <c r="U45" s="33">
        <v>1</v>
      </c>
      <c r="V45" s="33">
        <v>3</v>
      </c>
      <c r="W45" s="33">
        <v>1</v>
      </c>
      <c r="X45" s="33">
        <v>0</v>
      </c>
      <c r="Y45" s="33">
        <v>2</v>
      </c>
      <c r="Z45" s="33">
        <v>2</v>
      </c>
      <c r="AA45" s="33">
        <v>0</v>
      </c>
      <c r="AB45" s="33">
        <v>1</v>
      </c>
      <c r="AC45" s="33">
        <v>1</v>
      </c>
      <c r="AD45" s="33">
        <v>1</v>
      </c>
      <c r="AE45" s="33">
        <v>1</v>
      </c>
      <c r="AF45" s="33">
        <v>1</v>
      </c>
      <c r="AG45" s="33">
        <v>1</v>
      </c>
      <c r="AH45" s="33">
        <v>4</v>
      </c>
      <c r="AI45" s="33">
        <v>1</v>
      </c>
      <c r="AJ45" s="33">
        <v>1</v>
      </c>
      <c r="AK45" s="33">
        <v>2</v>
      </c>
      <c r="AL45" s="33">
        <v>4</v>
      </c>
      <c r="AM45" s="33">
        <v>2</v>
      </c>
      <c r="AN45" s="33">
        <v>1</v>
      </c>
      <c r="AO45" s="33">
        <v>3</v>
      </c>
      <c r="AP45" s="33">
        <v>0</v>
      </c>
      <c r="AQ45" s="33">
        <v>2</v>
      </c>
      <c r="AR45" s="33">
        <v>1</v>
      </c>
      <c r="AS45" s="33">
        <v>0</v>
      </c>
      <c r="AT45" s="33">
        <v>0</v>
      </c>
      <c r="AU45" s="33">
        <v>3</v>
      </c>
      <c r="AV45" s="33">
        <v>1</v>
      </c>
      <c r="AW45" s="33">
        <v>1</v>
      </c>
      <c r="AX45" s="33">
        <v>1</v>
      </c>
      <c r="AY45" s="33">
        <v>0</v>
      </c>
      <c r="AZ45" s="33">
        <v>1</v>
      </c>
      <c r="BA45" s="33">
        <v>1</v>
      </c>
      <c r="BB45" s="33">
        <v>0</v>
      </c>
      <c r="BC45" s="33">
        <v>2</v>
      </c>
      <c r="BD45" s="33">
        <v>2</v>
      </c>
      <c r="BE45" s="33">
        <v>4</v>
      </c>
      <c r="BF45" s="33">
        <v>3</v>
      </c>
      <c r="BG45" s="33">
        <v>1</v>
      </c>
      <c r="BH45" s="33">
        <v>2</v>
      </c>
      <c r="BI45" s="33">
        <v>5</v>
      </c>
      <c r="BJ45" s="33">
        <v>1</v>
      </c>
      <c r="BK45" s="33">
        <v>3</v>
      </c>
      <c r="BL45" s="33">
        <v>2</v>
      </c>
      <c r="BM45" s="33">
        <v>2</v>
      </c>
      <c r="BN45" s="33">
        <v>0</v>
      </c>
      <c r="BO45" s="33">
        <v>1</v>
      </c>
      <c r="BP45" s="33">
        <v>0</v>
      </c>
      <c r="BQ45" s="33">
        <v>1</v>
      </c>
      <c r="BR45" s="33">
        <v>0</v>
      </c>
      <c r="BS45" s="33">
        <v>2</v>
      </c>
      <c r="BT45" s="33">
        <v>1</v>
      </c>
      <c r="BU45" s="33">
        <v>0</v>
      </c>
      <c r="BV45" s="33">
        <v>0</v>
      </c>
      <c r="BW45" s="33">
        <v>0</v>
      </c>
      <c r="BX45" s="33">
        <v>0</v>
      </c>
      <c r="BY45" s="33">
        <v>1</v>
      </c>
      <c r="BZ45" s="33">
        <v>0</v>
      </c>
      <c r="CA45" s="33">
        <v>1</v>
      </c>
      <c r="CB45" s="33">
        <v>8</v>
      </c>
      <c r="CC45" s="33">
        <v>3</v>
      </c>
      <c r="CD45" s="33">
        <v>2</v>
      </c>
      <c r="CE45" s="33">
        <v>0</v>
      </c>
      <c r="CF45" s="70">
        <v>2</v>
      </c>
      <c r="CG45" s="33">
        <v>2</v>
      </c>
      <c r="CH45" s="33">
        <v>2</v>
      </c>
      <c r="CI45" s="33">
        <v>2</v>
      </c>
      <c r="CJ45" s="33">
        <v>1</v>
      </c>
      <c r="CK45" s="33">
        <v>0</v>
      </c>
      <c r="CL45" s="33">
        <v>0</v>
      </c>
    </row>
    <row r="46" spans="1:90" s="18" customFormat="1" ht="11.25" x14ac:dyDescent="0.2">
      <c r="A46" s="51" t="s">
        <v>233</v>
      </c>
      <c r="B46" s="10">
        <v>6</v>
      </c>
      <c r="C46" s="10">
        <v>7</v>
      </c>
      <c r="D46" s="10">
        <v>7</v>
      </c>
      <c r="E46" s="10">
        <v>10</v>
      </c>
      <c r="F46" s="10">
        <v>6</v>
      </c>
      <c r="G46" s="10">
        <v>4</v>
      </c>
      <c r="H46" s="10">
        <v>3</v>
      </c>
      <c r="I46" s="10">
        <v>5</v>
      </c>
      <c r="J46" s="33">
        <v>5</v>
      </c>
      <c r="K46" s="33">
        <v>3</v>
      </c>
      <c r="L46" s="33">
        <v>6</v>
      </c>
      <c r="M46" s="33">
        <v>1</v>
      </c>
      <c r="N46" s="33">
        <v>0</v>
      </c>
      <c r="O46" s="10">
        <v>3</v>
      </c>
      <c r="P46" s="33">
        <v>1</v>
      </c>
      <c r="Q46" s="33">
        <v>2</v>
      </c>
      <c r="R46" s="33">
        <v>1</v>
      </c>
      <c r="S46" s="33">
        <v>1</v>
      </c>
      <c r="T46" s="33">
        <v>3</v>
      </c>
      <c r="U46" s="33">
        <v>1</v>
      </c>
      <c r="V46" s="33">
        <v>1</v>
      </c>
      <c r="W46" s="33">
        <v>1</v>
      </c>
      <c r="X46" s="33">
        <v>2</v>
      </c>
      <c r="Y46" s="33">
        <v>2</v>
      </c>
      <c r="Z46" s="33">
        <v>0</v>
      </c>
      <c r="AA46" s="33">
        <v>0</v>
      </c>
      <c r="AB46" s="33">
        <v>0</v>
      </c>
      <c r="AC46" s="33">
        <v>1</v>
      </c>
      <c r="AD46" s="33">
        <v>1</v>
      </c>
      <c r="AE46" s="33">
        <v>1</v>
      </c>
      <c r="AF46" s="33">
        <v>3</v>
      </c>
      <c r="AG46" s="33">
        <v>2</v>
      </c>
      <c r="AH46" s="33">
        <v>4</v>
      </c>
      <c r="AI46" s="33">
        <v>0</v>
      </c>
      <c r="AJ46" s="33">
        <v>2</v>
      </c>
      <c r="AK46" s="33">
        <v>4</v>
      </c>
      <c r="AL46" s="33">
        <v>1</v>
      </c>
      <c r="AM46" s="33">
        <v>3</v>
      </c>
      <c r="AN46" s="33">
        <v>1</v>
      </c>
      <c r="AO46" s="33">
        <v>0</v>
      </c>
      <c r="AP46" s="33">
        <v>0</v>
      </c>
      <c r="AQ46" s="33">
        <v>0</v>
      </c>
      <c r="AR46" s="33">
        <v>1</v>
      </c>
      <c r="AS46" s="33">
        <v>1</v>
      </c>
      <c r="AT46" s="33">
        <v>7</v>
      </c>
      <c r="AU46" s="33">
        <v>6</v>
      </c>
      <c r="AV46" s="33">
        <v>0</v>
      </c>
      <c r="AW46" s="33">
        <v>0</v>
      </c>
      <c r="AX46" s="33">
        <v>2</v>
      </c>
      <c r="AY46" s="33">
        <v>0</v>
      </c>
      <c r="AZ46" s="33">
        <v>2</v>
      </c>
      <c r="BA46" s="33">
        <v>2</v>
      </c>
      <c r="BB46" s="33">
        <v>1</v>
      </c>
      <c r="BC46" s="33">
        <v>1</v>
      </c>
      <c r="BD46" s="33">
        <v>4</v>
      </c>
      <c r="BE46" s="33">
        <v>2</v>
      </c>
      <c r="BF46" s="33">
        <v>2</v>
      </c>
      <c r="BG46" s="33">
        <v>3</v>
      </c>
      <c r="BH46" s="33">
        <v>0</v>
      </c>
      <c r="BI46" s="33">
        <v>3</v>
      </c>
      <c r="BJ46" s="33">
        <v>1</v>
      </c>
      <c r="BK46" s="33">
        <v>1</v>
      </c>
      <c r="BL46" s="33">
        <v>1</v>
      </c>
      <c r="BM46" s="33">
        <v>1</v>
      </c>
      <c r="BN46" s="33">
        <v>1</v>
      </c>
      <c r="BO46" s="33">
        <v>1</v>
      </c>
      <c r="BP46" s="33">
        <v>2</v>
      </c>
      <c r="BQ46" s="33">
        <v>1</v>
      </c>
      <c r="BR46" s="33">
        <v>0</v>
      </c>
      <c r="BS46" s="33">
        <v>3</v>
      </c>
      <c r="BT46" s="33">
        <v>0</v>
      </c>
      <c r="BU46" s="33">
        <v>3</v>
      </c>
      <c r="BV46" s="33">
        <v>1</v>
      </c>
      <c r="BW46" s="33">
        <v>2</v>
      </c>
      <c r="BX46" s="33">
        <v>1</v>
      </c>
      <c r="BY46" s="33">
        <v>1</v>
      </c>
      <c r="BZ46" s="33">
        <v>0</v>
      </c>
      <c r="CA46" s="33">
        <v>0</v>
      </c>
      <c r="CB46" s="33">
        <v>4</v>
      </c>
      <c r="CC46" s="33">
        <v>3</v>
      </c>
      <c r="CD46" s="33">
        <v>0</v>
      </c>
      <c r="CE46" s="33">
        <v>0</v>
      </c>
      <c r="CF46" s="70">
        <v>2</v>
      </c>
      <c r="CG46" s="33">
        <v>2</v>
      </c>
      <c r="CH46" s="33">
        <v>1</v>
      </c>
      <c r="CI46" s="33">
        <v>1</v>
      </c>
      <c r="CJ46" s="33">
        <v>1</v>
      </c>
      <c r="CK46" s="33">
        <v>1</v>
      </c>
      <c r="CL46" s="33">
        <v>2</v>
      </c>
    </row>
    <row r="47" spans="1:90" s="18" customFormat="1" ht="11.25" x14ac:dyDescent="0.2">
      <c r="A47" s="26" t="s">
        <v>234</v>
      </c>
      <c r="B47" s="14">
        <f t="shared" ref="B47:BM47" si="31">SUM(B29:B31)</f>
        <v>487</v>
      </c>
      <c r="C47" s="14">
        <f t="shared" si="31"/>
        <v>258</v>
      </c>
      <c r="D47" s="14">
        <f t="shared" si="31"/>
        <v>257</v>
      </c>
      <c r="E47" s="14">
        <f t="shared" si="31"/>
        <v>274</v>
      </c>
      <c r="F47" s="14">
        <f t="shared" si="31"/>
        <v>187</v>
      </c>
      <c r="G47" s="14">
        <f t="shared" si="31"/>
        <v>211</v>
      </c>
      <c r="H47" s="14">
        <f t="shared" si="31"/>
        <v>247</v>
      </c>
      <c r="I47" s="14">
        <f t="shared" si="31"/>
        <v>225</v>
      </c>
      <c r="J47" s="14">
        <f t="shared" si="31"/>
        <v>120</v>
      </c>
      <c r="K47" s="14">
        <f t="shared" si="31"/>
        <v>261</v>
      </c>
      <c r="L47" s="14">
        <f t="shared" si="31"/>
        <v>161</v>
      </c>
      <c r="M47" s="14">
        <f t="shared" si="31"/>
        <v>236</v>
      </c>
      <c r="N47" s="14">
        <f t="shared" si="31"/>
        <v>291</v>
      </c>
      <c r="O47" s="14">
        <f>SUM(O29:O31)</f>
        <v>549</v>
      </c>
      <c r="P47" s="14">
        <f t="shared" si="31"/>
        <v>60</v>
      </c>
      <c r="Q47" s="14">
        <f t="shared" si="31"/>
        <v>60</v>
      </c>
      <c r="R47" s="14">
        <f t="shared" si="31"/>
        <v>69</v>
      </c>
      <c r="S47" s="14">
        <f t="shared" si="31"/>
        <v>42</v>
      </c>
      <c r="T47" s="14">
        <f t="shared" si="31"/>
        <v>74</v>
      </c>
      <c r="U47" s="14">
        <f t="shared" si="31"/>
        <v>32</v>
      </c>
      <c r="V47" s="14">
        <f t="shared" si="31"/>
        <v>57</v>
      </c>
      <c r="W47" s="14">
        <f t="shared" si="31"/>
        <v>39</v>
      </c>
      <c r="X47" s="14">
        <f t="shared" si="31"/>
        <v>38</v>
      </c>
      <c r="Y47" s="14">
        <f t="shared" si="31"/>
        <v>108</v>
      </c>
      <c r="Z47" s="14">
        <f t="shared" si="31"/>
        <v>41</v>
      </c>
      <c r="AA47" s="14">
        <f t="shared" si="31"/>
        <v>54</v>
      </c>
      <c r="AB47" s="14">
        <f t="shared" si="31"/>
        <v>25</v>
      </c>
      <c r="AC47" s="14">
        <f t="shared" si="31"/>
        <v>30</v>
      </c>
      <c r="AD47" s="14">
        <f t="shared" si="31"/>
        <v>46</v>
      </c>
      <c r="AE47" s="14">
        <f t="shared" si="31"/>
        <v>42</v>
      </c>
      <c r="AF47" s="14">
        <f t="shared" si="31"/>
        <v>83</v>
      </c>
      <c r="AG47" s="14">
        <f t="shared" si="31"/>
        <v>26</v>
      </c>
      <c r="AH47" s="14">
        <f t="shared" si="31"/>
        <v>69</v>
      </c>
      <c r="AI47" s="14">
        <f t="shared" si="31"/>
        <v>56</v>
      </c>
      <c r="AJ47" s="14">
        <f t="shared" si="31"/>
        <v>84</v>
      </c>
      <c r="AK47" s="14">
        <f t="shared" si="31"/>
        <v>90</v>
      </c>
      <c r="AL47" s="14">
        <f t="shared" si="31"/>
        <v>101</v>
      </c>
      <c r="AM47" s="14">
        <f t="shared" si="31"/>
        <v>72</v>
      </c>
      <c r="AN47" s="14">
        <f t="shared" si="31"/>
        <v>61</v>
      </c>
      <c r="AO47" s="14">
        <f t="shared" si="31"/>
        <v>31</v>
      </c>
      <c r="AP47" s="14">
        <f t="shared" si="31"/>
        <v>26</v>
      </c>
      <c r="AQ47" s="14">
        <f t="shared" si="31"/>
        <v>27</v>
      </c>
      <c r="AR47" s="14">
        <f t="shared" si="31"/>
        <v>23</v>
      </c>
      <c r="AS47" s="14">
        <f t="shared" si="31"/>
        <v>36</v>
      </c>
      <c r="AT47" s="14">
        <f t="shared" si="31"/>
        <v>53</v>
      </c>
      <c r="AU47" s="14">
        <f t="shared" si="31"/>
        <v>66</v>
      </c>
      <c r="AV47" s="14">
        <f t="shared" si="31"/>
        <v>28</v>
      </c>
      <c r="AW47" s="14">
        <f t="shared" si="31"/>
        <v>27</v>
      </c>
      <c r="AX47" s="14">
        <f t="shared" si="31"/>
        <v>16</v>
      </c>
      <c r="AY47" s="14">
        <f t="shared" si="31"/>
        <v>27</v>
      </c>
      <c r="AZ47" s="14">
        <f t="shared" si="31"/>
        <v>95</v>
      </c>
      <c r="BA47" s="14">
        <f t="shared" si="31"/>
        <v>145</v>
      </c>
      <c r="BB47" s="14">
        <f t="shared" si="31"/>
        <v>31</v>
      </c>
      <c r="BC47" s="14">
        <f t="shared" si="31"/>
        <v>52</v>
      </c>
      <c r="BD47" s="14">
        <f t="shared" si="31"/>
        <v>29</v>
      </c>
      <c r="BE47" s="14">
        <f t="shared" si="31"/>
        <v>17</v>
      </c>
      <c r="BF47" s="14">
        <f t="shared" si="31"/>
        <v>50</v>
      </c>
      <c r="BG47" s="14">
        <f t="shared" si="31"/>
        <v>32</v>
      </c>
      <c r="BH47" s="14">
        <f t="shared" si="31"/>
        <v>46</v>
      </c>
      <c r="BI47" s="14">
        <f t="shared" si="31"/>
        <v>54</v>
      </c>
      <c r="BJ47" s="14">
        <f t="shared" si="31"/>
        <v>40</v>
      </c>
      <c r="BK47" s="14">
        <f t="shared" si="31"/>
        <v>78</v>
      </c>
      <c r="BL47" s="14">
        <f t="shared" si="31"/>
        <v>20</v>
      </c>
      <c r="BM47" s="14">
        <f t="shared" si="31"/>
        <v>30</v>
      </c>
      <c r="BN47" s="14">
        <f t="shared" ref="BN47:CL47" si="32">SUM(BN29:BN31)</f>
        <v>38</v>
      </c>
      <c r="BO47" s="14">
        <f t="shared" si="32"/>
        <v>53</v>
      </c>
      <c r="BP47" s="14">
        <f t="shared" si="32"/>
        <v>50</v>
      </c>
      <c r="BQ47" s="14">
        <f t="shared" si="32"/>
        <v>31</v>
      </c>
      <c r="BR47" s="14">
        <f t="shared" si="32"/>
        <v>18</v>
      </c>
      <c r="BS47" s="14">
        <f t="shared" si="32"/>
        <v>112</v>
      </c>
      <c r="BT47" s="14">
        <f t="shared" si="32"/>
        <v>72</v>
      </c>
      <c r="BU47" s="14">
        <f t="shared" si="32"/>
        <v>52</v>
      </c>
      <c r="BV47" s="14">
        <f t="shared" si="32"/>
        <v>20</v>
      </c>
      <c r="BW47" s="14">
        <f t="shared" si="32"/>
        <v>29</v>
      </c>
      <c r="BX47" s="14">
        <f t="shared" si="32"/>
        <v>11</v>
      </c>
      <c r="BY47" s="14">
        <f t="shared" si="32"/>
        <v>40</v>
      </c>
      <c r="BZ47" s="14">
        <f t="shared" si="32"/>
        <v>48</v>
      </c>
      <c r="CA47" s="14">
        <f t="shared" si="32"/>
        <v>28</v>
      </c>
      <c r="CB47" s="14">
        <f t="shared" si="32"/>
        <v>227</v>
      </c>
      <c r="CC47" s="14">
        <f t="shared" si="32"/>
        <v>218</v>
      </c>
      <c r="CD47" s="14">
        <f t="shared" si="32"/>
        <v>118</v>
      </c>
      <c r="CE47" s="14">
        <f t="shared" si="32"/>
        <v>195</v>
      </c>
      <c r="CF47" s="14">
        <f>SUM(CF29:CF31)</f>
        <v>347</v>
      </c>
      <c r="CG47" s="14">
        <f t="shared" si="32"/>
        <v>92</v>
      </c>
      <c r="CH47" s="14">
        <f t="shared" si="32"/>
        <v>82</v>
      </c>
      <c r="CI47" s="14">
        <f t="shared" si="32"/>
        <v>32</v>
      </c>
      <c r="CJ47" s="14">
        <f t="shared" si="32"/>
        <v>26</v>
      </c>
      <c r="CK47" s="14">
        <f t="shared" si="32"/>
        <v>73</v>
      </c>
      <c r="CL47" s="14">
        <f t="shared" si="32"/>
        <v>46</v>
      </c>
    </row>
    <row r="48" spans="1:90" s="18" customFormat="1" ht="11.25" x14ac:dyDescent="0.2">
      <c r="A48" s="34" t="s">
        <v>235</v>
      </c>
      <c r="B48" s="14">
        <f t="shared" ref="B48:BM48" si="33">SUM(B32:B40)</f>
        <v>1387</v>
      </c>
      <c r="C48" s="14">
        <f t="shared" si="33"/>
        <v>832</v>
      </c>
      <c r="D48" s="14">
        <f t="shared" si="33"/>
        <v>785</v>
      </c>
      <c r="E48" s="14">
        <f t="shared" si="33"/>
        <v>867</v>
      </c>
      <c r="F48" s="14">
        <f t="shared" si="33"/>
        <v>680</v>
      </c>
      <c r="G48" s="14">
        <f t="shared" si="33"/>
        <v>711</v>
      </c>
      <c r="H48" s="14">
        <f t="shared" si="33"/>
        <v>800</v>
      </c>
      <c r="I48" s="14">
        <f t="shared" si="33"/>
        <v>818</v>
      </c>
      <c r="J48" s="14">
        <f t="shared" si="33"/>
        <v>509</v>
      </c>
      <c r="K48" s="14">
        <f t="shared" si="33"/>
        <v>792</v>
      </c>
      <c r="L48" s="14">
        <f t="shared" si="33"/>
        <v>568</v>
      </c>
      <c r="M48" s="14">
        <f t="shared" si="33"/>
        <v>752</v>
      </c>
      <c r="N48" s="14">
        <f t="shared" si="33"/>
        <v>988</v>
      </c>
      <c r="O48" s="14">
        <f>SUM(O32:O40)</f>
        <v>1608</v>
      </c>
      <c r="P48" s="14">
        <f t="shared" si="33"/>
        <v>179</v>
      </c>
      <c r="Q48" s="14">
        <f t="shared" si="33"/>
        <v>158</v>
      </c>
      <c r="R48" s="14">
        <f t="shared" si="33"/>
        <v>192</v>
      </c>
      <c r="S48" s="14">
        <f t="shared" si="33"/>
        <v>194</v>
      </c>
      <c r="T48" s="14">
        <f t="shared" si="33"/>
        <v>237</v>
      </c>
      <c r="U48" s="14">
        <f t="shared" si="33"/>
        <v>110</v>
      </c>
      <c r="V48" s="14">
        <f t="shared" si="33"/>
        <v>164</v>
      </c>
      <c r="W48" s="14">
        <f t="shared" si="33"/>
        <v>153</v>
      </c>
      <c r="X48" s="14">
        <f t="shared" si="33"/>
        <v>78</v>
      </c>
      <c r="Y48" s="14">
        <f t="shared" si="33"/>
        <v>282</v>
      </c>
      <c r="Z48" s="14">
        <f t="shared" si="33"/>
        <v>108</v>
      </c>
      <c r="AA48" s="14">
        <f t="shared" si="33"/>
        <v>170</v>
      </c>
      <c r="AB48" s="14">
        <f t="shared" si="33"/>
        <v>64</v>
      </c>
      <c r="AC48" s="14">
        <f t="shared" si="33"/>
        <v>134</v>
      </c>
      <c r="AD48" s="14">
        <f t="shared" si="33"/>
        <v>123</v>
      </c>
      <c r="AE48" s="14">
        <f t="shared" si="33"/>
        <v>112</v>
      </c>
      <c r="AF48" s="14">
        <f t="shared" si="33"/>
        <v>266</v>
      </c>
      <c r="AG48" s="14">
        <f t="shared" si="33"/>
        <v>82</v>
      </c>
      <c r="AH48" s="14">
        <f t="shared" si="33"/>
        <v>216</v>
      </c>
      <c r="AI48" s="14">
        <f t="shared" si="33"/>
        <v>159</v>
      </c>
      <c r="AJ48" s="14">
        <f t="shared" si="33"/>
        <v>221</v>
      </c>
      <c r="AK48" s="14">
        <f t="shared" si="33"/>
        <v>327</v>
      </c>
      <c r="AL48" s="14">
        <f t="shared" si="33"/>
        <v>245</v>
      </c>
      <c r="AM48" s="14">
        <f t="shared" si="33"/>
        <v>164</v>
      </c>
      <c r="AN48" s="14">
        <f t="shared" si="33"/>
        <v>201</v>
      </c>
      <c r="AO48" s="14">
        <f t="shared" si="33"/>
        <v>109</v>
      </c>
      <c r="AP48" s="14">
        <f t="shared" si="33"/>
        <v>64</v>
      </c>
      <c r="AQ48" s="14">
        <f t="shared" si="33"/>
        <v>104</v>
      </c>
      <c r="AR48" s="14">
        <f t="shared" si="33"/>
        <v>82</v>
      </c>
      <c r="AS48" s="14">
        <f t="shared" si="33"/>
        <v>75</v>
      </c>
      <c r="AT48" s="14">
        <f t="shared" si="33"/>
        <v>154</v>
      </c>
      <c r="AU48" s="14">
        <f t="shared" si="33"/>
        <v>199</v>
      </c>
      <c r="AV48" s="14">
        <f t="shared" si="33"/>
        <v>86</v>
      </c>
      <c r="AW48" s="14">
        <f t="shared" si="33"/>
        <v>110</v>
      </c>
      <c r="AX48" s="14">
        <f t="shared" si="33"/>
        <v>44</v>
      </c>
      <c r="AY48" s="14">
        <f t="shared" si="33"/>
        <v>87</v>
      </c>
      <c r="AZ48" s="14">
        <f t="shared" si="33"/>
        <v>266</v>
      </c>
      <c r="BA48" s="14">
        <f t="shared" si="33"/>
        <v>366</v>
      </c>
      <c r="BB48" s="14">
        <f t="shared" si="33"/>
        <v>61</v>
      </c>
      <c r="BC48" s="14">
        <f t="shared" si="33"/>
        <v>127</v>
      </c>
      <c r="BD48" s="14">
        <f t="shared" si="33"/>
        <v>97</v>
      </c>
      <c r="BE48" s="14">
        <f t="shared" si="33"/>
        <v>53</v>
      </c>
      <c r="BF48" s="14">
        <f t="shared" si="33"/>
        <v>133</v>
      </c>
      <c r="BG48" s="14">
        <f t="shared" si="33"/>
        <v>69</v>
      </c>
      <c r="BH48" s="14">
        <f t="shared" si="33"/>
        <v>132</v>
      </c>
      <c r="BI48" s="14">
        <f t="shared" si="33"/>
        <v>165</v>
      </c>
      <c r="BJ48" s="14">
        <f t="shared" si="33"/>
        <v>103</v>
      </c>
      <c r="BK48" s="14">
        <f t="shared" si="33"/>
        <v>180</v>
      </c>
      <c r="BL48" s="14">
        <f t="shared" si="33"/>
        <v>66</v>
      </c>
      <c r="BM48" s="14">
        <f t="shared" si="33"/>
        <v>162</v>
      </c>
      <c r="BN48" s="14">
        <f t="shared" ref="BN48:CL48" si="34">SUM(BN32:BN40)</f>
        <v>95</v>
      </c>
      <c r="BO48" s="14">
        <f t="shared" si="34"/>
        <v>162</v>
      </c>
      <c r="BP48" s="14">
        <f t="shared" si="34"/>
        <v>157</v>
      </c>
      <c r="BQ48" s="14">
        <f t="shared" si="34"/>
        <v>75</v>
      </c>
      <c r="BR48" s="14">
        <f t="shared" si="34"/>
        <v>42</v>
      </c>
      <c r="BS48" s="14">
        <f t="shared" si="34"/>
        <v>277</v>
      </c>
      <c r="BT48" s="14">
        <f t="shared" si="34"/>
        <v>253</v>
      </c>
      <c r="BU48" s="14">
        <f t="shared" si="34"/>
        <v>109</v>
      </c>
      <c r="BV48" s="14">
        <f t="shared" si="34"/>
        <v>85</v>
      </c>
      <c r="BW48" s="14">
        <f t="shared" si="34"/>
        <v>86</v>
      </c>
      <c r="BX48" s="14">
        <f t="shared" si="34"/>
        <v>56</v>
      </c>
      <c r="BY48" s="14">
        <f t="shared" si="34"/>
        <v>74</v>
      </c>
      <c r="BZ48" s="14">
        <f t="shared" si="34"/>
        <v>120</v>
      </c>
      <c r="CA48" s="14">
        <f t="shared" si="34"/>
        <v>79</v>
      </c>
      <c r="CB48" s="14">
        <f t="shared" si="34"/>
        <v>571</v>
      </c>
      <c r="CC48" s="14">
        <f t="shared" si="34"/>
        <v>625</v>
      </c>
      <c r="CD48" s="14">
        <f t="shared" si="34"/>
        <v>331</v>
      </c>
      <c r="CE48" s="14">
        <f t="shared" si="34"/>
        <v>583</v>
      </c>
      <c r="CF48" s="14">
        <f>SUM(CF32:CF40)</f>
        <v>903</v>
      </c>
      <c r="CG48" s="14">
        <f t="shared" si="34"/>
        <v>242</v>
      </c>
      <c r="CH48" s="14">
        <f t="shared" si="34"/>
        <v>206</v>
      </c>
      <c r="CI48" s="14">
        <f t="shared" si="34"/>
        <v>108</v>
      </c>
      <c r="CJ48" s="14">
        <f t="shared" si="34"/>
        <v>81</v>
      </c>
      <c r="CK48" s="14">
        <f t="shared" si="34"/>
        <v>224</v>
      </c>
      <c r="CL48" s="14">
        <f t="shared" si="34"/>
        <v>190</v>
      </c>
    </row>
    <row r="49" spans="1:90" s="18" customFormat="1" ht="11.25" x14ac:dyDescent="0.2">
      <c r="A49" s="26" t="s">
        <v>236</v>
      </c>
      <c r="B49" s="14">
        <f t="shared" ref="B49:BM49" si="35">SUM(B41:B46)</f>
        <v>147</v>
      </c>
      <c r="C49" s="14">
        <f t="shared" si="35"/>
        <v>67</v>
      </c>
      <c r="D49" s="14">
        <f t="shared" si="35"/>
        <v>55</v>
      </c>
      <c r="E49" s="14">
        <f t="shared" si="35"/>
        <v>81</v>
      </c>
      <c r="F49" s="14">
        <f t="shared" si="35"/>
        <v>57</v>
      </c>
      <c r="G49" s="14">
        <f t="shared" si="35"/>
        <v>57</v>
      </c>
      <c r="H49" s="14">
        <f t="shared" si="35"/>
        <v>52</v>
      </c>
      <c r="I49" s="14">
        <f t="shared" si="35"/>
        <v>72</v>
      </c>
      <c r="J49" s="14">
        <f t="shared" si="35"/>
        <v>64</v>
      </c>
      <c r="K49" s="14">
        <f t="shared" si="35"/>
        <v>94</v>
      </c>
      <c r="L49" s="14">
        <f t="shared" si="35"/>
        <v>65</v>
      </c>
      <c r="M49" s="14">
        <f t="shared" si="35"/>
        <v>64</v>
      </c>
      <c r="N49" s="14">
        <f t="shared" si="35"/>
        <v>44</v>
      </c>
      <c r="O49" s="14">
        <f>SUM(O41:O46)</f>
        <v>185</v>
      </c>
      <c r="P49" s="14">
        <f t="shared" si="35"/>
        <v>16</v>
      </c>
      <c r="Q49" s="14">
        <f t="shared" si="35"/>
        <v>17</v>
      </c>
      <c r="R49" s="14">
        <f t="shared" si="35"/>
        <v>16</v>
      </c>
      <c r="S49" s="14">
        <f t="shared" si="35"/>
        <v>15</v>
      </c>
      <c r="T49" s="14">
        <f t="shared" si="35"/>
        <v>19</v>
      </c>
      <c r="U49" s="14">
        <f t="shared" si="35"/>
        <v>4</v>
      </c>
      <c r="V49" s="14">
        <f t="shared" si="35"/>
        <v>16</v>
      </c>
      <c r="W49" s="14">
        <f t="shared" si="35"/>
        <v>11</v>
      </c>
      <c r="X49" s="14">
        <f t="shared" si="35"/>
        <v>7</v>
      </c>
      <c r="Y49" s="14">
        <f t="shared" si="35"/>
        <v>29</v>
      </c>
      <c r="Z49" s="14">
        <f t="shared" si="35"/>
        <v>6</v>
      </c>
      <c r="AA49" s="14">
        <f t="shared" si="35"/>
        <v>11</v>
      </c>
      <c r="AB49" s="14">
        <f t="shared" si="35"/>
        <v>6</v>
      </c>
      <c r="AC49" s="14">
        <f t="shared" si="35"/>
        <v>11</v>
      </c>
      <c r="AD49" s="14">
        <f t="shared" si="35"/>
        <v>10</v>
      </c>
      <c r="AE49" s="14">
        <f t="shared" si="35"/>
        <v>10</v>
      </c>
      <c r="AF49" s="14">
        <f t="shared" si="35"/>
        <v>22</v>
      </c>
      <c r="AG49" s="14">
        <f t="shared" si="35"/>
        <v>7</v>
      </c>
      <c r="AH49" s="14">
        <f t="shared" si="35"/>
        <v>23</v>
      </c>
      <c r="AI49" s="14">
        <f t="shared" si="35"/>
        <v>10</v>
      </c>
      <c r="AJ49" s="14">
        <f t="shared" si="35"/>
        <v>23</v>
      </c>
      <c r="AK49" s="14">
        <f t="shared" si="35"/>
        <v>29</v>
      </c>
      <c r="AL49" s="14">
        <f t="shared" si="35"/>
        <v>24</v>
      </c>
      <c r="AM49" s="14">
        <f t="shared" si="35"/>
        <v>17</v>
      </c>
      <c r="AN49" s="14">
        <f t="shared" si="35"/>
        <v>16</v>
      </c>
      <c r="AO49" s="14">
        <f t="shared" si="35"/>
        <v>10</v>
      </c>
      <c r="AP49" s="14">
        <f t="shared" si="35"/>
        <v>3</v>
      </c>
      <c r="AQ49" s="14">
        <f t="shared" si="35"/>
        <v>9</v>
      </c>
      <c r="AR49" s="14">
        <f t="shared" si="35"/>
        <v>6</v>
      </c>
      <c r="AS49" s="14">
        <f t="shared" si="35"/>
        <v>8</v>
      </c>
      <c r="AT49" s="14">
        <f t="shared" si="35"/>
        <v>26</v>
      </c>
      <c r="AU49" s="14">
        <f t="shared" si="35"/>
        <v>30</v>
      </c>
      <c r="AV49" s="14">
        <f t="shared" si="35"/>
        <v>5</v>
      </c>
      <c r="AW49" s="14">
        <f t="shared" si="35"/>
        <v>9</v>
      </c>
      <c r="AX49" s="14">
        <f t="shared" si="35"/>
        <v>10</v>
      </c>
      <c r="AY49" s="14">
        <f t="shared" si="35"/>
        <v>2</v>
      </c>
      <c r="AZ49" s="14">
        <f t="shared" si="35"/>
        <v>25</v>
      </c>
      <c r="BA49" s="14">
        <f t="shared" si="35"/>
        <v>29</v>
      </c>
      <c r="BB49" s="14">
        <f t="shared" si="35"/>
        <v>10</v>
      </c>
      <c r="BC49" s="14">
        <f t="shared" si="35"/>
        <v>12</v>
      </c>
      <c r="BD49" s="14">
        <f t="shared" si="35"/>
        <v>17</v>
      </c>
      <c r="BE49" s="14">
        <f t="shared" si="35"/>
        <v>9</v>
      </c>
      <c r="BF49" s="14">
        <f t="shared" si="35"/>
        <v>19</v>
      </c>
      <c r="BG49" s="14">
        <f t="shared" si="35"/>
        <v>10</v>
      </c>
      <c r="BH49" s="14">
        <f t="shared" si="35"/>
        <v>9</v>
      </c>
      <c r="BI49" s="14">
        <f t="shared" si="35"/>
        <v>32</v>
      </c>
      <c r="BJ49" s="14">
        <f t="shared" si="35"/>
        <v>9</v>
      </c>
      <c r="BK49" s="14">
        <f t="shared" si="35"/>
        <v>21</v>
      </c>
      <c r="BL49" s="14">
        <f t="shared" si="35"/>
        <v>11</v>
      </c>
      <c r="BM49" s="14">
        <f t="shared" si="35"/>
        <v>28</v>
      </c>
      <c r="BN49" s="14">
        <f t="shared" ref="BN49:CL49" si="36">SUM(BN41:BN46)</f>
        <v>8</v>
      </c>
      <c r="BO49" s="14">
        <f t="shared" si="36"/>
        <v>10</v>
      </c>
      <c r="BP49" s="14">
        <f t="shared" si="36"/>
        <v>7</v>
      </c>
      <c r="BQ49" s="14">
        <f t="shared" si="36"/>
        <v>9</v>
      </c>
      <c r="BR49" s="14">
        <f t="shared" si="36"/>
        <v>3</v>
      </c>
      <c r="BS49" s="14">
        <f t="shared" si="36"/>
        <v>26</v>
      </c>
      <c r="BT49" s="14">
        <f t="shared" si="36"/>
        <v>16</v>
      </c>
      <c r="BU49" s="14">
        <f t="shared" si="36"/>
        <v>12</v>
      </c>
      <c r="BV49" s="14">
        <f t="shared" si="36"/>
        <v>11</v>
      </c>
      <c r="BW49" s="14">
        <f t="shared" si="36"/>
        <v>7</v>
      </c>
      <c r="BX49" s="14">
        <f t="shared" si="36"/>
        <v>8</v>
      </c>
      <c r="BY49" s="14">
        <f t="shared" si="36"/>
        <v>5</v>
      </c>
      <c r="BZ49" s="14">
        <f t="shared" si="36"/>
        <v>2</v>
      </c>
      <c r="CA49" s="14">
        <f t="shared" si="36"/>
        <v>8</v>
      </c>
      <c r="CB49" s="14">
        <f t="shared" si="36"/>
        <v>66</v>
      </c>
      <c r="CC49" s="14">
        <f t="shared" si="36"/>
        <v>58</v>
      </c>
      <c r="CD49" s="14">
        <f t="shared" si="36"/>
        <v>11</v>
      </c>
      <c r="CE49" s="14">
        <f t="shared" si="36"/>
        <v>40</v>
      </c>
      <c r="CF49" s="14">
        <f>SUM(CF41:CF46)</f>
        <v>68</v>
      </c>
      <c r="CG49" s="14">
        <f t="shared" si="36"/>
        <v>24</v>
      </c>
      <c r="CH49" s="14">
        <f t="shared" si="36"/>
        <v>16</v>
      </c>
      <c r="CI49" s="14">
        <f t="shared" si="36"/>
        <v>11</v>
      </c>
      <c r="CJ49" s="14">
        <f t="shared" si="36"/>
        <v>6</v>
      </c>
      <c r="CK49" s="14">
        <f t="shared" si="36"/>
        <v>5</v>
      </c>
      <c r="CL49" s="14">
        <f t="shared" si="36"/>
        <v>19</v>
      </c>
    </row>
    <row r="50" spans="1:90" s="18" customFormat="1" ht="11.25" x14ac:dyDescent="0.2">
      <c r="A50" s="51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</row>
    <row r="51" spans="1:90" s="18" customFormat="1" ht="11.25" x14ac:dyDescent="0.2">
      <c r="A51" s="52" t="s">
        <v>306</v>
      </c>
      <c r="B51" s="70">
        <f t="shared" ref="B51:BM51" si="37">SUM(B52:B69)</f>
        <v>2181</v>
      </c>
      <c r="C51" s="70">
        <f t="shared" si="37"/>
        <v>1275</v>
      </c>
      <c r="D51" s="70">
        <f t="shared" si="37"/>
        <v>1285</v>
      </c>
      <c r="E51" s="70">
        <f t="shared" si="37"/>
        <v>1385</v>
      </c>
      <c r="F51" s="70">
        <f t="shared" si="37"/>
        <v>1074</v>
      </c>
      <c r="G51" s="70">
        <f t="shared" si="37"/>
        <v>1119</v>
      </c>
      <c r="H51" s="70">
        <f t="shared" si="37"/>
        <v>1273</v>
      </c>
      <c r="I51" s="70">
        <f t="shared" si="37"/>
        <v>1245</v>
      </c>
      <c r="J51" s="70">
        <f t="shared" si="37"/>
        <v>835</v>
      </c>
      <c r="K51" s="70">
        <f t="shared" si="37"/>
        <v>1286</v>
      </c>
      <c r="L51" s="70">
        <f t="shared" si="37"/>
        <v>830</v>
      </c>
      <c r="M51" s="70">
        <f t="shared" si="37"/>
        <v>1062</v>
      </c>
      <c r="N51" s="70">
        <f t="shared" si="37"/>
        <v>1400</v>
      </c>
      <c r="O51" s="70">
        <f t="shared" si="37"/>
        <v>2448</v>
      </c>
      <c r="P51" s="70">
        <f t="shared" si="37"/>
        <v>261</v>
      </c>
      <c r="Q51" s="70">
        <f t="shared" si="37"/>
        <v>298</v>
      </c>
      <c r="R51" s="70">
        <f t="shared" si="37"/>
        <v>359</v>
      </c>
      <c r="S51" s="70">
        <f t="shared" si="37"/>
        <v>219</v>
      </c>
      <c r="T51" s="70">
        <f t="shared" si="37"/>
        <v>372</v>
      </c>
      <c r="U51" s="70">
        <f t="shared" si="37"/>
        <v>180</v>
      </c>
      <c r="V51" s="70">
        <f t="shared" si="37"/>
        <v>276</v>
      </c>
      <c r="W51" s="70">
        <f t="shared" si="37"/>
        <v>227</v>
      </c>
      <c r="X51" s="70">
        <f t="shared" si="37"/>
        <v>133</v>
      </c>
      <c r="Y51" s="70">
        <f t="shared" si="37"/>
        <v>454</v>
      </c>
      <c r="Z51" s="70">
        <f t="shared" si="37"/>
        <v>154</v>
      </c>
      <c r="AA51" s="70">
        <f t="shared" si="37"/>
        <v>239</v>
      </c>
      <c r="AB51" s="70">
        <f t="shared" si="37"/>
        <v>128</v>
      </c>
      <c r="AC51" s="70">
        <f t="shared" si="37"/>
        <v>202</v>
      </c>
      <c r="AD51" s="70">
        <f t="shared" si="37"/>
        <v>217</v>
      </c>
      <c r="AE51" s="70">
        <f t="shared" si="37"/>
        <v>200</v>
      </c>
      <c r="AF51" s="70">
        <f t="shared" si="37"/>
        <v>431</v>
      </c>
      <c r="AG51" s="70">
        <f t="shared" si="37"/>
        <v>123</v>
      </c>
      <c r="AH51" s="70">
        <f t="shared" si="37"/>
        <v>361</v>
      </c>
      <c r="AI51" s="70">
        <f t="shared" si="37"/>
        <v>246</v>
      </c>
      <c r="AJ51" s="70">
        <f t="shared" si="37"/>
        <v>412</v>
      </c>
      <c r="AK51" s="70">
        <f t="shared" si="37"/>
        <v>471</v>
      </c>
      <c r="AL51" s="70">
        <f t="shared" si="37"/>
        <v>506</v>
      </c>
      <c r="AM51" s="70">
        <f t="shared" si="37"/>
        <v>309</v>
      </c>
      <c r="AN51" s="70">
        <f t="shared" si="37"/>
        <v>318</v>
      </c>
      <c r="AO51" s="70">
        <f t="shared" si="37"/>
        <v>160</v>
      </c>
      <c r="AP51" s="70">
        <f t="shared" si="37"/>
        <v>91</v>
      </c>
      <c r="AQ51" s="70">
        <f t="shared" si="37"/>
        <v>172</v>
      </c>
      <c r="AR51" s="70">
        <f t="shared" si="37"/>
        <v>109</v>
      </c>
      <c r="AS51" s="70">
        <f t="shared" si="37"/>
        <v>105</v>
      </c>
      <c r="AT51" s="70">
        <f t="shared" si="37"/>
        <v>263</v>
      </c>
      <c r="AU51" s="70">
        <f t="shared" si="37"/>
        <v>407</v>
      </c>
      <c r="AV51" s="70">
        <f t="shared" si="37"/>
        <v>124</v>
      </c>
      <c r="AW51" s="70">
        <f t="shared" si="37"/>
        <v>151</v>
      </c>
      <c r="AX51" s="70">
        <f t="shared" si="37"/>
        <v>79</v>
      </c>
      <c r="AY51" s="70">
        <f t="shared" si="37"/>
        <v>122</v>
      </c>
      <c r="AZ51" s="70">
        <f t="shared" si="37"/>
        <v>446</v>
      </c>
      <c r="BA51" s="70">
        <f t="shared" si="37"/>
        <v>546</v>
      </c>
      <c r="BB51" s="70">
        <f t="shared" si="37"/>
        <v>97</v>
      </c>
      <c r="BC51" s="70">
        <f t="shared" si="37"/>
        <v>269</v>
      </c>
      <c r="BD51" s="70">
        <f t="shared" si="37"/>
        <v>169</v>
      </c>
      <c r="BE51" s="70">
        <f t="shared" si="37"/>
        <v>114</v>
      </c>
      <c r="BF51" s="70">
        <f t="shared" si="37"/>
        <v>264</v>
      </c>
      <c r="BG51" s="70">
        <f t="shared" si="37"/>
        <v>152</v>
      </c>
      <c r="BH51" s="70">
        <f t="shared" si="37"/>
        <v>214</v>
      </c>
      <c r="BI51" s="70">
        <f t="shared" si="37"/>
        <v>281</v>
      </c>
      <c r="BJ51" s="70">
        <f t="shared" si="37"/>
        <v>194</v>
      </c>
      <c r="BK51" s="70">
        <f t="shared" si="37"/>
        <v>313</v>
      </c>
      <c r="BL51" s="70">
        <f t="shared" si="37"/>
        <v>121</v>
      </c>
      <c r="BM51" s="70">
        <f t="shared" si="37"/>
        <v>219</v>
      </c>
      <c r="BN51" s="70">
        <f t="shared" ref="BN51:CL51" si="38">SUM(BN52:BN69)</f>
        <v>195</v>
      </c>
      <c r="BO51" s="70">
        <f t="shared" si="38"/>
        <v>288</v>
      </c>
      <c r="BP51" s="70">
        <f t="shared" si="38"/>
        <v>208</v>
      </c>
      <c r="BQ51" s="70">
        <f t="shared" si="38"/>
        <v>129</v>
      </c>
      <c r="BR51" s="70">
        <f t="shared" si="38"/>
        <v>78</v>
      </c>
      <c r="BS51" s="70">
        <f t="shared" si="38"/>
        <v>395</v>
      </c>
      <c r="BT51" s="70">
        <f t="shared" si="38"/>
        <v>414</v>
      </c>
      <c r="BU51" s="70">
        <f t="shared" si="38"/>
        <v>185</v>
      </c>
      <c r="BV51" s="70">
        <f t="shared" si="38"/>
        <v>113</v>
      </c>
      <c r="BW51" s="70">
        <f t="shared" si="38"/>
        <v>145</v>
      </c>
      <c r="BX51" s="70">
        <f t="shared" si="38"/>
        <v>62</v>
      </c>
      <c r="BY51" s="70">
        <f t="shared" si="38"/>
        <v>136</v>
      </c>
      <c r="BZ51" s="70">
        <f t="shared" si="38"/>
        <v>238</v>
      </c>
      <c r="CA51" s="70">
        <f t="shared" si="38"/>
        <v>128</v>
      </c>
      <c r="CB51" s="70">
        <f t="shared" si="38"/>
        <v>871</v>
      </c>
      <c r="CC51" s="70">
        <f t="shared" si="38"/>
        <v>925</v>
      </c>
      <c r="CD51" s="70">
        <f t="shared" si="38"/>
        <v>467</v>
      </c>
      <c r="CE51" s="70">
        <f t="shared" si="38"/>
        <v>853</v>
      </c>
      <c r="CF51" s="70">
        <f>SUM(CF52:CF69)</f>
        <v>1257</v>
      </c>
      <c r="CG51" s="70">
        <f t="shared" si="38"/>
        <v>413</v>
      </c>
      <c r="CH51" s="70">
        <f t="shared" si="38"/>
        <v>375</v>
      </c>
      <c r="CI51" s="70">
        <f t="shared" si="38"/>
        <v>175</v>
      </c>
      <c r="CJ51" s="70">
        <f t="shared" si="38"/>
        <v>119</v>
      </c>
      <c r="CK51" s="70">
        <f t="shared" si="38"/>
        <v>292</v>
      </c>
      <c r="CL51" s="70">
        <f t="shared" si="38"/>
        <v>370</v>
      </c>
    </row>
    <row r="52" spans="1:90" s="18" customFormat="1" ht="11.25" x14ac:dyDescent="0.2">
      <c r="A52" s="51" t="s">
        <v>216</v>
      </c>
      <c r="B52" s="10">
        <v>173</v>
      </c>
      <c r="C52" s="10">
        <v>106</v>
      </c>
      <c r="D52" s="10">
        <v>116</v>
      </c>
      <c r="E52" s="10">
        <v>116</v>
      </c>
      <c r="F52" s="10">
        <v>89</v>
      </c>
      <c r="G52" s="10">
        <v>104</v>
      </c>
      <c r="H52" s="10">
        <v>128</v>
      </c>
      <c r="I52" s="10">
        <v>98</v>
      </c>
      <c r="J52" s="33">
        <v>69</v>
      </c>
      <c r="K52" s="33">
        <v>102</v>
      </c>
      <c r="L52" s="33">
        <v>74</v>
      </c>
      <c r="M52" s="33">
        <v>88</v>
      </c>
      <c r="N52" s="33">
        <v>79</v>
      </c>
      <c r="O52" s="10">
        <v>194</v>
      </c>
      <c r="P52" s="33">
        <v>19</v>
      </c>
      <c r="Q52" s="33">
        <v>27</v>
      </c>
      <c r="R52" s="33">
        <v>43</v>
      </c>
      <c r="S52" s="33">
        <v>24</v>
      </c>
      <c r="T52" s="33">
        <v>35</v>
      </c>
      <c r="U52" s="33">
        <v>16</v>
      </c>
      <c r="V52" s="33">
        <v>29</v>
      </c>
      <c r="W52" s="33">
        <v>21</v>
      </c>
      <c r="X52" s="33">
        <v>15</v>
      </c>
      <c r="Y52" s="33">
        <v>33</v>
      </c>
      <c r="Z52" s="33">
        <v>19</v>
      </c>
      <c r="AA52" s="33">
        <v>26</v>
      </c>
      <c r="AB52" s="33">
        <v>9</v>
      </c>
      <c r="AC52" s="33">
        <v>19</v>
      </c>
      <c r="AD52" s="33">
        <v>29</v>
      </c>
      <c r="AE52" s="33">
        <v>20</v>
      </c>
      <c r="AF52" s="33">
        <v>33</v>
      </c>
      <c r="AG52" s="33">
        <v>11</v>
      </c>
      <c r="AH52" s="33">
        <v>30</v>
      </c>
      <c r="AI52" s="33">
        <v>21</v>
      </c>
      <c r="AJ52" s="33">
        <v>31</v>
      </c>
      <c r="AK52" s="33">
        <v>41</v>
      </c>
      <c r="AL52" s="33">
        <v>45</v>
      </c>
      <c r="AM52" s="33">
        <v>32</v>
      </c>
      <c r="AN52" s="33">
        <v>31</v>
      </c>
      <c r="AO52" s="33">
        <v>17</v>
      </c>
      <c r="AP52" s="33">
        <v>8</v>
      </c>
      <c r="AQ52" s="33">
        <v>22</v>
      </c>
      <c r="AR52" s="33">
        <v>10</v>
      </c>
      <c r="AS52" s="33">
        <v>9</v>
      </c>
      <c r="AT52" s="33">
        <v>26</v>
      </c>
      <c r="AU52" s="33">
        <v>15</v>
      </c>
      <c r="AV52" s="33">
        <v>16</v>
      </c>
      <c r="AW52" s="33">
        <v>22</v>
      </c>
      <c r="AX52" s="33">
        <v>7</v>
      </c>
      <c r="AY52" s="33">
        <v>8</v>
      </c>
      <c r="AZ52" s="33">
        <v>35</v>
      </c>
      <c r="BA52" s="33">
        <v>45</v>
      </c>
      <c r="BB52" s="33">
        <v>13</v>
      </c>
      <c r="BC52" s="33">
        <v>27</v>
      </c>
      <c r="BD52" s="33">
        <v>15</v>
      </c>
      <c r="BE52" s="33">
        <v>8</v>
      </c>
      <c r="BF52" s="33">
        <v>24</v>
      </c>
      <c r="BG52" s="33">
        <v>15</v>
      </c>
      <c r="BH52" s="33">
        <v>23</v>
      </c>
      <c r="BI52" s="33">
        <v>23</v>
      </c>
      <c r="BJ52" s="33">
        <v>21</v>
      </c>
      <c r="BK52" s="33">
        <v>26</v>
      </c>
      <c r="BL52" s="33">
        <v>12</v>
      </c>
      <c r="BM52" s="33">
        <v>19</v>
      </c>
      <c r="BN52" s="33">
        <v>23</v>
      </c>
      <c r="BO52" s="33">
        <v>26</v>
      </c>
      <c r="BP52" s="33">
        <v>32</v>
      </c>
      <c r="BQ52" s="33">
        <v>13</v>
      </c>
      <c r="BR52" s="33">
        <v>14</v>
      </c>
      <c r="BS52" s="33">
        <v>39</v>
      </c>
      <c r="BT52" s="33">
        <v>42</v>
      </c>
      <c r="BU52" s="33">
        <v>24</v>
      </c>
      <c r="BV52" s="33">
        <v>18</v>
      </c>
      <c r="BW52" s="33">
        <v>20</v>
      </c>
      <c r="BX52" s="33">
        <v>2</v>
      </c>
      <c r="BY52" s="33">
        <v>17</v>
      </c>
      <c r="BZ52" s="33">
        <v>28</v>
      </c>
      <c r="CA52" s="33">
        <v>15</v>
      </c>
      <c r="CB52" s="33">
        <v>77</v>
      </c>
      <c r="CC52" s="33">
        <v>85</v>
      </c>
      <c r="CD52" s="33">
        <v>36</v>
      </c>
      <c r="CE52" s="33">
        <v>83</v>
      </c>
      <c r="CF52" s="70">
        <v>107</v>
      </c>
      <c r="CG52" s="33">
        <v>33</v>
      </c>
      <c r="CH52" s="33">
        <v>34</v>
      </c>
      <c r="CI52" s="33">
        <v>14</v>
      </c>
      <c r="CJ52" s="33">
        <v>14</v>
      </c>
      <c r="CK52" s="33">
        <v>37</v>
      </c>
      <c r="CL52" s="33">
        <v>29</v>
      </c>
    </row>
    <row r="53" spans="1:90" s="18" customFormat="1" ht="11.25" x14ac:dyDescent="0.2">
      <c r="A53" s="51" t="s">
        <v>217</v>
      </c>
      <c r="B53" s="10">
        <v>158</v>
      </c>
      <c r="C53" s="10">
        <v>85</v>
      </c>
      <c r="D53" s="10">
        <v>65</v>
      </c>
      <c r="E53" s="10">
        <v>87</v>
      </c>
      <c r="F53" s="10">
        <v>58</v>
      </c>
      <c r="G53" s="10">
        <v>56</v>
      </c>
      <c r="H53" s="10">
        <v>65</v>
      </c>
      <c r="I53" s="10">
        <v>69</v>
      </c>
      <c r="J53" s="33">
        <v>41</v>
      </c>
      <c r="K53" s="33">
        <v>88</v>
      </c>
      <c r="L53" s="33">
        <v>43</v>
      </c>
      <c r="M53" s="33">
        <v>93</v>
      </c>
      <c r="N53" s="33">
        <v>90</v>
      </c>
      <c r="O53" s="10">
        <v>166</v>
      </c>
      <c r="P53" s="33">
        <v>16</v>
      </c>
      <c r="Q53" s="33">
        <v>16</v>
      </c>
      <c r="R53" s="33">
        <v>28</v>
      </c>
      <c r="S53" s="33">
        <v>12</v>
      </c>
      <c r="T53" s="33">
        <v>18</v>
      </c>
      <c r="U53" s="33">
        <v>13</v>
      </c>
      <c r="V53" s="33">
        <v>20</v>
      </c>
      <c r="W53" s="33">
        <v>17</v>
      </c>
      <c r="X53" s="33">
        <v>10</v>
      </c>
      <c r="Y53" s="33">
        <v>31</v>
      </c>
      <c r="Z53" s="33">
        <v>14</v>
      </c>
      <c r="AA53" s="33">
        <v>18</v>
      </c>
      <c r="AB53" s="33">
        <v>7</v>
      </c>
      <c r="AC53" s="33">
        <v>10</v>
      </c>
      <c r="AD53" s="33">
        <v>12</v>
      </c>
      <c r="AE53" s="33">
        <v>16</v>
      </c>
      <c r="AF53" s="33">
        <v>28</v>
      </c>
      <c r="AG53" s="33">
        <v>8</v>
      </c>
      <c r="AH53" s="33">
        <v>14</v>
      </c>
      <c r="AI53" s="33">
        <v>20</v>
      </c>
      <c r="AJ53" s="33">
        <v>42</v>
      </c>
      <c r="AK53" s="33">
        <v>24</v>
      </c>
      <c r="AL53" s="33">
        <v>31</v>
      </c>
      <c r="AM53" s="33">
        <v>22</v>
      </c>
      <c r="AN53" s="33">
        <v>14</v>
      </c>
      <c r="AO53" s="33">
        <v>8</v>
      </c>
      <c r="AP53" s="33">
        <v>5</v>
      </c>
      <c r="AQ53" s="33">
        <v>10</v>
      </c>
      <c r="AR53" s="33">
        <v>2</v>
      </c>
      <c r="AS53" s="33">
        <v>4</v>
      </c>
      <c r="AT53" s="33">
        <v>21</v>
      </c>
      <c r="AU53" s="33">
        <v>27</v>
      </c>
      <c r="AV53" s="33">
        <v>7</v>
      </c>
      <c r="AW53" s="33">
        <v>3</v>
      </c>
      <c r="AX53" s="33">
        <v>5</v>
      </c>
      <c r="AY53" s="33">
        <v>4</v>
      </c>
      <c r="AZ53" s="33">
        <v>18</v>
      </c>
      <c r="BA53" s="33">
        <v>37</v>
      </c>
      <c r="BB53" s="33">
        <v>5</v>
      </c>
      <c r="BC53" s="33">
        <v>16</v>
      </c>
      <c r="BD53" s="33">
        <v>7</v>
      </c>
      <c r="BE53" s="33">
        <v>4</v>
      </c>
      <c r="BF53" s="33">
        <v>18</v>
      </c>
      <c r="BG53" s="33">
        <v>9</v>
      </c>
      <c r="BH53" s="33">
        <v>14</v>
      </c>
      <c r="BI53" s="33">
        <v>17</v>
      </c>
      <c r="BJ53" s="33">
        <v>15</v>
      </c>
      <c r="BK53" s="33">
        <v>21</v>
      </c>
      <c r="BL53" s="33">
        <v>4</v>
      </c>
      <c r="BM53" s="33">
        <v>13</v>
      </c>
      <c r="BN53" s="33">
        <v>10</v>
      </c>
      <c r="BO53" s="33">
        <v>10</v>
      </c>
      <c r="BP53" s="33">
        <v>10</v>
      </c>
      <c r="BQ53" s="33">
        <v>5</v>
      </c>
      <c r="BR53" s="33">
        <v>2</v>
      </c>
      <c r="BS53" s="33">
        <v>31</v>
      </c>
      <c r="BT53" s="33">
        <v>21</v>
      </c>
      <c r="BU53" s="33">
        <v>6</v>
      </c>
      <c r="BV53" s="33">
        <v>5</v>
      </c>
      <c r="BW53" s="33">
        <v>10</v>
      </c>
      <c r="BX53" s="33">
        <v>3</v>
      </c>
      <c r="BY53" s="33">
        <v>10</v>
      </c>
      <c r="BZ53" s="33">
        <v>11</v>
      </c>
      <c r="CA53" s="33">
        <v>4</v>
      </c>
      <c r="CB53" s="33">
        <v>71</v>
      </c>
      <c r="CC53" s="33">
        <v>73</v>
      </c>
      <c r="CD53" s="33">
        <v>35</v>
      </c>
      <c r="CE53" s="33">
        <v>63</v>
      </c>
      <c r="CF53" s="70">
        <v>112</v>
      </c>
      <c r="CG53" s="33">
        <v>22</v>
      </c>
      <c r="CH53" s="33">
        <v>23</v>
      </c>
      <c r="CI53" s="33">
        <v>7</v>
      </c>
      <c r="CJ53" s="33">
        <v>5</v>
      </c>
      <c r="CK53" s="33">
        <v>15</v>
      </c>
      <c r="CL53" s="33">
        <v>18</v>
      </c>
    </row>
    <row r="54" spans="1:90" s="18" customFormat="1" ht="11.25" x14ac:dyDescent="0.2">
      <c r="A54" s="51" t="s">
        <v>218</v>
      </c>
      <c r="B54" s="10">
        <v>126</v>
      </c>
      <c r="C54" s="10">
        <v>60</v>
      </c>
      <c r="D54" s="10">
        <v>52</v>
      </c>
      <c r="E54" s="10">
        <v>53</v>
      </c>
      <c r="F54" s="10">
        <v>46</v>
      </c>
      <c r="G54" s="10">
        <v>56</v>
      </c>
      <c r="H54" s="10">
        <v>46</v>
      </c>
      <c r="I54" s="10">
        <v>60</v>
      </c>
      <c r="J54" s="33">
        <v>30</v>
      </c>
      <c r="K54" s="33">
        <v>58</v>
      </c>
      <c r="L54" s="33">
        <v>31</v>
      </c>
      <c r="M54" s="33">
        <v>54</v>
      </c>
      <c r="N54" s="33">
        <v>103</v>
      </c>
      <c r="O54" s="10">
        <v>140</v>
      </c>
      <c r="P54" s="33">
        <v>11</v>
      </c>
      <c r="Q54" s="33">
        <v>15</v>
      </c>
      <c r="R54" s="33">
        <v>17</v>
      </c>
      <c r="S54" s="33">
        <v>10</v>
      </c>
      <c r="T54" s="33">
        <v>22</v>
      </c>
      <c r="U54" s="33">
        <v>5</v>
      </c>
      <c r="V54" s="33">
        <v>12</v>
      </c>
      <c r="W54" s="33">
        <v>7</v>
      </c>
      <c r="X54" s="33">
        <v>6</v>
      </c>
      <c r="Y54" s="33">
        <v>23</v>
      </c>
      <c r="Z54" s="33">
        <v>4</v>
      </c>
      <c r="AA54" s="33">
        <v>12</v>
      </c>
      <c r="AB54" s="33">
        <v>5</v>
      </c>
      <c r="AC54" s="33">
        <v>3</v>
      </c>
      <c r="AD54" s="33">
        <v>7</v>
      </c>
      <c r="AE54" s="33">
        <v>9</v>
      </c>
      <c r="AF54" s="33">
        <v>23</v>
      </c>
      <c r="AG54" s="33">
        <v>2</v>
      </c>
      <c r="AH54" s="33">
        <v>13</v>
      </c>
      <c r="AI54" s="33">
        <v>5</v>
      </c>
      <c r="AJ54" s="33">
        <v>17</v>
      </c>
      <c r="AK54" s="33">
        <v>16</v>
      </c>
      <c r="AL54" s="33">
        <v>14</v>
      </c>
      <c r="AM54" s="33">
        <v>21</v>
      </c>
      <c r="AN54" s="33">
        <v>13</v>
      </c>
      <c r="AO54" s="33">
        <v>6</v>
      </c>
      <c r="AP54" s="33">
        <v>3</v>
      </c>
      <c r="AQ54" s="33">
        <v>3</v>
      </c>
      <c r="AR54" s="33">
        <v>4</v>
      </c>
      <c r="AS54" s="33">
        <v>0</v>
      </c>
      <c r="AT54" s="33">
        <v>11</v>
      </c>
      <c r="AU54" s="33">
        <v>22</v>
      </c>
      <c r="AV54" s="33">
        <v>1</v>
      </c>
      <c r="AW54" s="33">
        <v>0</v>
      </c>
      <c r="AX54" s="33">
        <v>4</v>
      </c>
      <c r="AY54" s="33">
        <v>4</v>
      </c>
      <c r="AZ54" s="33">
        <v>23</v>
      </c>
      <c r="BA54" s="33">
        <v>38</v>
      </c>
      <c r="BB54" s="33">
        <v>5</v>
      </c>
      <c r="BC54" s="33">
        <v>14</v>
      </c>
      <c r="BD54" s="33">
        <v>9</v>
      </c>
      <c r="BE54" s="33">
        <v>4</v>
      </c>
      <c r="BF54" s="33">
        <v>14</v>
      </c>
      <c r="BG54" s="33">
        <v>4</v>
      </c>
      <c r="BH54" s="33">
        <v>13</v>
      </c>
      <c r="BI54" s="33">
        <v>15</v>
      </c>
      <c r="BJ54" s="33">
        <v>11</v>
      </c>
      <c r="BK54" s="33">
        <v>13</v>
      </c>
      <c r="BL54" s="33">
        <v>7</v>
      </c>
      <c r="BM54" s="33">
        <v>13</v>
      </c>
      <c r="BN54" s="33">
        <v>4</v>
      </c>
      <c r="BO54" s="33">
        <v>18</v>
      </c>
      <c r="BP54" s="33">
        <v>5</v>
      </c>
      <c r="BQ54" s="33">
        <v>8</v>
      </c>
      <c r="BR54" s="33">
        <v>3</v>
      </c>
      <c r="BS54" s="33">
        <v>13</v>
      </c>
      <c r="BT54" s="33">
        <v>17</v>
      </c>
      <c r="BU54" s="33">
        <v>6</v>
      </c>
      <c r="BV54" s="33">
        <v>1</v>
      </c>
      <c r="BW54" s="33">
        <v>8</v>
      </c>
      <c r="BX54" s="33">
        <v>1</v>
      </c>
      <c r="BY54" s="33">
        <v>1</v>
      </c>
      <c r="BZ54" s="33">
        <v>12</v>
      </c>
      <c r="CA54" s="33">
        <v>4</v>
      </c>
      <c r="CB54" s="33">
        <v>49</v>
      </c>
      <c r="CC54" s="33">
        <v>51</v>
      </c>
      <c r="CD54" s="33">
        <v>28</v>
      </c>
      <c r="CE54" s="33">
        <v>47</v>
      </c>
      <c r="CF54" s="70">
        <v>85</v>
      </c>
      <c r="CG54" s="33">
        <v>17</v>
      </c>
      <c r="CH54" s="33">
        <v>16</v>
      </c>
      <c r="CI54" s="33">
        <v>13</v>
      </c>
      <c r="CJ54" s="33">
        <v>4</v>
      </c>
      <c r="CK54" s="33">
        <v>14</v>
      </c>
      <c r="CL54" s="33">
        <v>18</v>
      </c>
    </row>
    <row r="55" spans="1:90" s="18" customFormat="1" ht="11.25" x14ac:dyDescent="0.2">
      <c r="A55" s="51" t="s">
        <v>219</v>
      </c>
      <c r="B55" s="10">
        <v>147</v>
      </c>
      <c r="C55" s="10">
        <v>94</v>
      </c>
      <c r="D55" s="10">
        <v>87</v>
      </c>
      <c r="E55" s="10">
        <v>121</v>
      </c>
      <c r="F55" s="10">
        <v>65</v>
      </c>
      <c r="G55" s="10">
        <v>82</v>
      </c>
      <c r="H55" s="10">
        <v>108</v>
      </c>
      <c r="I55" s="10">
        <v>96</v>
      </c>
      <c r="J55" s="33">
        <v>30</v>
      </c>
      <c r="K55" s="33">
        <v>60</v>
      </c>
      <c r="L55" s="33">
        <v>43</v>
      </c>
      <c r="M55" s="33">
        <v>51</v>
      </c>
      <c r="N55" s="33">
        <v>160</v>
      </c>
      <c r="O55" s="10">
        <v>174</v>
      </c>
      <c r="P55" s="33">
        <v>20</v>
      </c>
      <c r="Q55" s="33">
        <v>15</v>
      </c>
      <c r="R55" s="33">
        <v>27</v>
      </c>
      <c r="S55" s="33">
        <v>21</v>
      </c>
      <c r="T55" s="33">
        <v>26</v>
      </c>
      <c r="U55" s="33">
        <v>13</v>
      </c>
      <c r="V55" s="33">
        <v>19</v>
      </c>
      <c r="W55" s="33">
        <v>19</v>
      </c>
      <c r="X55" s="33">
        <v>9</v>
      </c>
      <c r="Y55" s="33">
        <v>27</v>
      </c>
      <c r="Z55" s="33">
        <v>6</v>
      </c>
      <c r="AA55" s="33">
        <v>17</v>
      </c>
      <c r="AB55" s="33">
        <v>13</v>
      </c>
      <c r="AC55" s="33">
        <v>18</v>
      </c>
      <c r="AD55" s="33">
        <v>13</v>
      </c>
      <c r="AE55" s="33">
        <v>12</v>
      </c>
      <c r="AF55" s="33">
        <v>31</v>
      </c>
      <c r="AG55" s="33">
        <v>7</v>
      </c>
      <c r="AH55" s="33">
        <v>16</v>
      </c>
      <c r="AI55" s="33">
        <v>24</v>
      </c>
      <c r="AJ55" s="33">
        <v>27</v>
      </c>
      <c r="AK55" s="33">
        <v>45</v>
      </c>
      <c r="AL55" s="33">
        <v>41</v>
      </c>
      <c r="AM55" s="33">
        <v>29</v>
      </c>
      <c r="AN55" s="33">
        <v>28</v>
      </c>
      <c r="AO55" s="33">
        <v>11</v>
      </c>
      <c r="AP55" s="33">
        <v>7</v>
      </c>
      <c r="AQ55" s="33">
        <v>11</v>
      </c>
      <c r="AR55" s="33">
        <v>6</v>
      </c>
      <c r="AS55" s="33">
        <v>7</v>
      </c>
      <c r="AT55" s="33">
        <v>16</v>
      </c>
      <c r="AU55" s="33">
        <v>20</v>
      </c>
      <c r="AV55" s="33">
        <v>7</v>
      </c>
      <c r="AW55" s="33">
        <v>13</v>
      </c>
      <c r="AX55" s="33">
        <v>10</v>
      </c>
      <c r="AY55" s="33">
        <v>14</v>
      </c>
      <c r="AZ55" s="33">
        <v>26</v>
      </c>
      <c r="BA55" s="33">
        <v>36</v>
      </c>
      <c r="BB55" s="33">
        <v>7</v>
      </c>
      <c r="BC55" s="33">
        <v>19</v>
      </c>
      <c r="BD55" s="33">
        <v>10</v>
      </c>
      <c r="BE55" s="33">
        <v>13</v>
      </c>
      <c r="BF55" s="33">
        <v>29</v>
      </c>
      <c r="BG55" s="33">
        <v>8</v>
      </c>
      <c r="BH55" s="33">
        <v>23</v>
      </c>
      <c r="BI55" s="33">
        <v>33</v>
      </c>
      <c r="BJ55" s="33">
        <v>16</v>
      </c>
      <c r="BK55" s="33">
        <v>18</v>
      </c>
      <c r="BL55" s="33">
        <v>17</v>
      </c>
      <c r="BM55" s="33">
        <v>15</v>
      </c>
      <c r="BN55" s="33">
        <v>12</v>
      </c>
      <c r="BO55" s="33">
        <v>31</v>
      </c>
      <c r="BP55" s="33">
        <v>17</v>
      </c>
      <c r="BQ55" s="33">
        <v>10</v>
      </c>
      <c r="BR55" s="33">
        <v>9</v>
      </c>
      <c r="BS55" s="33">
        <v>38</v>
      </c>
      <c r="BT55" s="33">
        <v>36</v>
      </c>
      <c r="BU55" s="33">
        <v>19</v>
      </c>
      <c r="BV55" s="33">
        <v>13</v>
      </c>
      <c r="BW55" s="33">
        <v>10</v>
      </c>
      <c r="BX55" s="33">
        <v>5</v>
      </c>
      <c r="BY55" s="33">
        <v>18</v>
      </c>
      <c r="BZ55" s="33">
        <v>26</v>
      </c>
      <c r="CA55" s="33">
        <v>11</v>
      </c>
      <c r="CB55" s="33">
        <v>49</v>
      </c>
      <c r="CC55" s="33">
        <v>72</v>
      </c>
      <c r="CD55" s="33">
        <v>53</v>
      </c>
      <c r="CE55" s="33">
        <v>57</v>
      </c>
      <c r="CF55" s="70">
        <v>103</v>
      </c>
      <c r="CG55" s="33">
        <v>42</v>
      </c>
      <c r="CH55" s="33">
        <v>38</v>
      </c>
      <c r="CI55" s="33">
        <v>12</v>
      </c>
      <c r="CJ55" s="33">
        <v>11</v>
      </c>
      <c r="CK55" s="33">
        <v>21</v>
      </c>
      <c r="CL55" s="33">
        <v>45</v>
      </c>
    </row>
    <row r="56" spans="1:90" s="18" customFormat="1" ht="11.25" x14ac:dyDescent="0.2">
      <c r="A56" s="51" t="s">
        <v>220</v>
      </c>
      <c r="B56" s="10">
        <v>279</v>
      </c>
      <c r="C56" s="10">
        <v>273</v>
      </c>
      <c r="D56" s="10">
        <v>282</v>
      </c>
      <c r="E56" s="10">
        <v>279</v>
      </c>
      <c r="F56" s="10">
        <v>249</v>
      </c>
      <c r="G56" s="10">
        <v>246</v>
      </c>
      <c r="H56" s="10">
        <v>321</v>
      </c>
      <c r="I56" s="10">
        <v>256</v>
      </c>
      <c r="J56" s="33">
        <v>101</v>
      </c>
      <c r="K56" s="33">
        <v>151</v>
      </c>
      <c r="L56" s="33">
        <v>130</v>
      </c>
      <c r="M56" s="33">
        <v>116</v>
      </c>
      <c r="N56" s="33">
        <v>208</v>
      </c>
      <c r="O56" s="10">
        <v>275</v>
      </c>
      <c r="P56" s="33">
        <v>50</v>
      </c>
      <c r="Q56" s="33">
        <v>41</v>
      </c>
      <c r="R56" s="33">
        <v>61</v>
      </c>
      <c r="S56" s="33">
        <v>49</v>
      </c>
      <c r="T56" s="33">
        <v>81</v>
      </c>
      <c r="U56" s="33">
        <v>47</v>
      </c>
      <c r="V56" s="33">
        <v>50</v>
      </c>
      <c r="W56" s="33">
        <v>55</v>
      </c>
      <c r="X56" s="33">
        <v>32</v>
      </c>
      <c r="Y56" s="33">
        <v>101</v>
      </c>
      <c r="Z56" s="33">
        <v>32</v>
      </c>
      <c r="AA56" s="33">
        <v>53</v>
      </c>
      <c r="AB56" s="33">
        <v>31</v>
      </c>
      <c r="AC56" s="33">
        <v>51</v>
      </c>
      <c r="AD56" s="33">
        <v>55</v>
      </c>
      <c r="AE56" s="33">
        <v>40</v>
      </c>
      <c r="AF56" s="33">
        <v>91</v>
      </c>
      <c r="AG56" s="33">
        <v>32</v>
      </c>
      <c r="AH56" s="33">
        <v>76</v>
      </c>
      <c r="AI56" s="33">
        <v>53</v>
      </c>
      <c r="AJ56" s="33">
        <v>93</v>
      </c>
      <c r="AK56" s="33">
        <v>88</v>
      </c>
      <c r="AL56" s="33">
        <v>127</v>
      </c>
      <c r="AM56" s="33">
        <v>49</v>
      </c>
      <c r="AN56" s="33">
        <v>78</v>
      </c>
      <c r="AO56" s="33">
        <v>43</v>
      </c>
      <c r="AP56" s="33">
        <v>23</v>
      </c>
      <c r="AQ56" s="33">
        <v>48</v>
      </c>
      <c r="AR56" s="33">
        <v>35</v>
      </c>
      <c r="AS56" s="33">
        <v>28</v>
      </c>
      <c r="AT56" s="33">
        <v>60</v>
      </c>
      <c r="AU56" s="33">
        <v>75</v>
      </c>
      <c r="AV56" s="33">
        <v>32</v>
      </c>
      <c r="AW56" s="33">
        <v>51</v>
      </c>
      <c r="AX56" s="33">
        <v>15</v>
      </c>
      <c r="AY56" s="33">
        <v>30</v>
      </c>
      <c r="AZ56" s="33">
        <v>108</v>
      </c>
      <c r="BA56" s="33">
        <v>86</v>
      </c>
      <c r="BB56" s="33">
        <v>16</v>
      </c>
      <c r="BC56" s="33">
        <v>67</v>
      </c>
      <c r="BD56" s="33">
        <v>35</v>
      </c>
      <c r="BE56" s="33">
        <v>26</v>
      </c>
      <c r="BF56" s="33">
        <v>56</v>
      </c>
      <c r="BG56" s="33">
        <v>51</v>
      </c>
      <c r="BH56" s="33">
        <v>45</v>
      </c>
      <c r="BI56" s="33">
        <v>55</v>
      </c>
      <c r="BJ56" s="33">
        <v>39</v>
      </c>
      <c r="BK56" s="33">
        <v>71</v>
      </c>
      <c r="BL56" s="33">
        <v>31</v>
      </c>
      <c r="BM56" s="33">
        <v>26</v>
      </c>
      <c r="BN56" s="33">
        <v>49</v>
      </c>
      <c r="BO56" s="33">
        <v>68</v>
      </c>
      <c r="BP56" s="33">
        <v>56</v>
      </c>
      <c r="BQ56" s="33">
        <v>36</v>
      </c>
      <c r="BR56" s="33">
        <v>15</v>
      </c>
      <c r="BS56" s="33">
        <v>74</v>
      </c>
      <c r="BT56" s="33">
        <v>104</v>
      </c>
      <c r="BU56" s="33">
        <v>57</v>
      </c>
      <c r="BV56" s="33">
        <v>31</v>
      </c>
      <c r="BW56" s="33">
        <v>40</v>
      </c>
      <c r="BX56" s="33">
        <v>18</v>
      </c>
      <c r="BY56" s="33">
        <v>33</v>
      </c>
      <c r="BZ56" s="33">
        <v>70</v>
      </c>
      <c r="CA56" s="33">
        <v>29</v>
      </c>
      <c r="CB56" s="33">
        <v>112</v>
      </c>
      <c r="CC56" s="33">
        <v>147</v>
      </c>
      <c r="CD56" s="33">
        <v>100</v>
      </c>
      <c r="CE56" s="33">
        <v>173</v>
      </c>
      <c r="CF56" s="70">
        <v>195</v>
      </c>
      <c r="CG56" s="33">
        <v>89</v>
      </c>
      <c r="CH56" s="33">
        <v>101</v>
      </c>
      <c r="CI56" s="33">
        <v>36</v>
      </c>
      <c r="CJ56" s="33">
        <v>32</v>
      </c>
      <c r="CK56" s="33">
        <v>65</v>
      </c>
      <c r="CL56" s="33">
        <v>77</v>
      </c>
    </row>
    <row r="57" spans="1:90" s="18" customFormat="1" ht="11.25" x14ac:dyDescent="0.2">
      <c r="A57" s="51" t="s">
        <v>221</v>
      </c>
      <c r="B57" s="10">
        <v>285</v>
      </c>
      <c r="C57" s="10">
        <v>194</v>
      </c>
      <c r="D57" s="10">
        <v>226</v>
      </c>
      <c r="E57" s="10">
        <v>225</v>
      </c>
      <c r="F57" s="10">
        <v>206</v>
      </c>
      <c r="G57" s="10">
        <v>194</v>
      </c>
      <c r="H57" s="10">
        <v>249</v>
      </c>
      <c r="I57" s="10">
        <v>203</v>
      </c>
      <c r="J57" s="33">
        <v>117</v>
      </c>
      <c r="K57" s="33">
        <v>187</v>
      </c>
      <c r="L57" s="33">
        <v>127</v>
      </c>
      <c r="M57" s="33">
        <v>190</v>
      </c>
      <c r="N57" s="33">
        <v>151</v>
      </c>
      <c r="O57" s="10">
        <v>301</v>
      </c>
      <c r="P57" s="33">
        <v>38</v>
      </c>
      <c r="Q57" s="33">
        <v>55</v>
      </c>
      <c r="R57" s="33">
        <v>43</v>
      </c>
      <c r="S57" s="33">
        <v>28</v>
      </c>
      <c r="T57" s="33">
        <v>60</v>
      </c>
      <c r="U57" s="33">
        <v>29</v>
      </c>
      <c r="V57" s="33">
        <v>37</v>
      </c>
      <c r="W57" s="33">
        <v>41</v>
      </c>
      <c r="X57" s="33">
        <v>22</v>
      </c>
      <c r="Y57" s="33">
        <v>66</v>
      </c>
      <c r="Z57" s="33">
        <v>35</v>
      </c>
      <c r="AA57" s="33">
        <v>35</v>
      </c>
      <c r="AB57" s="33">
        <v>19</v>
      </c>
      <c r="AC57" s="33">
        <v>34</v>
      </c>
      <c r="AD57" s="33">
        <v>30</v>
      </c>
      <c r="AE57" s="33">
        <v>38</v>
      </c>
      <c r="AF57" s="33">
        <v>76</v>
      </c>
      <c r="AG57" s="33">
        <v>21</v>
      </c>
      <c r="AH57" s="33">
        <v>63</v>
      </c>
      <c r="AI57" s="33">
        <v>40</v>
      </c>
      <c r="AJ57" s="33">
        <v>65</v>
      </c>
      <c r="AK57" s="33">
        <v>75</v>
      </c>
      <c r="AL57" s="33">
        <v>67</v>
      </c>
      <c r="AM57" s="33">
        <v>40</v>
      </c>
      <c r="AN57" s="33">
        <v>55</v>
      </c>
      <c r="AO57" s="33">
        <v>23</v>
      </c>
      <c r="AP57" s="33">
        <v>13</v>
      </c>
      <c r="AQ57" s="33">
        <v>39</v>
      </c>
      <c r="AR57" s="33">
        <v>15</v>
      </c>
      <c r="AS57" s="33">
        <v>20</v>
      </c>
      <c r="AT57" s="33">
        <v>50</v>
      </c>
      <c r="AU57" s="33">
        <v>42</v>
      </c>
      <c r="AV57" s="33">
        <v>30</v>
      </c>
      <c r="AW57" s="33">
        <v>18</v>
      </c>
      <c r="AX57" s="33">
        <v>11</v>
      </c>
      <c r="AY57" s="33">
        <v>33</v>
      </c>
      <c r="AZ57" s="33">
        <v>88</v>
      </c>
      <c r="BA57" s="33">
        <v>76</v>
      </c>
      <c r="BB57" s="33">
        <v>14</v>
      </c>
      <c r="BC57" s="33">
        <v>38</v>
      </c>
      <c r="BD57" s="33">
        <v>35</v>
      </c>
      <c r="BE57" s="33">
        <v>16</v>
      </c>
      <c r="BF57" s="33">
        <v>38</v>
      </c>
      <c r="BG57" s="33">
        <v>25</v>
      </c>
      <c r="BH57" s="33">
        <v>26</v>
      </c>
      <c r="BI57" s="33">
        <v>37</v>
      </c>
      <c r="BJ57" s="33">
        <v>32</v>
      </c>
      <c r="BK57" s="33">
        <v>44</v>
      </c>
      <c r="BL57" s="33">
        <v>13</v>
      </c>
      <c r="BM57" s="33">
        <v>34</v>
      </c>
      <c r="BN57" s="33">
        <v>39</v>
      </c>
      <c r="BO57" s="33">
        <v>50</v>
      </c>
      <c r="BP57" s="33">
        <v>30</v>
      </c>
      <c r="BQ57" s="33">
        <v>20</v>
      </c>
      <c r="BR57" s="33">
        <v>17</v>
      </c>
      <c r="BS57" s="33">
        <v>65</v>
      </c>
      <c r="BT57" s="33">
        <v>70</v>
      </c>
      <c r="BU57" s="33">
        <v>32</v>
      </c>
      <c r="BV57" s="33">
        <v>21</v>
      </c>
      <c r="BW57" s="33">
        <v>25</v>
      </c>
      <c r="BX57" s="33">
        <v>12</v>
      </c>
      <c r="BY57" s="33">
        <v>18</v>
      </c>
      <c r="BZ57" s="33">
        <v>36</v>
      </c>
      <c r="CA57" s="33">
        <v>21</v>
      </c>
      <c r="CB57" s="33">
        <v>122</v>
      </c>
      <c r="CC57" s="33">
        <v>124</v>
      </c>
      <c r="CD57" s="33">
        <v>49</v>
      </c>
      <c r="CE57" s="33">
        <v>136</v>
      </c>
      <c r="CF57" s="70">
        <v>129</v>
      </c>
      <c r="CG57" s="33">
        <v>67</v>
      </c>
      <c r="CH57" s="33">
        <v>66</v>
      </c>
      <c r="CI57" s="33">
        <v>25</v>
      </c>
      <c r="CJ57" s="33">
        <v>19</v>
      </c>
      <c r="CK57" s="33">
        <v>54</v>
      </c>
      <c r="CL57" s="33">
        <v>53</v>
      </c>
    </row>
    <row r="58" spans="1:90" s="18" customFormat="1" ht="11.25" x14ac:dyDescent="0.2">
      <c r="A58" s="51" t="s">
        <v>222</v>
      </c>
      <c r="B58" s="10">
        <v>204</v>
      </c>
      <c r="C58" s="10">
        <v>115</v>
      </c>
      <c r="D58" s="10">
        <v>110</v>
      </c>
      <c r="E58" s="10">
        <v>128</v>
      </c>
      <c r="F58" s="10">
        <v>86</v>
      </c>
      <c r="G58" s="10">
        <v>79</v>
      </c>
      <c r="H58" s="10">
        <v>88</v>
      </c>
      <c r="I58" s="10">
        <v>94</v>
      </c>
      <c r="J58" s="33">
        <v>67</v>
      </c>
      <c r="K58" s="33">
        <v>142</v>
      </c>
      <c r="L58" s="33">
        <v>74</v>
      </c>
      <c r="M58" s="33">
        <v>115</v>
      </c>
      <c r="N58" s="33">
        <v>106</v>
      </c>
      <c r="O58" s="10">
        <v>234</v>
      </c>
      <c r="P58" s="33">
        <v>22</v>
      </c>
      <c r="Q58" s="33">
        <v>44</v>
      </c>
      <c r="R58" s="33">
        <v>35</v>
      </c>
      <c r="S58" s="33">
        <v>17</v>
      </c>
      <c r="T58" s="33">
        <v>31</v>
      </c>
      <c r="U58" s="33">
        <v>15</v>
      </c>
      <c r="V58" s="33">
        <v>20</v>
      </c>
      <c r="W58" s="33">
        <v>17</v>
      </c>
      <c r="X58" s="33">
        <v>13</v>
      </c>
      <c r="Y58" s="33">
        <v>47</v>
      </c>
      <c r="Z58" s="33">
        <v>11</v>
      </c>
      <c r="AA58" s="33">
        <v>20</v>
      </c>
      <c r="AB58" s="33">
        <v>6</v>
      </c>
      <c r="AC58" s="33">
        <v>10</v>
      </c>
      <c r="AD58" s="33">
        <v>22</v>
      </c>
      <c r="AE58" s="33">
        <v>12</v>
      </c>
      <c r="AF58" s="33">
        <v>45</v>
      </c>
      <c r="AG58" s="33">
        <v>6</v>
      </c>
      <c r="AH58" s="33">
        <v>33</v>
      </c>
      <c r="AI58" s="33">
        <v>20</v>
      </c>
      <c r="AJ58" s="33">
        <v>34</v>
      </c>
      <c r="AK58" s="33">
        <v>45</v>
      </c>
      <c r="AL58" s="33">
        <v>40</v>
      </c>
      <c r="AM58" s="33">
        <v>35</v>
      </c>
      <c r="AN58" s="33">
        <v>22</v>
      </c>
      <c r="AO58" s="33">
        <v>14</v>
      </c>
      <c r="AP58" s="33">
        <v>6</v>
      </c>
      <c r="AQ58" s="33">
        <v>12</v>
      </c>
      <c r="AR58" s="33">
        <v>11</v>
      </c>
      <c r="AS58" s="33">
        <v>13</v>
      </c>
      <c r="AT58" s="33">
        <v>9</v>
      </c>
      <c r="AU58" s="33">
        <v>33</v>
      </c>
      <c r="AV58" s="33">
        <v>12</v>
      </c>
      <c r="AW58" s="33">
        <v>17</v>
      </c>
      <c r="AX58" s="33">
        <v>7</v>
      </c>
      <c r="AY58" s="33">
        <v>6</v>
      </c>
      <c r="AZ58" s="33">
        <v>33</v>
      </c>
      <c r="BA58" s="33">
        <v>56</v>
      </c>
      <c r="BB58" s="33">
        <v>9</v>
      </c>
      <c r="BC58" s="33">
        <v>25</v>
      </c>
      <c r="BD58" s="33">
        <v>11</v>
      </c>
      <c r="BE58" s="33">
        <v>6</v>
      </c>
      <c r="BF58" s="33">
        <v>21</v>
      </c>
      <c r="BG58" s="33">
        <v>8</v>
      </c>
      <c r="BH58" s="33">
        <v>18</v>
      </c>
      <c r="BI58" s="33">
        <v>15</v>
      </c>
      <c r="BJ58" s="33">
        <v>14</v>
      </c>
      <c r="BK58" s="33">
        <v>32</v>
      </c>
      <c r="BL58" s="33">
        <v>8</v>
      </c>
      <c r="BM58" s="33">
        <v>7</v>
      </c>
      <c r="BN58" s="33">
        <v>22</v>
      </c>
      <c r="BO58" s="33">
        <v>22</v>
      </c>
      <c r="BP58" s="33">
        <v>25</v>
      </c>
      <c r="BQ58" s="33">
        <v>7</v>
      </c>
      <c r="BR58" s="33">
        <v>3</v>
      </c>
      <c r="BS58" s="33">
        <v>32</v>
      </c>
      <c r="BT58" s="33">
        <v>30</v>
      </c>
      <c r="BU58" s="33">
        <v>8</v>
      </c>
      <c r="BV58" s="33">
        <v>2</v>
      </c>
      <c r="BW58" s="33">
        <v>10</v>
      </c>
      <c r="BX58" s="33">
        <v>3</v>
      </c>
      <c r="BY58" s="33">
        <v>15</v>
      </c>
      <c r="BZ58" s="33">
        <v>14</v>
      </c>
      <c r="CA58" s="33">
        <v>10</v>
      </c>
      <c r="CB58" s="33">
        <v>90</v>
      </c>
      <c r="CC58" s="33">
        <v>86</v>
      </c>
      <c r="CD58" s="33">
        <v>41</v>
      </c>
      <c r="CE58" s="33">
        <v>63</v>
      </c>
      <c r="CF58" s="70">
        <v>121</v>
      </c>
      <c r="CG58" s="33">
        <v>33</v>
      </c>
      <c r="CH58" s="33">
        <v>27</v>
      </c>
      <c r="CI58" s="33">
        <v>12</v>
      </c>
      <c r="CJ58" s="33">
        <v>6</v>
      </c>
      <c r="CK58" s="33">
        <v>23</v>
      </c>
      <c r="CL58" s="33">
        <v>18</v>
      </c>
    </row>
    <row r="59" spans="1:90" s="18" customFormat="1" ht="11.25" x14ac:dyDescent="0.2">
      <c r="A59" s="51" t="s">
        <v>223</v>
      </c>
      <c r="B59" s="10">
        <v>154</v>
      </c>
      <c r="C59" s="10">
        <v>68</v>
      </c>
      <c r="D59" s="10">
        <v>51</v>
      </c>
      <c r="E59" s="10">
        <v>65</v>
      </c>
      <c r="F59" s="10">
        <v>51</v>
      </c>
      <c r="G59" s="10">
        <v>44</v>
      </c>
      <c r="H59" s="10">
        <v>63</v>
      </c>
      <c r="I59" s="10">
        <v>60</v>
      </c>
      <c r="J59" s="33">
        <v>51</v>
      </c>
      <c r="K59" s="33">
        <v>81</v>
      </c>
      <c r="L59" s="33">
        <v>43</v>
      </c>
      <c r="M59" s="33">
        <v>72</v>
      </c>
      <c r="N59" s="33">
        <v>133</v>
      </c>
      <c r="O59" s="10">
        <v>183</v>
      </c>
      <c r="P59" s="33">
        <v>19</v>
      </c>
      <c r="Q59" s="33">
        <v>12</v>
      </c>
      <c r="R59" s="33">
        <v>14</v>
      </c>
      <c r="S59" s="33">
        <v>11</v>
      </c>
      <c r="T59" s="33">
        <v>16</v>
      </c>
      <c r="U59" s="33">
        <v>9</v>
      </c>
      <c r="V59" s="33">
        <v>17</v>
      </c>
      <c r="W59" s="33">
        <v>8</v>
      </c>
      <c r="X59" s="33">
        <v>3</v>
      </c>
      <c r="Y59" s="33">
        <v>25</v>
      </c>
      <c r="Z59" s="33">
        <v>13</v>
      </c>
      <c r="AA59" s="33">
        <v>18</v>
      </c>
      <c r="AB59" s="33">
        <v>5</v>
      </c>
      <c r="AC59" s="33">
        <v>9</v>
      </c>
      <c r="AD59" s="33">
        <v>5</v>
      </c>
      <c r="AE59" s="33">
        <v>14</v>
      </c>
      <c r="AF59" s="33">
        <v>15</v>
      </c>
      <c r="AG59" s="33">
        <v>5</v>
      </c>
      <c r="AH59" s="33">
        <v>12</v>
      </c>
      <c r="AI59" s="33">
        <v>14</v>
      </c>
      <c r="AJ59" s="33">
        <v>14</v>
      </c>
      <c r="AK59" s="33">
        <v>19</v>
      </c>
      <c r="AL59" s="33">
        <v>17</v>
      </c>
      <c r="AM59" s="33">
        <v>11</v>
      </c>
      <c r="AN59" s="33">
        <v>16</v>
      </c>
      <c r="AO59" s="33">
        <v>4</v>
      </c>
      <c r="AP59" s="33">
        <v>4</v>
      </c>
      <c r="AQ59" s="33">
        <v>5</v>
      </c>
      <c r="AR59" s="33">
        <v>5</v>
      </c>
      <c r="AS59" s="33">
        <v>0</v>
      </c>
      <c r="AT59" s="33">
        <v>11</v>
      </c>
      <c r="AU59" s="33">
        <v>20</v>
      </c>
      <c r="AV59" s="33">
        <v>5</v>
      </c>
      <c r="AW59" s="33">
        <v>2</v>
      </c>
      <c r="AX59" s="33">
        <v>3</v>
      </c>
      <c r="AY59" s="33">
        <v>8</v>
      </c>
      <c r="AZ59" s="33">
        <v>22</v>
      </c>
      <c r="BA59" s="33">
        <v>27</v>
      </c>
      <c r="BB59" s="33">
        <v>3</v>
      </c>
      <c r="BC59" s="33">
        <v>9</v>
      </c>
      <c r="BD59" s="33">
        <v>6</v>
      </c>
      <c r="BE59" s="33">
        <v>5</v>
      </c>
      <c r="BF59" s="33">
        <v>12</v>
      </c>
      <c r="BG59" s="33">
        <v>3</v>
      </c>
      <c r="BH59" s="33">
        <v>13</v>
      </c>
      <c r="BI59" s="33">
        <v>12</v>
      </c>
      <c r="BJ59" s="33">
        <v>14</v>
      </c>
      <c r="BK59" s="33">
        <v>8</v>
      </c>
      <c r="BL59" s="33">
        <v>7</v>
      </c>
      <c r="BM59" s="33">
        <v>6</v>
      </c>
      <c r="BN59" s="33">
        <v>5</v>
      </c>
      <c r="BO59" s="33">
        <v>25</v>
      </c>
      <c r="BP59" s="33">
        <v>5</v>
      </c>
      <c r="BQ59" s="33">
        <v>7</v>
      </c>
      <c r="BR59" s="33">
        <v>1</v>
      </c>
      <c r="BS59" s="33">
        <v>23</v>
      </c>
      <c r="BT59" s="33">
        <v>15</v>
      </c>
      <c r="BU59" s="33">
        <v>2</v>
      </c>
      <c r="BV59" s="33">
        <v>5</v>
      </c>
      <c r="BW59" s="33">
        <v>4</v>
      </c>
      <c r="BX59" s="33">
        <v>3</v>
      </c>
      <c r="BY59" s="33">
        <v>4</v>
      </c>
      <c r="BZ59" s="33">
        <v>13</v>
      </c>
      <c r="CA59" s="33">
        <v>3</v>
      </c>
      <c r="CB59" s="33">
        <v>51</v>
      </c>
      <c r="CC59" s="33">
        <v>67</v>
      </c>
      <c r="CD59" s="33">
        <v>36</v>
      </c>
      <c r="CE59" s="33">
        <v>42</v>
      </c>
      <c r="CF59" s="70">
        <v>98</v>
      </c>
      <c r="CG59" s="33">
        <v>25</v>
      </c>
      <c r="CH59" s="33">
        <v>12</v>
      </c>
      <c r="CI59" s="33">
        <v>9</v>
      </c>
      <c r="CJ59" s="33">
        <v>6</v>
      </c>
      <c r="CK59" s="33">
        <v>8</v>
      </c>
      <c r="CL59" s="33">
        <v>16</v>
      </c>
    </row>
    <row r="60" spans="1:90" s="18" customFormat="1" ht="11.25" x14ac:dyDescent="0.2">
      <c r="A60" s="51" t="s">
        <v>224</v>
      </c>
      <c r="B60" s="10">
        <v>132</v>
      </c>
      <c r="C60" s="10">
        <v>46</v>
      </c>
      <c r="D60" s="10">
        <v>34</v>
      </c>
      <c r="E60" s="10">
        <v>48</v>
      </c>
      <c r="F60" s="10">
        <v>22</v>
      </c>
      <c r="G60" s="10">
        <v>53</v>
      </c>
      <c r="H60" s="10">
        <v>39</v>
      </c>
      <c r="I60" s="10">
        <v>48</v>
      </c>
      <c r="J60" s="33">
        <v>46</v>
      </c>
      <c r="K60" s="33">
        <v>79</v>
      </c>
      <c r="L60" s="33">
        <v>54</v>
      </c>
      <c r="M60" s="33">
        <v>59</v>
      </c>
      <c r="N60" s="33">
        <v>128</v>
      </c>
      <c r="O60" s="10">
        <v>171</v>
      </c>
      <c r="P60" s="33">
        <v>12</v>
      </c>
      <c r="Q60" s="33">
        <v>9</v>
      </c>
      <c r="R60" s="33">
        <v>12</v>
      </c>
      <c r="S60" s="33">
        <v>8</v>
      </c>
      <c r="T60" s="33">
        <v>16</v>
      </c>
      <c r="U60" s="33">
        <v>5</v>
      </c>
      <c r="V60" s="33">
        <v>15</v>
      </c>
      <c r="W60" s="33">
        <v>8</v>
      </c>
      <c r="X60" s="33">
        <v>2</v>
      </c>
      <c r="Y60" s="33">
        <v>10</v>
      </c>
      <c r="Z60" s="33">
        <v>2</v>
      </c>
      <c r="AA60" s="33">
        <v>7</v>
      </c>
      <c r="AB60" s="33">
        <v>1</v>
      </c>
      <c r="AC60" s="33">
        <v>5</v>
      </c>
      <c r="AD60" s="33">
        <v>5</v>
      </c>
      <c r="AE60" s="33">
        <v>8</v>
      </c>
      <c r="AF60" s="33">
        <v>10</v>
      </c>
      <c r="AG60" s="33">
        <v>1</v>
      </c>
      <c r="AH60" s="33">
        <v>14</v>
      </c>
      <c r="AI60" s="33">
        <v>12</v>
      </c>
      <c r="AJ60" s="33">
        <v>15</v>
      </c>
      <c r="AK60" s="33">
        <v>16</v>
      </c>
      <c r="AL60" s="33">
        <v>15</v>
      </c>
      <c r="AM60" s="33">
        <v>15</v>
      </c>
      <c r="AN60" s="33">
        <v>16</v>
      </c>
      <c r="AO60" s="33">
        <v>3</v>
      </c>
      <c r="AP60" s="33">
        <v>0</v>
      </c>
      <c r="AQ60" s="33">
        <v>3</v>
      </c>
      <c r="AR60" s="33">
        <v>3</v>
      </c>
      <c r="AS60" s="33">
        <v>1</v>
      </c>
      <c r="AT60" s="33">
        <v>9</v>
      </c>
      <c r="AU60" s="33">
        <v>6</v>
      </c>
      <c r="AV60" s="33">
        <v>1</v>
      </c>
      <c r="AW60" s="33">
        <v>2</v>
      </c>
      <c r="AX60" s="33">
        <v>2</v>
      </c>
      <c r="AY60" s="33">
        <v>3</v>
      </c>
      <c r="AZ60" s="33">
        <v>20</v>
      </c>
      <c r="BA60" s="33">
        <v>33</v>
      </c>
      <c r="BB60" s="33">
        <v>6</v>
      </c>
      <c r="BC60" s="33">
        <v>8</v>
      </c>
      <c r="BD60" s="33">
        <v>5</v>
      </c>
      <c r="BE60" s="33">
        <v>8</v>
      </c>
      <c r="BF60" s="33">
        <v>7</v>
      </c>
      <c r="BG60" s="33">
        <v>6</v>
      </c>
      <c r="BH60" s="33">
        <v>7</v>
      </c>
      <c r="BI60" s="33">
        <v>10</v>
      </c>
      <c r="BJ60" s="33">
        <v>7</v>
      </c>
      <c r="BK60" s="33">
        <v>16</v>
      </c>
      <c r="BL60" s="33">
        <v>3</v>
      </c>
      <c r="BM60" s="33">
        <v>17</v>
      </c>
      <c r="BN60" s="33">
        <v>4</v>
      </c>
      <c r="BO60" s="33">
        <v>6</v>
      </c>
      <c r="BP60" s="33">
        <v>4</v>
      </c>
      <c r="BQ60" s="33">
        <v>4</v>
      </c>
      <c r="BR60" s="33">
        <v>1</v>
      </c>
      <c r="BS60" s="33">
        <v>15</v>
      </c>
      <c r="BT60" s="33">
        <v>15</v>
      </c>
      <c r="BU60" s="33">
        <v>4</v>
      </c>
      <c r="BV60" s="33">
        <v>3</v>
      </c>
      <c r="BW60" s="33">
        <v>4</v>
      </c>
      <c r="BX60" s="33">
        <v>1</v>
      </c>
      <c r="BY60" s="33">
        <v>1</v>
      </c>
      <c r="BZ60" s="33">
        <v>8</v>
      </c>
      <c r="CA60" s="33">
        <v>5</v>
      </c>
      <c r="CB60" s="33">
        <v>40</v>
      </c>
      <c r="CC60" s="33">
        <v>51</v>
      </c>
      <c r="CD60" s="33">
        <v>29</v>
      </c>
      <c r="CE60" s="33">
        <v>44</v>
      </c>
      <c r="CF60" s="70">
        <v>82</v>
      </c>
      <c r="CG60" s="33">
        <v>11</v>
      </c>
      <c r="CH60" s="33">
        <v>7</v>
      </c>
      <c r="CI60" s="33">
        <v>6</v>
      </c>
      <c r="CJ60" s="33">
        <v>1</v>
      </c>
      <c r="CK60" s="33">
        <v>10</v>
      </c>
      <c r="CL60" s="33">
        <v>12</v>
      </c>
    </row>
    <row r="61" spans="1:90" s="18" customFormat="1" ht="11.25" x14ac:dyDescent="0.2">
      <c r="A61" s="51" t="s">
        <v>225</v>
      </c>
      <c r="B61" s="10">
        <v>107</v>
      </c>
      <c r="C61" s="10">
        <v>44</v>
      </c>
      <c r="D61" s="10">
        <v>40</v>
      </c>
      <c r="E61" s="10">
        <v>33</v>
      </c>
      <c r="F61" s="10">
        <v>37</v>
      </c>
      <c r="G61" s="10">
        <v>45</v>
      </c>
      <c r="H61" s="10">
        <v>24</v>
      </c>
      <c r="I61" s="10">
        <v>31</v>
      </c>
      <c r="J61" s="33">
        <v>59</v>
      </c>
      <c r="K61" s="33">
        <v>59</v>
      </c>
      <c r="L61" s="33">
        <v>42</v>
      </c>
      <c r="M61" s="33">
        <v>51</v>
      </c>
      <c r="N61" s="33">
        <v>81</v>
      </c>
      <c r="O61" s="10">
        <v>130</v>
      </c>
      <c r="P61" s="33">
        <v>10</v>
      </c>
      <c r="Q61" s="33">
        <v>14</v>
      </c>
      <c r="R61" s="33">
        <v>20</v>
      </c>
      <c r="S61" s="33">
        <v>6</v>
      </c>
      <c r="T61" s="33">
        <v>14</v>
      </c>
      <c r="U61" s="33">
        <v>1</v>
      </c>
      <c r="V61" s="33">
        <v>9</v>
      </c>
      <c r="W61" s="33">
        <v>4</v>
      </c>
      <c r="X61" s="33">
        <v>2</v>
      </c>
      <c r="Y61" s="33">
        <v>22</v>
      </c>
      <c r="Z61" s="33">
        <v>6</v>
      </c>
      <c r="AA61" s="33">
        <v>4</v>
      </c>
      <c r="AB61" s="33">
        <v>4</v>
      </c>
      <c r="AC61" s="33">
        <v>8</v>
      </c>
      <c r="AD61" s="33">
        <v>9</v>
      </c>
      <c r="AE61" s="33">
        <v>7</v>
      </c>
      <c r="AF61" s="33">
        <v>5</v>
      </c>
      <c r="AG61" s="33">
        <v>2</v>
      </c>
      <c r="AH61" s="33">
        <v>9</v>
      </c>
      <c r="AI61" s="33">
        <v>6</v>
      </c>
      <c r="AJ61" s="33">
        <v>7</v>
      </c>
      <c r="AK61" s="33">
        <v>9</v>
      </c>
      <c r="AL61" s="33">
        <v>16</v>
      </c>
      <c r="AM61" s="33">
        <v>7</v>
      </c>
      <c r="AN61" s="33">
        <v>9</v>
      </c>
      <c r="AO61" s="33">
        <v>4</v>
      </c>
      <c r="AP61" s="33">
        <v>1</v>
      </c>
      <c r="AQ61" s="33">
        <v>3</v>
      </c>
      <c r="AR61" s="33">
        <v>1</v>
      </c>
      <c r="AS61" s="33">
        <v>3</v>
      </c>
      <c r="AT61" s="33">
        <v>7</v>
      </c>
      <c r="AU61" s="33">
        <v>14</v>
      </c>
      <c r="AV61" s="33">
        <v>3</v>
      </c>
      <c r="AW61" s="33">
        <v>3</v>
      </c>
      <c r="AX61" s="33">
        <v>1</v>
      </c>
      <c r="AY61" s="33">
        <v>5</v>
      </c>
      <c r="AZ61" s="33">
        <v>16</v>
      </c>
      <c r="BA61" s="33">
        <v>27</v>
      </c>
      <c r="BB61" s="33">
        <v>3</v>
      </c>
      <c r="BC61" s="33">
        <v>7</v>
      </c>
      <c r="BD61" s="33">
        <v>5</v>
      </c>
      <c r="BE61" s="33">
        <v>5</v>
      </c>
      <c r="BF61" s="33">
        <v>4</v>
      </c>
      <c r="BG61" s="33">
        <v>4</v>
      </c>
      <c r="BH61" s="33">
        <v>3</v>
      </c>
      <c r="BI61" s="33">
        <v>10</v>
      </c>
      <c r="BJ61" s="33">
        <v>2</v>
      </c>
      <c r="BK61" s="33">
        <v>7</v>
      </c>
      <c r="BL61" s="33">
        <v>4</v>
      </c>
      <c r="BM61" s="33">
        <v>10</v>
      </c>
      <c r="BN61" s="33">
        <v>4</v>
      </c>
      <c r="BO61" s="33">
        <v>6</v>
      </c>
      <c r="BP61" s="33">
        <v>2</v>
      </c>
      <c r="BQ61" s="33">
        <v>3</v>
      </c>
      <c r="BR61" s="33">
        <v>0</v>
      </c>
      <c r="BS61" s="33">
        <v>14</v>
      </c>
      <c r="BT61" s="33">
        <v>12</v>
      </c>
      <c r="BU61" s="33">
        <v>1</v>
      </c>
      <c r="BV61" s="33">
        <v>1</v>
      </c>
      <c r="BW61" s="33">
        <v>2</v>
      </c>
      <c r="BX61" s="33">
        <v>3</v>
      </c>
      <c r="BY61" s="33">
        <v>3</v>
      </c>
      <c r="BZ61" s="33">
        <v>6</v>
      </c>
      <c r="CA61" s="33">
        <v>1</v>
      </c>
      <c r="CB61" s="33">
        <v>31</v>
      </c>
      <c r="CC61" s="33">
        <v>36</v>
      </c>
      <c r="CD61" s="33">
        <v>30</v>
      </c>
      <c r="CE61" s="33">
        <v>36</v>
      </c>
      <c r="CF61" s="70">
        <v>45</v>
      </c>
      <c r="CG61" s="33">
        <v>11</v>
      </c>
      <c r="CH61" s="33">
        <v>10</v>
      </c>
      <c r="CI61" s="33">
        <v>7</v>
      </c>
      <c r="CJ61" s="33">
        <v>1</v>
      </c>
      <c r="CK61" s="33">
        <v>9</v>
      </c>
      <c r="CL61" s="33">
        <v>7</v>
      </c>
    </row>
    <row r="62" spans="1:90" s="18" customFormat="1" ht="11.25" x14ac:dyDescent="0.2">
      <c r="A62" s="51" t="s">
        <v>226</v>
      </c>
      <c r="B62" s="10">
        <v>97</v>
      </c>
      <c r="C62" s="10">
        <v>38</v>
      </c>
      <c r="D62" s="10">
        <v>27</v>
      </c>
      <c r="E62" s="10">
        <v>28</v>
      </c>
      <c r="F62" s="10">
        <v>15</v>
      </c>
      <c r="G62" s="10">
        <v>23</v>
      </c>
      <c r="H62" s="10">
        <v>26</v>
      </c>
      <c r="I62" s="10">
        <v>39</v>
      </c>
      <c r="J62" s="33">
        <v>47</v>
      </c>
      <c r="K62" s="33">
        <v>54</v>
      </c>
      <c r="L62" s="33">
        <v>25</v>
      </c>
      <c r="M62" s="33">
        <v>54</v>
      </c>
      <c r="N62" s="33">
        <v>50</v>
      </c>
      <c r="O62" s="10">
        <v>111</v>
      </c>
      <c r="P62" s="33">
        <v>4</v>
      </c>
      <c r="Q62" s="33">
        <v>12</v>
      </c>
      <c r="R62" s="33">
        <v>12</v>
      </c>
      <c r="S62" s="33">
        <v>9</v>
      </c>
      <c r="T62" s="33">
        <v>9</v>
      </c>
      <c r="U62" s="33">
        <v>3</v>
      </c>
      <c r="V62" s="33">
        <v>4</v>
      </c>
      <c r="W62" s="33">
        <v>7</v>
      </c>
      <c r="X62" s="33">
        <v>2</v>
      </c>
      <c r="Y62" s="33">
        <v>14</v>
      </c>
      <c r="Z62" s="33">
        <v>0</v>
      </c>
      <c r="AA62" s="33">
        <v>7</v>
      </c>
      <c r="AB62" s="33">
        <v>5</v>
      </c>
      <c r="AC62" s="33">
        <v>1</v>
      </c>
      <c r="AD62" s="33">
        <v>8</v>
      </c>
      <c r="AE62" s="33">
        <v>2</v>
      </c>
      <c r="AF62" s="33">
        <v>10</v>
      </c>
      <c r="AG62" s="33">
        <v>4</v>
      </c>
      <c r="AH62" s="33">
        <v>8</v>
      </c>
      <c r="AI62" s="33">
        <v>5</v>
      </c>
      <c r="AJ62" s="33">
        <v>8</v>
      </c>
      <c r="AK62" s="33">
        <v>10</v>
      </c>
      <c r="AL62" s="33">
        <v>9</v>
      </c>
      <c r="AM62" s="33">
        <v>2</v>
      </c>
      <c r="AN62" s="33">
        <v>10</v>
      </c>
      <c r="AO62" s="33">
        <v>1</v>
      </c>
      <c r="AP62" s="33">
        <v>1</v>
      </c>
      <c r="AQ62" s="33">
        <v>0</v>
      </c>
      <c r="AR62" s="33">
        <v>2</v>
      </c>
      <c r="AS62" s="33">
        <v>4</v>
      </c>
      <c r="AT62" s="33">
        <v>4</v>
      </c>
      <c r="AU62" s="33">
        <v>10</v>
      </c>
      <c r="AV62" s="33">
        <v>0</v>
      </c>
      <c r="AW62" s="33">
        <v>1</v>
      </c>
      <c r="AX62" s="33">
        <v>2</v>
      </c>
      <c r="AY62" s="33">
        <v>1</v>
      </c>
      <c r="AZ62" s="33">
        <v>8</v>
      </c>
      <c r="BA62" s="33">
        <v>23</v>
      </c>
      <c r="BB62" s="33">
        <v>3</v>
      </c>
      <c r="BC62" s="33">
        <v>3</v>
      </c>
      <c r="BD62" s="33">
        <v>3</v>
      </c>
      <c r="BE62" s="33">
        <v>2</v>
      </c>
      <c r="BF62" s="33">
        <v>4</v>
      </c>
      <c r="BG62" s="33">
        <v>3</v>
      </c>
      <c r="BH62" s="33">
        <v>4</v>
      </c>
      <c r="BI62" s="33">
        <v>9</v>
      </c>
      <c r="BJ62" s="33">
        <v>2</v>
      </c>
      <c r="BK62" s="33">
        <v>9</v>
      </c>
      <c r="BL62" s="33">
        <v>1</v>
      </c>
      <c r="BM62" s="33">
        <v>5</v>
      </c>
      <c r="BN62" s="33">
        <v>6</v>
      </c>
      <c r="BO62" s="33">
        <v>3</v>
      </c>
      <c r="BP62" s="33">
        <v>4</v>
      </c>
      <c r="BQ62" s="33">
        <v>1</v>
      </c>
      <c r="BR62" s="33">
        <v>3</v>
      </c>
      <c r="BS62" s="33">
        <v>11</v>
      </c>
      <c r="BT62" s="33">
        <v>6</v>
      </c>
      <c r="BU62" s="33">
        <v>0</v>
      </c>
      <c r="BV62" s="33">
        <v>3</v>
      </c>
      <c r="BW62" s="33">
        <v>1</v>
      </c>
      <c r="BX62" s="33">
        <v>0</v>
      </c>
      <c r="BY62" s="33">
        <v>5</v>
      </c>
      <c r="BZ62" s="33">
        <v>2</v>
      </c>
      <c r="CA62" s="33">
        <v>1</v>
      </c>
      <c r="CB62" s="33">
        <v>31</v>
      </c>
      <c r="CC62" s="33">
        <v>37</v>
      </c>
      <c r="CD62" s="33">
        <v>7</v>
      </c>
      <c r="CE62" s="33">
        <v>30</v>
      </c>
      <c r="CF62" s="70">
        <v>54</v>
      </c>
      <c r="CG62" s="33">
        <v>16</v>
      </c>
      <c r="CH62" s="33">
        <v>3</v>
      </c>
      <c r="CI62" s="33">
        <v>2</v>
      </c>
      <c r="CJ62" s="33">
        <v>2</v>
      </c>
      <c r="CK62" s="33">
        <v>6</v>
      </c>
      <c r="CL62" s="33">
        <v>6</v>
      </c>
    </row>
    <row r="63" spans="1:90" s="18" customFormat="1" ht="11.25" x14ac:dyDescent="0.2">
      <c r="A63" s="51" t="s">
        <v>227</v>
      </c>
      <c r="B63" s="10">
        <v>74</v>
      </c>
      <c r="C63" s="10">
        <v>21</v>
      </c>
      <c r="D63" s="10">
        <v>20</v>
      </c>
      <c r="E63" s="10">
        <v>18</v>
      </c>
      <c r="F63" s="10">
        <v>14</v>
      </c>
      <c r="G63" s="10">
        <v>21</v>
      </c>
      <c r="H63" s="10">
        <v>24</v>
      </c>
      <c r="I63" s="10">
        <v>23</v>
      </c>
      <c r="J63" s="33">
        <v>25</v>
      </c>
      <c r="K63" s="33">
        <v>55</v>
      </c>
      <c r="L63" s="33">
        <v>31</v>
      </c>
      <c r="M63" s="33">
        <v>31</v>
      </c>
      <c r="N63" s="33">
        <v>23</v>
      </c>
      <c r="O63" s="10">
        <v>81</v>
      </c>
      <c r="P63" s="33">
        <v>7</v>
      </c>
      <c r="Q63" s="33">
        <v>5</v>
      </c>
      <c r="R63" s="33">
        <v>11</v>
      </c>
      <c r="S63" s="33">
        <v>7</v>
      </c>
      <c r="T63" s="33">
        <v>6</v>
      </c>
      <c r="U63" s="33">
        <v>5</v>
      </c>
      <c r="V63" s="33">
        <v>2</v>
      </c>
      <c r="W63" s="33">
        <v>4</v>
      </c>
      <c r="X63" s="33">
        <v>2</v>
      </c>
      <c r="Y63" s="33">
        <v>12</v>
      </c>
      <c r="Z63" s="33">
        <v>4</v>
      </c>
      <c r="AA63" s="33">
        <v>5</v>
      </c>
      <c r="AB63" s="33">
        <v>1</v>
      </c>
      <c r="AC63" s="33">
        <v>4</v>
      </c>
      <c r="AD63" s="33">
        <v>1</v>
      </c>
      <c r="AE63" s="33">
        <v>6</v>
      </c>
      <c r="AF63" s="33">
        <v>1</v>
      </c>
      <c r="AG63" s="33">
        <v>1</v>
      </c>
      <c r="AH63" s="33">
        <v>3</v>
      </c>
      <c r="AI63" s="33">
        <v>4</v>
      </c>
      <c r="AJ63" s="33">
        <v>3</v>
      </c>
      <c r="AK63" s="33">
        <v>4</v>
      </c>
      <c r="AL63" s="33">
        <v>6</v>
      </c>
      <c r="AM63" s="33">
        <v>7</v>
      </c>
      <c r="AN63" s="33">
        <v>5</v>
      </c>
      <c r="AO63" s="33">
        <v>0</v>
      </c>
      <c r="AP63" s="33">
        <v>3</v>
      </c>
      <c r="AQ63" s="33">
        <v>2</v>
      </c>
      <c r="AR63" s="33">
        <v>2</v>
      </c>
      <c r="AS63" s="33">
        <v>1</v>
      </c>
      <c r="AT63" s="33">
        <v>3</v>
      </c>
      <c r="AU63" s="33">
        <v>7</v>
      </c>
      <c r="AV63" s="33">
        <v>1</v>
      </c>
      <c r="AW63" s="33">
        <v>2</v>
      </c>
      <c r="AX63" s="33">
        <v>1</v>
      </c>
      <c r="AY63" s="33">
        <v>1</v>
      </c>
      <c r="AZ63" s="33">
        <v>6</v>
      </c>
      <c r="BA63" s="33">
        <v>14</v>
      </c>
      <c r="BB63" s="33">
        <v>2</v>
      </c>
      <c r="BC63" s="33">
        <v>4</v>
      </c>
      <c r="BD63" s="33">
        <v>3</v>
      </c>
      <c r="BE63" s="33">
        <v>0</v>
      </c>
      <c r="BF63" s="33">
        <v>1</v>
      </c>
      <c r="BG63" s="33">
        <v>1</v>
      </c>
      <c r="BH63" s="33">
        <v>3</v>
      </c>
      <c r="BI63" s="33">
        <v>5</v>
      </c>
      <c r="BJ63" s="33">
        <v>2</v>
      </c>
      <c r="BK63" s="33">
        <v>4</v>
      </c>
      <c r="BL63" s="33">
        <v>2</v>
      </c>
      <c r="BM63" s="33">
        <v>10</v>
      </c>
      <c r="BN63" s="33">
        <v>1</v>
      </c>
      <c r="BO63" s="33">
        <v>3</v>
      </c>
      <c r="BP63" s="33">
        <v>2</v>
      </c>
      <c r="BQ63" s="33">
        <v>3</v>
      </c>
      <c r="BR63" s="33">
        <v>1</v>
      </c>
      <c r="BS63" s="33">
        <v>7</v>
      </c>
      <c r="BT63" s="33">
        <v>10</v>
      </c>
      <c r="BU63" s="33">
        <v>5</v>
      </c>
      <c r="BV63" s="33">
        <v>1</v>
      </c>
      <c r="BW63" s="33">
        <v>0</v>
      </c>
      <c r="BX63" s="33">
        <v>0</v>
      </c>
      <c r="BY63" s="33">
        <v>2</v>
      </c>
      <c r="BZ63" s="33">
        <v>3</v>
      </c>
      <c r="CA63" s="33">
        <v>2</v>
      </c>
      <c r="CB63" s="33">
        <v>36</v>
      </c>
      <c r="CC63" s="33">
        <v>28</v>
      </c>
      <c r="CD63" s="33">
        <v>4</v>
      </c>
      <c r="CE63" s="33">
        <v>20</v>
      </c>
      <c r="CF63" s="70">
        <v>29</v>
      </c>
      <c r="CG63" s="33">
        <v>5</v>
      </c>
      <c r="CH63" s="33">
        <v>2</v>
      </c>
      <c r="CI63" s="33">
        <v>2</v>
      </c>
      <c r="CJ63" s="33">
        <v>3</v>
      </c>
      <c r="CK63" s="33">
        <v>5</v>
      </c>
      <c r="CL63" s="33">
        <v>1</v>
      </c>
    </row>
    <row r="64" spans="1:90" s="18" customFormat="1" ht="11.25" x14ac:dyDescent="0.2">
      <c r="A64" s="51" t="s">
        <v>228</v>
      </c>
      <c r="B64" s="10">
        <v>40</v>
      </c>
      <c r="C64" s="10">
        <v>18</v>
      </c>
      <c r="D64" s="10">
        <v>26</v>
      </c>
      <c r="E64" s="10">
        <v>26</v>
      </c>
      <c r="F64" s="10">
        <v>15</v>
      </c>
      <c r="G64" s="10">
        <v>20</v>
      </c>
      <c r="H64" s="10">
        <v>17</v>
      </c>
      <c r="I64" s="10">
        <v>29</v>
      </c>
      <c r="J64" s="33">
        <v>22</v>
      </c>
      <c r="K64" s="33">
        <v>26</v>
      </c>
      <c r="L64" s="33">
        <v>22</v>
      </c>
      <c r="M64" s="33">
        <v>20</v>
      </c>
      <c r="N64" s="33">
        <v>12</v>
      </c>
      <c r="O64" s="10">
        <v>49</v>
      </c>
      <c r="P64" s="33">
        <v>4</v>
      </c>
      <c r="Q64" s="33">
        <v>9</v>
      </c>
      <c r="R64" s="33">
        <v>7</v>
      </c>
      <c r="S64" s="33">
        <v>3</v>
      </c>
      <c r="T64" s="33">
        <v>4</v>
      </c>
      <c r="U64" s="33">
        <v>1</v>
      </c>
      <c r="V64" s="33">
        <v>2</v>
      </c>
      <c r="W64" s="33">
        <v>2</v>
      </c>
      <c r="X64" s="33">
        <v>4</v>
      </c>
      <c r="Y64" s="33">
        <v>5</v>
      </c>
      <c r="Z64" s="33">
        <v>1</v>
      </c>
      <c r="AA64" s="33">
        <v>3</v>
      </c>
      <c r="AB64" s="33">
        <v>4</v>
      </c>
      <c r="AC64" s="33">
        <v>1</v>
      </c>
      <c r="AD64" s="33">
        <v>2</v>
      </c>
      <c r="AE64" s="33">
        <v>3</v>
      </c>
      <c r="AF64" s="33">
        <v>14</v>
      </c>
      <c r="AG64" s="33">
        <v>5</v>
      </c>
      <c r="AH64" s="33">
        <v>3</v>
      </c>
      <c r="AI64" s="33">
        <v>9</v>
      </c>
      <c r="AJ64" s="33">
        <v>6</v>
      </c>
      <c r="AK64" s="33">
        <v>14</v>
      </c>
      <c r="AL64" s="33">
        <v>8</v>
      </c>
      <c r="AM64" s="33">
        <v>7</v>
      </c>
      <c r="AN64" s="33">
        <v>2</v>
      </c>
      <c r="AO64" s="33">
        <v>5</v>
      </c>
      <c r="AP64" s="33">
        <v>3</v>
      </c>
      <c r="AQ64" s="33">
        <v>1</v>
      </c>
      <c r="AR64" s="33">
        <v>1</v>
      </c>
      <c r="AS64" s="33">
        <v>3</v>
      </c>
      <c r="AT64" s="33">
        <v>3</v>
      </c>
      <c r="AU64" s="33">
        <v>9</v>
      </c>
      <c r="AV64" s="33">
        <v>4</v>
      </c>
      <c r="AW64" s="33">
        <v>4</v>
      </c>
      <c r="AX64" s="33">
        <v>2</v>
      </c>
      <c r="AY64" s="33">
        <v>0</v>
      </c>
      <c r="AZ64" s="33">
        <v>12</v>
      </c>
      <c r="BA64" s="33">
        <v>11</v>
      </c>
      <c r="BB64" s="33">
        <v>2</v>
      </c>
      <c r="BC64" s="33">
        <v>4</v>
      </c>
      <c r="BD64" s="33">
        <v>3</v>
      </c>
      <c r="BE64" s="33">
        <v>0</v>
      </c>
      <c r="BF64" s="33">
        <v>3</v>
      </c>
      <c r="BG64" s="33">
        <v>1</v>
      </c>
      <c r="BH64" s="33">
        <v>2</v>
      </c>
      <c r="BI64" s="33">
        <v>7</v>
      </c>
      <c r="BJ64" s="33">
        <v>0</v>
      </c>
      <c r="BK64" s="33">
        <v>8</v>
      </c>
      <c r="BL64" s="33">
        <v>2</v>
      </c>
      <c r="BM64" s="33">
        <v>9</v>
      </c>
      <c r="BN64" s="33">
        <v>4</v>
      </c>
      <c r="BO64" s="33">
        <v>4</v>
      </c>
      <c r="BP64" s="33">
        <v>1</v>
      </c>
      <c r="BQ64" s="33">
        <v>0</v>
      </c>
      <c r="BR64" s="33">
        <v>0</v>
      </c>
      <c r="BS64" s="33">
        <v>2</v>
      </c>
      <c r="BT64" s="33">
        <v>8</v>
      </c>
      <c r="BU64" s="33">
        <v>0</v>
      </c>
      <c r="BV64" s="33">
        <v>2</v>
      </c>
      <c r="BW64" s="33">
        <v>2</v>
      </c>
      <c r="BX64" s="33">
        <v>2</v>
      </c>
      <c r="BY64" s="33">
        <v>2</v>
      </c>
      <c r="BZ64" s="33">
        <v>1</v>
      </c>
      <c r="CA64" s="33">
        <v>1</v>
      </c>
      <c r="CB64" s="33">
        <v>29</v>
      </c>
      <c r="CC64" s="33">
        <v>17</v>
      </c>
      <c r="CD64" s="33">
        <v>9</v>
      </c>
      <c r="CE64" s="33">
        <v>14</v>
      </c>
      <c r="CF64" s="70">
        <v>28</v>
      </c>
      <c r="CG64" s="33">
        <v>9</v>
      </c>
      <c r="CH64" s="33">
        <v>7</v>
      </c>
      <c r="CI64" s="33">
        <v>2</v>
      </c>
      <c r="CJ64" s="33">
        <v>3</v>
      </c>
      <c r="CK64" s="33">
        <v>7</v>
      </c>
      <c r="CL64" s="33">
        <v>3</v>
      </c>
    </row>
    <row r="65" spans="1:90" s="18" customFormat="1" ht="11.25" x14ac:dyDescent="0.2">
      <c r="A65" s="51" t="s">
        <v>229</v>
      </c>
      <c r="B65" s="10">
        <v>59</v>
      </c>
      <c r="C65" s="10">
        <v>26</v>
      </c>
      <c r="D65" s="10">
        <v>30</v>
      </c>
      <c r="E65" s="10">
        <v>25</v>
      </c>
      <c r="F65" s="10">
        <v>18</v>
      </c>
      <c r="G65" s="10">
        <v>18</v>
      </c>
      <c r="H65" s="10">
        <v>19</v>
      </c>
      <c r="I65" s="10">
        <v>27</v>
      </c>
      <c r="J65" s="33">
        <v>26</v>
      </c>
      <c r="K65" s="33">
        <v>38</v>
      </c>
      <c r="L65" s="33">
        <v>20</v>
      </c>
      <c r="M65" s="33">
        <v>25</v>
      </c>
      <c r="N65" s="33">
        <v>20</v>
      </c>
      <c r="O65" s="10">
        <v>70</v>
      </c>
      <c r="P65" s="33">
        <v>4</v>
      </c>
      <c r="Q65" s="33">
        <v>7</v>
      </c>
      <c r="R65" s="33">
        <v>6</v>
      </c>
      <c r="S65" s="33">
        <v>6</v>
      </c>
      <c r="T65" s="33">
        <v>6</v>
      </c>
      <c r="U65" s="33">
        <v>5</v>
      </c>
      <c r="V65" s="33">
        <v>10</v>
      </c>
      <c r="W65" s="33">
        <v>4</v>
      </c>
      <c r="X65" s="33">
        <v>2</v>
      </c>
      <c r="Y65" s="33">
        <v>8</v>
      </c>
      <c r="Z65" s="33">
        <v>2</v>
      </c>
      <c r="AA65" s="33">
        <v>4</v>
      </c>
      <c r="AB65" s="33">
        <v>4</v>
      </c>
      <c r="AC65" s="33">
        <v>2</v>
      </c>
      <c r="AD65" s="33">
        <v>1</v>
      </c>
      <c r="AE65" s="33">
        <v>4</v>
      </c>
      <c r="AF65" s="33">
        <v>13</v>
      </c>
      <c r="AG65" s="33">
        <v>3</v>
      </c>
      <c r="AH65" s="33">
        <v>8</v>
      </c>
      <c r="AI65" s="33">
        <v>2</v>
      </c>
      <c r="AJ65" s="33">
        <v>8</v>
      </c>
      <c r="AK65" s="33">
        <v>14</v>
      </c>
      <c r="AL65" s="33">
        <v>7</v>
      </c>
      <c r="AM65" s="33">
        <v>7</v>
      </c>
      <c r="AN65" s="33">
        <v>4</v>
      </c>
      <c r="AO65" s="33">
        <v>5</v>
      </c>
      <c r="AP65" s="33">
        <v>1</v>
      </c>
      <c r="AQ65" s="33">
        <v>2</v>
      </c>
      <c r="AR65" s="33">
        <v>3</v>
      </c>
      <c r="AS65" s="33">
        <v>2</v>
      </c>
      <c r="AT65" s="33">
        <v>5</v>
      </c>
      <c r="AU65" s="33">
        <v>10</v>
      </c>
      <c r="AV65" s="33">
        <v>0</v>
      </c>
      <c r="AW65" s="33">
        <v>4</v>
      </c>
      <c r="AX65" s="33">
        <v>1</v>
      </c>
      <c r="AY65" s="33">
        <v>3</v>
      </c>
      <c r="AZ65" s="33">
        <v>6</v>
      </c>
      <c r="BA65" s="33">
        <v>8</v>
      </c>
      <c r="BB65" s="33">
        <v>2</v>
      </c>
      <c r="BC65" s="33">
        <v>6</v>
      </c>
      <c r="BD65" s="33">
        <v>2</v>
      </c>
      <c r="BE65" s="33">
        <v>4</v>
      </c>
      <c r="BF65" s="33">
        <v>11</v>
      </c>
      <c r="BG65" s="33">
        <v>2</v>
      </c>
      <c r="BH65" s="33">
        <v>4</v>
      </c>
      <c r="BI65" s="33">
        <v>6</v>
      </c>
      <c r="BJ65" s="33">
        <v>2</v>
      </c>
      <c r="BK65" s="33">
        <v>5</v>
      </c>
      <c r="BL65" s="33">
        <v>1</v>
      </c>
      <c r="BM65" s="33">
        <v>6</v>
      </c>
      <c r="BN65" s="33">
        <v>1</v>
      </c>
      <c r="BO65" s="33">
        <v>5</v>
      </c>
      <c r="BP65" s="33">
        <v>3</v>
      </c>
      <c r="BQ65" s="33">
        <v>4</v>
      </c>
      <c r="BR65" s="33">
        <v>2</v>
      </c>
      <c r="BS65" s="33">
        <v>9</v>
      </c>
      <c r="BT65" s="33">
        <v>6</v>
      </c>
      <c r="BU65" s="33">
        <v>2</v>
      </c>
      <c r="BV65" s="33">
        <v>2</v>
      </c>
      <c r="BW65" s="33">
        <v>2</v>
      </c>
      <c r="BX65" s="33">
        <v>2</v>
      </c>
      <c r="BY65" s="33">
        <v>0</v>
      </c>
      <c r="BZ65" s="33">
        <v>3</v>
      </c>
      <c r="CA65" s="33">
        <v>0</v>
      </c>
      <c r="CB65" s="33">
        <v>23</v>
      </c>
      <c r="CC65" s="33">
        <v>11</v>
      </c>
      <c r="CD65" s="33">
        <v>2</v>
      </c>
      <c r="CE65" s="33">
        <v>8</v>
      </c>
      <c r="CF65" s="70">
        <v>19</v>
      </c>
      <c r="CG65" s="33">
        <v>1</v>
      </c>
      <c r="CH65" s="33">
        <v>7</v>
      </c>
      <c r="CI65" s="33">
        <v>3</v>
      </c>
      <c r="CJ65" s="33">
        <v>0</v>
      </c>
      <c r="CK65" s="33">
        <v>5</v>
      </c>
      <c r="CL65" s="33">
        <v>15</v>
      </c>
    </row>
    <row r="66" spans="1:90" s="18" customFormat="1" ht="11.25" x14ac:dyDescent="0.2">
      <c r="A66" s="51" t="s">
        <v>230</v>
      </c>
      <c r="B66" s="10">
        <v>41</v>
      </c>
      <c r="C66" s="10">
        <v>20</v>
      </c>
      <c r="D66" s="10">
        <v>29</v>
      </c>
      <c r="E66" s="10">
        <v>43</v>
      </c>
      <c r="F66" s="10">
        <v>31</v>
      </c>
      <c r="G66" s="10">
        <v>20</v>
      </c>
      <c r="H66" s="10">
        <v>14</v>
      </c>
      <c r="I66" s="10">
        <v>33</v>
      </c>
      <c r="J66" s="33">
        <v>31</v>
      </c>
      <c r="K66" s="33">
        <v>26</v>
      </c>
      <c r="L66" s="33">
        <v>18</v>
      </c>
      <c r="M66" s="33">
        <v>16</v>
      </c>
      <c r="N66" s="33">
        <v>15</v>
      </c>
      <c r="O66" s="10">
        <v>53</v>
      </c>
      <c r="P66" s="33">
        <v>3</v>
      </c>
      <c r="Q66" s="33">
        <v>3</v>
      </c>
      <c r="R66" s="33">
        <v>5</v>
      </c>
      <c r="S66" s="33">
        <v>2</v>
      </c>
      <c r="T66" s="33">
        <v>11</v>
      </c>
      <c r="U66" s="33">
        <v>1</v>
      </c>
      <c r="V66" s="33">
        <v>6</v>
      </c>
      <c r="W66" s="33">
        <v>6</v>
      </c>
      <c r="X66" s="33">
        <v>3</v>
      </c>
      <c r="Y66" s="33">
        <v>7</v>
      </c>
      <c r="Z66" s="33">
        <v>1</v>
      </c>
      <c r="AA66" s="33">
        <v>2</v>
      </c>
      <c r="AB66" s="33">
        <v>8</v>
      </c>
      <c r="AC66" s="33">
        <v>10</v>
      </c>
      <c r="AD66" s="33">
        <v>4</v>
      </c>
      <c r="AE66" s="33">
        <v>4</v>
      </c>
      <c r="AF66" s="33">
        <v>8</v>
      </c>
      <c r="AG66" s="33">
        <v>3</v>
      </c>
      <c r="AH66" s="33">
        <v>16</v>
      </c>
      <c r="AI66" s="33">
        <v>2</v>
      </c>
      <c r="AJ66" s="33">
        <v>11</v>
      </c>
      <c r="AK66" s="33">
        <v>15</v>
      </c>
      <c r="AL66" s="33">
        <v>22</v>
      </c>
      <c r="AM66" s="33">
        <v>7</v>
      </c>
      <c r="AN66" s="33">
        <v>8</v>
      </c>
      <c r="AO66" s="33">
        <v>7</v>
      </c>
      <c r="AP66" s="33">
        <v>6</v>
      </c>
      <c r="AQ66" s="33">
        <v>1</v>
      </c>
      <c r="AR66" s="33">
        <v>2</v>
      </c>
      <c r="AS66" s="33">
        <v>4</v>
      </c>
      <c r="AT66" s="33">
        <v>4</v>
      </c>
      <c r="AU66" s="33">
        <v>29</v>
      </c>
      <c r="AV66" s="33">
        <v>1</v>
      </c>
      <c r="AW66" s="33">
        <v>2</v>
      </c>
      <c r="AX66" s="33">
        <v>5</v>
      </c>
      <c r="AY66" s="33">
        <v>1</v>
      </c>
      <c r="AZ66" s="33">
        <v>5</v>
      </c>
      <c r="BA66" s="33">
        <v>12</v>
      </c>
      <c r="BB66" s="33">
        <v>3</v>
      </c>
      <c r="BC66" s="33">
        <v>3</v>
      </c>
      <c r="BD66" s="33">
        <v>4</v>
      </c>
      <c r="BE66" s="33">
        <v>2</v>
      </c>
      <c r="BF66" s="33">
        <v>4</v>
      </c>
      <c r="BG66" s="33">
        <v>6</v>
      </c>
      <c r="BH66" s="33">
        <v>3</v>
      </c>
      <c r="BI66" s="33">
        <v>1</v>
      </c>
      <c r="BJ66" s="33">
        <v>7</v>
      </c>
      <c r="BK66" s="33">
        <v>6</v>
      </c>
      <c r="BL66" s="33">
        <v>2</v>
      </c>
      <c r="BM66" s="33">
        <v>7</v>
      </c>
      <c r="BN66" s="33">
        <v>2</v>
      </c>
      <c r="BO66" s="33">
        <v>3</v>
      </c>
      <c r="BP66" s="33">
        <v>2</v>
      </c>
      <c r="BQ66" s="33">
        <v>1</v>
      </c>
      <c r="BR66" s="33">
        <v>1</v>
      </c>
      <c r="BS66" s="33">
        <v>7</v>
      </c>
      <c r="BT66" s="33">
        <v>8</v>
      </c>
      <c r="BU66" s="33">
        <v>7</v>
      </c>
      <c r="BV66" s="33">
        <v>1</v>
      </c>
      <c r="BW66" s="33">
        <v>3</v>
      </c>
      <c r="BX66" s="33">
        <v>2</v>
      </c>
      <c r="BY66" s="33">
        <v>4</v>
      </c>
      <c r="BZ66" s="33">
        <v>1</v>
      </c>
      <c r="CA66" s="33">
        <v>5</v>
      </c>
      <c r="CB66" s="33">
        <v>19</v>
      </c>
      <c r="CC66" s="33">
        <v>18</v>
      </c>
      <c r="CD66" s="33">
        <v>4</v>
      </c>
      <c r="CE66" s="33">
        <v>10</v>
      </c>
      <c r="CF66" s="70">
        <v>19</v>
      </c>
      <c r="CG66" s="33">
        <v>13</v>
      </c>
      <c r="CH66" s="33">
        <v>9</v>
      </c>
      <c r="CI66" s="33">
        <v>6</v>
      </c>
      <c r="CJ66" s="33">
        <v>4</v>
      </c>
      <c r="CK66" s="33">
        <v>6</v>
      </c>
      <c r="CL66" s="33">
        <v>15</v>
      </c>
    </row>
    <row r="67" spans="1:90" s="18" customFormat="1" ht="11.25" x14ac:dyDescent="0.2">
      <c r="A67" s="51" t="s">
        <v>231</v>
      </c>
      <c r="B67" s="10">
        <v>51</v>
      </c>
      <c r="C67" s="10">
        <v>30</v>
      </c>
      <c r="D67" s="10">
        <v>37</v>
      </c>
      <c r="E67" s="10">
        <v>35</v>
      </c>
      <c r="F67" s="10">
        <v>32</v>
      </c>
      <c r="G67" s="10">
        <v>22</v>
      </c>
      <c r="H67" s="10">
        <v>21</v>
      </c>
      <c r="I67" s="10">
        <v>44</v>
      </c>
      <c r="J67" s="33">
        <v>39</v>
      </c>
      <c r="K67" s="33">
        <v>40</v>
      </c>
      <c r="L67" s="33">
        <v>25</v>
      </c>
      <c r="M67" s="33">
        <v>15</v>
      </c>
      <c r="N67" s="33">
        <v>19</v>
      </c>
      <c r="O67" s="10">
        <v>66</v>
      </c>
      <c r="P67" s="33">
        <v>10</v>
      </c>
      <c r="Q67" s="33">
        <v>5</v>
      </c>
      <c r="R67" s="33">
        <v>5</v>
      </c>
      <c r="S67" s="33">
        <v>2</v>
      </c>
      <c r="T67" s="33">
        <v>10</v>
      </c>
      <c r="U67" s="33">
        <v>7</v>
      </c>
      <c r="V67" s="33">
        <v>9</v>
      </c>
      <c r="W67" s="33">
        <v>4</v>
      </c>
      <c r="X67" s="33">
        <v>3</v>
      </c>
      <c r="Y67" s="33">
        <v>10</v>
      </c>
      <c r="Z67" s="33">
        <v>2</v>
      </c>
      <c r="AA67" s="33">
        <v>3</v>
      </c>
      <c r="AB67" s="33">
        <v>0</v>
      </c>
      <c r="AC67" s="33">
        <v>8</v>
      </c>
      <c r="AD67" s="33">
        <v>6</v>
      </c>
      <c r="AE67" s="33">
        <v>1</v>
      </c>
      <c r="AF67" s="33">
        <v>14</v>
      </c>
      <c r="AG67" s="33">
        <v>5</v>
      </c>
      <c r="AH67" s="33">
        <v>14</v>
      </c>
      <c r="AI67" s="33">
        <v>3</v>
      </c>
      <c r="AJ67" s="33">
        <v>11</v>
      </c>
      <c r="AK67" s="33">
        <v>18</v>
      </c>
      <c r="AL67" s="33">
        <v>20</v>
      </c>
      <c r="AM67" s="33">
        <v>5</v>
      </c>
      <c r="AN67" s="33">
        <v>2</v>
      </c>
      <c r="AO67" s="33">
        <v>2</v>
      </c>
      <c r="AP67" s="33">
        <v>2</v>
      </c>
      <c r="AQ67" s="33">
        <v>6</v>
      </c>
      <c r="AR67" s="33">
        <v>6</v>
      </c>
      <c r="AS67" s="33">
        <v>4</v>
      </c>
      <c r="AT67" s="33">
        <v>9</v>
      </c>
      <c r="AU67" s="33">
        <v>27</v>
      </c>
      <c r="AV67" s="33">
        <v>1</v>
      </c>
      <c r="AW67" s="33">
        <v>4</v>
      </c>
      <c r="AX67" s="33">
        <v>0</v>
      </c>
      <c r="AY67" s="33">
        <v>0</v>
      </c>
      <c r="AZ67" s="33">
        <v>7</v>
      </c>
      <c r="BA67" s="33">
        <v>8</v>
      </c>
      <c r="BB67" s="33">
        <v>2</v>
      </c>
      <c r="BC67" s="33">
        <v>10</v>
      </c>
      <c r="BD67" s="33">
        <v>8</v>
      </c>
      <c r="BE67" s="33">
        <v>5</v>
      </c>
      <c r="BF67" s="33">
        <v>5</v>
      </c>
      <c r="BG67" s="33">
        <v>2</v>
      </c>
      <c r="BH67" s="33">
        <v>6</v>
      </c>
      <c r="BI67" s="33">
        <v>15</v>
      </c>
      <c r="BJ67" s="33">
        <v>4</v>
      </c>
      <c r="BK67" s="33">
        <v>11</v>
      </c>
      <c r="BL67" s="33">
        <v>3</v>
      </c>
      <c r="BM67" s="33">
        <v>9</v>
      </c>
      <c r="BN67" s="33">
        <v>5</v>
      </c>
      <c r="BO67" s="33">
        <v>1</v>
      </c>
      <c r="BP67" s="33">
        <v>5</v>
      </c>
      <c r="BQ67" s="33">
        <v>3</v>
      </c>
      <c r="BR67" s="33">
        <v>3</v>
      </c>
      <c r="BS67" s="33">
        <v>9</v>
      </c>
      <c r="BT67" s="33">
        <v>5</v>
      </c>
      <c r="BU67" s="33">
        <v>8</v>
      </c>
      <c r="BV67" s="33">
        <v>3</v>
      </c>
      <c r="BW67" s="33">
        <v>1</v>
      </c>
      <c r="BX67" s="33">
        <v>2</v>
      </c>
      <c r="BY67" s="33">
        <v>1</v>
      </c>
      <c r="BZ67" s="33">
        <v>1</v>
      </c>
      <c r="CA67" s="33">
        <v>7</v>
      </c>
      <c r="CB67" s="33">
        <v>18</v>
      </c>
      <c r="CC67" s="33">
        <v>7</v>
      </c>
      <c r="CD67" s="33">
        <v>2</v>
      </c>
      <c r="CE67" s="33">
        <v>11</v>
      </c>
      <c r="CF67" s="70">
        <v>12</v>
      </c>
      <c r="CG67" s="33">
        <v>10</v>
      </c>
      <c r="CH67" s="33">
        <v>4</v>
      </c>
      <c r="CI67" s="33">
        <v>9</v>
      </c>
      <c r="CJ67" s="33">
        <v>4</v>
      </c>
      <c r="CK67" s="33">
        <v>6</v>
      </c>
      <c r="CL67" s="33">
        <v>22</v>
      </c>
    </row>
    <row r="68" spans="1:90" s="18" customFormat="1" ht="11.25" x14ac:dyDescent="0.2">
      <c r="A68" s="51" t="s">
        <v>232</v>
      </c>
      <c r="B68" s="10">
        <v>23</v>
      </c>
      <c r="C68" s="10">
        <v>13</v>
      </c>
      <c r="D68" s="10">
        <v>18</v>
      </c>
      <c r="E68" s="10">
        <v>22</v>
      </c>
      <c r="F68" s="10">
        <v>21</v>
      </c>
      <c r="G68" s="10">
        <v>14</v>
      </c>
      <c r="H68" s="10">
        <v>13</v>
      </c>
      <c r="I68" s="10">
        <v>20</v>
      </c>
      <c r="J68" s="33">
        <v>14</v>
      </c>
      <c r="K68" s="33">
        <v>16</v>
      </c>
      <c r="L68" s="33">
        <v>13</v>
      </c>
      <c r="M68" s="33">
        <v>7</v>
      </c>
      <c r="N68" s="33">
        <v>8</v>
      </c>
      <c r="O68" s="10">
        <v>21</v>
      </c>
      <c r="P68" s="33">
        <v>4</v>
      </c>
      <c r="Q68" s="33">
        <v>5</v>
      </c>
      <c r="R68" s="33">
        <v>7</v>
      </c>
      <c r="S68" s="33">
        <v>3</v>
      </c>
      <c r="T68" s="33">
        <v>2</v>
      </c>
      <c r="U68" s="33">
        <v>3</v>
      </c>
      <c r="V68" s="33">
        <v>6</v>
      </c>
      <c r="W68" s="33">
        <v>1</v>
      </c>
      <c r="X68" s="33">
        <v>1</v>
      </c>
      <c r="Y68" s="33">
        <v>1</v>
      </c>
      <c r="Z68" s="33">
        <v>0</v>
      </c>
      <c r="AA68" s="33">
        <v>2</v>
      </c>
      <c r="AB68" s="33">
        <v>1</v>
      </c>
      <c r="AC68" s="33">
        <v>5</v>
      </c>
      <c r="AD68" s="33">
        <v>1</v>
      </c>
      <c r="AE68" s="33">
        <v>2</v>
      </c>
      <c r="AF68" s="33">
        <v>5</v>
      </c>
      <c r="AG68" s="33">
        <v>2</v>
      </c>
      <c r="AH68" s="33">
        <v>11</v>
      </c>
      <c r="AI68" s="33">
        <v>3</v>
      </c>
      <c r="AJ68" s="33">
        <v>6</v>
      </c>
      <c r="AK68" s="33">
        <v>11</v>
      </c>
      <c r="AL68" s="33">
        <v>9</v>
      </c>
      <c r="AM68" s="33">
        <v>6</v>
      </c>
      <c r="AN68" s="33">
        <v>3</v>
      </c>
      <c r="AO68" s="33">
        <v>2</v>
      </c>
      <c r="AP68" s="33">
        <v>2</v>
      </c>
      <c r="AQ68" s="33">
        <v>3</v>
      </c>
      <c r="AR68" s="33">
        <v>0</v>
      </c>
      <c r="AS68" s="33">
        <v>1</v>
      </c>
      <c r="AT68" s="33">
        <v>1</v>
      </c>
      <c r="AU68" s="33">
        <v>16</v>
      </c>
      <c r="AV68" s="33">
        <v>3</v>
      </c>
      <c r="AW68" s="33">
        <v>3</v>
      </c>
      <c r="AX68" s="33">
        <v>2</v>
      </c>
      <c r="AY68" s="33">
        <v>1</v>
      </c>
      <c r="AZ68" s="33">
        <v>8</v>
      </c>
      <c r="BA68" s="33">
        <v>7</v>
      </c>
      <c r="BB68" s="33">
        <v>1</v>
      </c>
      <c r="BC68" s="33">
        <v>4</v>
      </c>
      <c r="BD68" s="33">
        <v>3</v>
      </c>
      <c r="BE68" s="33">
        <v>4</v>
      </c>
      <c r="BF68" s="33">
        <v>8</v>
      </c>
      <c r="BG68" s="33">
        <v>0</v>
      </c>
      <c r="BH68" s="33">
        <v>4</v>
      </c>
      <c r="BI68" s="33">
        <v>6</v>
      </c>
      <c r="BJ68" s="33">
        <v>1</v>
      </c>
      <c r="BK68" s="33">
        <v>6</v>
      </c>
      <c r="BL68" s="33">
        <v>2</v>
      </c>
      <c r="BM68" s="33">
        <v>9</v>
      </c>
      <c r="BN68" s="33">
        <v>1</v>
      </c>
      <c r="BO68" s="33">
        <v>5</v>
      </c>
      <c r="BP68" s="33">
        <v>3</v>
      </c>
      <c r="BQ68" s="33">
        <v>1</v>
      </c>
      <c r="BR68" s="33">
        <v>2</v>
      </c>
      <c r="BS68" s="33">
        <v>2</v>
      </c>
      <c r="BT68" s="33">
        <v>4</v>
      </c>
      <c r="BU68" s="33">
        <v>2</v>
      </c>
      <c r="BV68" s="33">
        <v>1</v>
      </c>
      <c r="BW68" s="33">
        <v>2</v>
      </c>
      <c r="BX68" s="33">
        <v>2</v>
      </c>
      <c r="BY68" s="33">
        <v>0</v>
      </c>
      <c r="BZ68" s="33">
        <v>2</v>
      </c>
      <c r="CA68" s="33">
        <v>4</v>
      </c>
      <c r="CB68" s="33">
        <v>10</v>
      </c>
      <c r="CC68" s="33">
        <v>9</v>
      </c>
      <c r="CD68" s="33">
        <v>1</v>
      </c>
      <c r="CE68" s="33">
        <v>6</v>
      </c>
      <c r="CF68" s="70">
        <v>12</v>
      </c>
      <c r="CG68" s="33">
        <v>1</v>
      </c>
      <c r="CH68" s="33">
        <v>5</v>
      </c>
      <c r="CI68" s="33">
        <v>8</v>
      </c>
      <c r="CJ68" s="33">
        <v>2</v>
      </c>
      <c r="CK68" s="33">
        <v>0</v>
      </c>
      <c r="CL68" s="33">
        <v>4</v>
      </c>
    </row>
    <row r="69" spans="1:90" s="18" customFormat="1" ht="11.25" x14ac:dyDescent="0.2">
      <c r="A69" s="51" t="s">
        <v>233</v>
      </c>
      <c r="B69" s="10">
        <v>31</v>
      </c>
      <c r="C69" s="10">
        <v>24</v>
      </c>
      <c r="D69" s="10">
        <v>35</v>
      </c>
      <c r="E69" s="10">
        <v>33</v>
      </c>
      <c r="F69" s="10">
        <v>19</v>
      </c>
      <c r="G69" s="10">
        <v>22</v>
      </c>
      <c r="H69" s="10">
        <v>8</v>
      </c>
      <c r="I69" s="10">
        <v>15</v>
      </c>
      <c r="J69" s="33">
        <v>20</v>
      </c>
      <c r="K69" s="33">
        <v>24</v>
      </c>
      <c r="L69" s="33">
        <v>15</v>
      </c>
      <c r="M69" s="33">
        <v>5</v>
      </c>
      <c r="N69" s="33">
        <v>14</v>
      </c>
      <c r="O69" s="10">
        <v>29</v>
      </c>
      <c r="P69" s="33">
        <v>8</v>
      </c>
      <c r="Q69" s="33">
        <v>4</v>
      </c>
      <c r="R69" s="33">
        <v>6</v>
      </c>
      <c r="S69" s="33">
        <v>1</v>
      </c>
      <c r="T69" s="33">
        <v>5</v>
      </c>
      <c r="U69" s="33">
        <v>2</v>
      </c>
      <c r="V69" s="33">
        <v>9</v>
      </c>
      <c r="W69" s="33">
        <v>2</v>
      </c>
      <c r="X69" s="33">
        <v>2</v>
      </c>
      <c r="Y69" s="33">
        <v>12</v>
      </c>
      <c r="Z69" s="33">
        <v>2</v>
      </c>
      <c r="AA69" s="33">
        <v>3</v>
      </c>
      <c r="AB69" s="33">
        <v>5</v>
      </c>
      <c r="AC69" s="33">
        <v>4</v>
      </c>
      <c r="AD69" s="33">
        <v>7</v>
      </c>
      <c r="AE69" s="33">
        <v>2</v>
      </c>
      <c r="AF69" s="33">
        <v>9</v>
      </c>
      <c r="AG69" s="33">
        <v>5</v>
      </c>
      <c r="AH69" s="33">
        <v>18</v>
      </c>
      <c r="AI69" s="33">
        <v>3</v>
      </c>
      <c r="AJ69" s="33">
        <v>14</v>
      </c>
      <c r="AK69" s="33">
        <v>7</v>
      </c>
      <c r="AL69" s="33">
        <v>12</v>
      </c>
      <c r="AM69" s="33">
        <v>7</v>
      </c>
      <c r="AN69" s="33">
        <v>2</v>
      </c>
      <c r="AO69" s="33">
        <v>5</v>
      </c>
      <c r="AP69" s="33">
        <v>3</v>
      </c>
      <c r="AQ69" s="33">
        <v>1</v>
      </c>
      <c r="AR69" s="33">
        <v>1</v>
      </c>
      <c r="AS69" s="33">
        <v>1</v>
      </c>
      <c r="AT69" s="33">
        <v>14</v>
      </c>
      <c r="AU69" s="33">
        <v>25</v>
      </c>
      <c r="AV69" s="33">
        <v>0</v>
      </c>
      <c r="AW69" s="33">
        <v>0</v>
      </c>
      <c r="AX69" s="33">
        <v>1</v>
      </c>
      <c r="AY69" s="33">
        <v>0</v>
      </c>
      <c r="AZ69" s="33">
        <v>5</v>
      </c>
      <c r="BA69" s="33">
        <v>2</v>
      </c>
      <c r="BB69" s="33">
        <v>1</v>
      </c>
      <c r="BC69" s="33">
        <v>5</v>
      </c>
      <c r="BD69" s="33">
        <v>5</v>
      </c>
      <c r="BE69" s="33">
        <v>2</v>
      </c>
      <c r="BF69" s="33">
        <v>5</v>
      </c>
      <c r="BG69" s="33">
        <v>4</v>
      </c>
      <c r="BH69" s="33">
        <v>3</v>
      </c>
      <c r="BI69" s="33">
        <v>5</v>
      </c>
      <c r="BJ69" s="33">
        <v>5</v>
      </c>
      <c r="BK69" s="33">
        <v>8</v>
      </c>
      <c r="BL69" s="33">
        <v>2</v>
      </c>
      <c r="BM69" s="33">
        <v>4</v>
      </c>
      <c r="BN69" s="33">
        <v>3</v>
      </c>
      <c r="BO69" s="33">
        <v>2</v>
      </c>
      <c r="BP69" s="33">
        <v>2</v>
      </c>
      <c r="BQ69" s="33">
        <v>3</v>
      </c>
      <c r="BR69" s="33">
        <v>1</v>
      </c>
      <c r="BS69" s="33">
        <v>4</v>
      </c>
      <c r="BT69" s="33">
        <v>5</v>
      </c>
      <c r="BU69" s="33">
        <v>2</v>
      </c>
      <c r="BV69" s="33">
        <v>0</v>
      </c>
      <c r="BW69" s="33">
        <v>1</v>
      </c>
      <c r="BX69" s="33">
        <v>1</v>
      </c>
      <c r="BY69" s="33">
        <v>2</v>
      </c>
      <c r="BZ69" s="33">
        <v>1</v>
      </c>
      <c r="CA69" s="33">
        <v>5</v>
      </c>
      <c r="CB69" s="33">
        <v>13</v>
      </c>
      <c r="CC69" s="33">
        <v>6</v>
      </c>
      <c r="CD69" s="33">
        <v>1</v>
      </c>
      <c r="CE69" s="33">
        <v>10</v>
      </c>
      <c r="CF69" s="70">
        <v>7</v>
      </c>
      <c r="CG69" s="33">
        <v>8</v>
      </c>
      <c r="CH69" s="33">
        <v>4</v>
      </c>
      <c r="CI69" s="33">
        <v>2</v>
      </c>
      <c r="CJ69" s="33">
        <v>2</v>
      </c>
      <c r="CK69" s="33">
        <v>1</v>
      </c>
      <c r="CL69" s="33">
        <v>11</v>
      </c>
    </row>
    <row r="70" spans="1:90" s="18" customFormat="1" ht="11.25" x14ac:dyDescent="0.2">
      <c r="A70" s="26" t="s">
        <v>234</v>
      </c>
      <c r="B70" s="16">
        <f t="shared" ref="B70:BM70" si="39">SUM(B52:B54)</f>
        <v>457</v>
      </c>
      <c r="C70" s="16">
        <f t="shared" si="39"/>
        <v>251</v>
      </c>
      <c r="D70" s="16">
        <f t="shared" si="39"/>
        <v>233</v>
      </c>
      <c r="E70" s="16">
        <f t="shared" si="39"/>
        <v>256</v>
      </c>
      <c r="F70" s="16">
        <f t="shared" si="39"/>
        <v>193</v>
      </c>
      <c r="G70" s="16">
        <f t="shared" si="39"/>
        <v>216</v>
      </c>
      <c r="H70" s="16">
        <f t="shared" si="39"/>
        <v>239</v>
      </c>
      <c r="I70" s="16">
        <f t="shared" si="39"/>
        <v>227</v>
      </c>
      <c r="J70" s="16">
        <f t="shared" si="39"/>
        <v>140</v>
      </c>
      <c r="K70" s="16">
        <f t="shared" si="39"/>
        <v>248</v>
      </c>
      <c r="L70" s="16">
        <f t="shared" si="39"/>
        <v>148</v>
      </c>
      <c r="M70" s="16">
        <f t="shared" si="39"/>
        <v>235</v>
      </c>
      <c r="N70" s="16">
        <f t="shared" si="39"/>
        <v>272</v>
      </c>
      <c r="O70" s="16">
        <f>SUM(O52:O54)</f>
        <v>500</v>
      </c>
      <c r="P70" s="16">
        <f t="shared" si="39"/>
        <v>46</v>
      </c>
      <c r="Q70" s="16">
        <f t="shared" si="39"/>
        <v>58</v>
      </c>
      <c r="R70" s="16">
        <f t="shared" si="39"/>
        <v>88</v>
      </c>
      <c r="S70" s="16">
        <f t="shared" si="39"/>
        <v>46</v>
      </c>
      <c r="T70" s="16">
        <f t="shared" si="39"/>
        <v>75</v>
      </c>
      <c r="U70" s="16">
        <f t="shared" si="39"/>
        <v>34</v>
      </c>
      <c r="V70" s="16">
        <f t="shared" si="39"/>
        <v>61</v>
      </c>
      <c r="W70" s="16">
        <f t="shared" si="39"/>
        <v>45</v>
      </c>
      <c r="X70" s="16">
        <f t="shared" si="39"/>
        <v>31</v>
      </c>
      <c r="Y70" s="16">
        <f t="shared" si="39"/>
        <v>87</v>
      </c>
      <c r="Z70" s="16">
        <f t="shared" si="39"/>
        <v>37</v>
      </c>
      <c r="AA70" s="16">
        <f t="shared" si="39"/>
        <v>56</v>
      </c>
      <c r="AB70" s="16">
        <f t="shared" si="39"/>
        <v>21</v>
      </c>
      <c r="AC70" s="16">
        <f t="shared" si="39"/>
        <v>32</v>
      </c>
      <c r="AD70" s="16">
        <f t="shared" si="39"/>
        <v>48</v>
      </c>
      <c r="AE70" s="16">
        <f t="shared" si="39"/>
        <v>45</v>
      </c>
      <c r="AF70" s="16">
        <f t="shared" si="39"/>
        <v>84</v>
      </c>
      <c r="AG70" s="16">
        <f t="shared" si="39"/>
        <v>21</v>
      </c>
      <c r="AH70" s="16">
        <f t="shared" si="39"/>
        <v>57</v>
      </c>
      <c r="AI70" s="16">
        <f t="shared" si="39"/>
        <v>46</v>
      </c>
      <c r="AJ70" s="16">
        <f t="shared" si="39"/>
        <v>90</v>
      </c>
      <c r="AK70" s="16">
        <f t="shared" si="39"/>
        <v>81</v>
      </c>
      <c r="AL70" s="16">
        <f t="shared" si="39"/>
        <v>90</v>
      </c>
      <c r="AM70" s="16">
        <f t="shared" si="39"/>
        <v>75</v>
      </c>
      <c r="AN70" s="16">
        <f t="shared" si="39"/>
        <v>58</v>
      </c>
      <c r="AO70" s="16">
        <f t="shared" si="39"/>
        <v>31</v>
      </c>
      <c r="AP70" s="16">
        <f t="shared" si="39"/>
        <v>16</v>
      </c>
      <c r="AQ70" s="16">
        <f t="shared" si="39"/>
        <v>35</v>
      </c>
      <c r="AR70" s="16">
        <f t="shared" si="39"/>
        <v>16</v>
      </c>
      <c r="AS70" s="16">
        <f t="shared" si="39"/>
        <v>13</v>
      </c>
      <c r="AT70" s="16">
        <f t="shared" si="39"/>
        <v>58</v>
      </c>
      <c r="AU70" s="16">
        <f t="shared" si="39"/>
        <v>64</v>
      </c>
      <c r="AV70" s="16">
        <f t="shared" si="39"/>
        <v>24</v>
      </c>
      <c r="AW70" s="16">
        <f t="shared" si="39"/>
        <v>25</v>
      </c>
      <c r="AX70" s="16">
        <f t="shared" si="39"/>
        <v>16</v>
      </c>
      <c r="AY70" s="16">
        <f t="shared" si="39"/>
        <v>16</v>
      </c>
      <c r="AZ70" s="16">
        <f t="shared" si="39"/>
        <v>76</v>
      </c>
      <c r="BA70" s="16">
        <f t="shared" si="39"/>
        <v>120</v>
      </c>
      <c r="BB70" s="16">
        <f t="shared" si="39"/>
        <v>23</v>
      </c>
      <c r="BC70" s="16">
        <f t="shared" si="39"/>
        <v>57</v>
      </c>
      <c r="BD70" s="16">
        <f t="shared" si="39"/>
        <v>31</v>
      </c>
      <c r="BE70" s="16">
        <f t="shared" si="39"/>
        <v>16</v>
      </c>
      <c r="BF70" s="16">
        <f t="shared" si="39"/>
        <v>56</v>
      </c>
      <c r="BG70" s="16">
        <f t="shared" si="39"/>
        <v>28</v>
      </c>
      <c r="BH70" s="16">
        <f t="shared" si="39"/>
        <v>50</v>
      </c>
      <c r="BI70" s="16">
        <f t="shared" si="39"/>
        <v>55</v>
      </c>
      <c r="BJ70" s="16">
        <f t="shared" si="39"/>
        <v>47</v>
      </c>
      <c r="BK70" s="16">
        <f t="shared" si="39"/>
        <v>60</v>
      </c>
      <c r="BL70" s="16">
        <f t="shared" si="39"/>
        <v>23</v>
      </c>
      <c r="BM70" s="16">
        <f t="shared" si="39"/>
        <v>45</v>
      </c>
      <c r="BN70" s="16">
        <f t="shared" ref="BN70:CL70" si="40">SUM(BN52:BN54)</f>
        <v>37</v>
      </c>
      <c r="BO70" s="16">
        <f t="shared" si="40"/>
        <v>54</v>
      </c>
      <c r="BP70" s="16">
        <f t="shared" si="40"/>
        <v>47</v>
      </c>
      <c r="BQ70" s="16">
        <f t="shared" si="40"/>
        <v>26</v>
      </c>
      <c r="BR70" s="16">
        <f t="shared" si="40"/>
        <v>19</v>
      </c>
      <c r="BS70" s="16">
        <f t="shared" si="40"/>
        <v>83</v>
      </c>
      <c r="BT70" s="16">
        <f t="shared" si="40"/>
        <v>80</v>
      </c>
      <c r="BU70" s="16">
        <f t="shared" si="40"/>
        <v>36</v>
      </c>
      <c r="BV70" s="16">
        <f t="shared" si="40"/>
        <v>24</v>
      </c>
      <c r="BW70" s="16">
        <f t="shared" si="40"/>
        <v>38</v>
      </c>
      <c r="BX70" s="16">
        <f t="shared" si="40"/>
        <v>6</v>
      </c>
      <c r="BY70" s="16">
        <f t="shared" si="40"/>
        <v>28</v>
      </c>
      <c r="BZ70" s="16">
        <f t="shared" si="40"/>
        <v>51</v>
      </c>
      <c r="CA70" s="16">
        <f t="shared" si="40"/>
        <v>23</v>
      </c>
      <c r="CB70" s="16">
        <f t="shared" si="40"/>
        <v>197</v>
      </c>
      <c r="CC70" s="16">
        <f t="shared" si="40"/>
        <v>209</v>
      </c>
      <c r="CD70" s="16">
        <f t="shared" si="40"/>
        <v>99</v>
      </c>
      <c r="CE70" s="16">
        <f t="shared" si="40"/>
        <v>193</v>
      </c>
      <c r="CF70" s="16">
        <f>SUM(CF52:CF54)</f>
        <v>304</v>
      </c>
      <c r="CG70" s="16">
        <f t="shared" si="40"/>
        <v>72</v>
      </c>
      <c r="CH70" s="16">
        <f t="shared" si="40"/>
        <v>73</v>
      </c>
      <c r="CI70" s="16">
        <f t="shared" si="40"/>
        <v>34</v>
      </c>
      <c r="CJ70" s="16">
        <f t="shared" si="40"/>
        <v>23</v>
      </c>
      <c r="CK70" s="16">
        <f t="shared" si="40"/>
        <v>66</v>
      </c>
      <c r="CL70" s="16">
        <f t="shared" si="40"/>
        <v>65</v>
      </c>
    </row>
    <row r="71" spans="1:90" s="18" customFormat="1" ht="11.25" x14ac:dyDescent="0.2">
      <c r="A71" s="34" t="s">
        <v>235</v>
      </c>
      <c r="B71" s="16">
        <f t="shared" ref="B71:BM71" si="41">SUM(B55:B62)</f>
        <v>1405</v>
      </c>
      <c r="C71" s="16">
        <f t="shared" si="41"/>
        <v>872</v>
      </c>
      <c r="D71" s="16">
        <f t="shared" si="41"/>
        <v>857</v>
      </c>
      <c r="E71" s="16">
        <f t="shared" si="41"/>
        <v>927</v>
      </c>
      <c r="F71" s="16">
        <f t="shared" si="41"/>
        <v>731</v>
      </c>
      <c r="G71" s="16">
        <f t="shared" si="41"/>
        <v>766</v>
      </c>
      <c r="H71" s="16">
        <f t="shared" si="41"/>
        <v>918</v>
      </c>
      <c r="I71" s="16">
        <f t="shared" si="41"/>
        <v>827</v>
      </c>
      <c r="J71" s="16">
        <f t="shared" si="41"/>
        <v>518</v>
      </c>
      <c r="K71" s="16">
        <f t="shared" si="41"/>
        <v>813</v>
      </c>
      <c r="L71" s="16">
        <f t="shared" si="41"/>
        <v>538</v>
      </c>
      <c r="M71" s="16">
        <f t="shared" si="41"/>
        <v>708</v>
      </c>
      <c r="N71" s="16">
        <f t="shared" si="41"/>
        <v>1017</v>
      </c>
      <c r="O71" s="16">
        <f>SUM(O55:O62)</f>
        <v>1579</v>
      </c>
      <c r="P71" s="16">
        <f t="shared" si="41"/>
        <v>175</v>
      </c>
      <c r="Q71" s="16">
        <f t="shared" si="41"/>
        <v>202</v>
      </c>
      <c r="R71" s="16">
        <f t="shared" si="41"/>
        <v>224</v>
      </c>
      <c r="S71" s="16">
        <f t="shared" si="41"/>
        <v>149</v>
      </c>
      <c r="T71" s="16">
        <f t="shared" si="41"/>
        <v>253</v>
      </c>
      <c r="U71" s="16">
        <f t="shared" si="41"/>
        <v>122</v>
      </c>
      <c r="V71" s="16">
        <f t="shared" si="41"/>
        <v>171</v>
      </c>
      <c r="W71" s="16">
        <f t="shared" si="41"/>
        <v>159</v>
      </c>
      <c r="X71" s="16">
        <f t="shared" si="41"/>
        <v>85</v>
      </c>
      <c r="Y71" s="16">
        <f t="shared" si="41"/>
        <v>312</v>
      </c>
      <c r="Z71" s="16">
        <f t="shared" si="41"/>
        <v>105</v>
      </c>
      <c r="AA71" s="16">
        <f t="shared" si="41"/>
        <v>161</v>
      </c>
      <c r="AB71" s="16">
        <f t="shared" si="41"/>
        <v>84</v>
      </c>
      <c r="AC71" s="16">
        <f t="shared" si="41"/>
        <v>136</v>
      </c>
      <c r="AD71" s="16">
        <f t="shared" si="41"/>
        <v>147</v>
      </c>
      <c r="AE71" s="16">
        <f t="shared" si="41"/>
        <v>133</v>
      </c>
      <c r="AF71" s="16">
        <f t="shared" si="41"/>
        <v>283</v>
      </c>
      <c r="AG71" s="16">
        <f t="shared" si="41"/>
        <v>78</v>
      </c>
      <c r="AH71" s="16">
        <f t="shared" si="41"/>
        <v>231</v>
      </c>
      <c r="AI71" s="16">
        <f t="shared" si="41"/>
        <v>174</v>
      </c>
      <c r="AJ71" s="16">
        <f t="shared" si="41"/>
        <v>263</v>
      </c>
      <c r="AK71" s="16">
        <f t="shared" si="41"/>
        <v>307</v>
      </c>
      <c r="AL71" s="16">
        <f t="shared" si="41"/>
        <v>332</v>
      </c>
      <c r="AM71" s="16">
        <f t="shared" si="41"/>
        <v>188</v>
      </c>
      <c r="AN71" s="16">
        <f t="shared" si="41"/>
        <v>234</v>
      </c>
      <c r="AO71" s="16">
        <f t="shared" si="41"/>
        <v>103</v>
      </c>
      <c r="AP71" s="16">
        <f t="shared" si="41"/>
        <v>55</v>
      </c>
      <c r="AQ71" s="16">
        <f t="shared" si="41"/>
        <v>121</v>
      </c>
      <c r="AR71" s="16">
        <f t="shared" si="41"/>
        <v>78</v>
      </c>
      <c r="AS71" s="16">
        <f t="shared" si="41"/>
        <v>76</v>
      </c>
      <c r="AT71" s="16">
        <f t="shared" si="41"/>
        <v>166</v>
      </c>
      <c r="AU71" s="16">
        <f t="shared" si="41"/>
        <v>220</v>
      </c>
      <c r="AV71" s="16">
        <f t="shared" si="41"/>
        <v>90</v>
      </c>
      <c r="AW71" s="16">
        <f t="shared" si="41"/>
        <v>107</v>
      </c>
      <c r="AX71" s="16">
        <f t="shared" si="41"/>
        <v>51</v>
      </c>
      <c r="AY71" s="16">
        <f t="shared" si="41"/>
        <v>100</v>
      </c>
      <c r="AZ71" s="16">
        <f t="shared" si="41"/>
        <v>321</v>
      </c>
      <c r="BA71" s="16">
        <f t="shared" si="41"/>
        <v>364</v>
      </c>
      <c r="BB71" s="16">
        <f t="shared" si="41"/>
        <v>61</v>
      </c>
      <c r="BC71" s="16">
        <f t="shared" si="41"/>
        <v>176</v>
      </c>
      <c r="BD71" s="16">
        <f t="shared" si="41"/>
        <v>110</v>
      </c>
      <c r="BE71" s="16">
        <f t="shared" si="41"/>
        <v>81</v>
      </c>
      <c r="BF71" s="16">
        <f t="shared" si="41"/>
        <v>171</v>
      </c>
      <c r="BG71" s="16">
        <f t="shared" si="41"/>
        <v>108</v>
      </c>
      <c r="BH71" s="16">
        <f t="shared" si="41"/>
        <v>139</v>
      </c>
      <c r="BI71" s="16">
        <f t="shared" si="41"/>
        <v>181</v>
      </c>
      <c r="BJ71" s="16">
        <f t="shared" si="41"/>
        <v>126</v>
      </c>
      <c r="BK71" s="16">
        <f t="shared" si="41"/>
        <v>205</v>
      </c>
      <c r="BL71" s="16">
        <f t="shared" si="41"/>
        <v>84</v>
      </c>
      <c r="BM71" s="16">
        <f t="shared" si="41"/>
        <v>120</v>
      </c>
      <c r="BN71" s="16">
        <f t="shared" ref="BN71:CL71" si="42">SUM(BN55:BN62)</f>
        <v>141</v>
      </c>
      <c r="BO71" s="16">
        <f t="shared" si="42"/>
        <v>211</v>
      </c>
      <c r="BP71" s="16">
        <f t="shared" si="42"/>
        <v>143</v>
      </c>
      <c r="BQ71" s="16">
        <f t="shared" si="42"/>
        <v>88</v>
      </c>
      <c r="BR71" s="16">
        <f t="shared" si="42"/>
        <v>49</v>
      </c>
      <c r="BS71" s="16">
        <f t="shared" si="42"/>
        <v>272</v>
      </c>
      <c r="BT71" s="16">
        <f t="shared" si="42"/>
        <v>288</v>
      </c>
      <c r="BU71" s="16">
        <f t="shared" si="42"/>
        <v>123</v>
      </c>
      <c r="BV71" s="16">
        <f t="shared" si="42"/>
        <v>79</v>
      </c>
      <c r="BW71" s="16">
        <f t="shared" si="42"/>
        <v>96</v>
      </c>
      <c r="BX71" s="16">
        <f t="shared" si="42"/>
        <v>45</v>
      </c>
      <c r="BY71" s="16">
        <f t="shared" si="42"/>
        <v>97</v>
      </c>
      <c r="BZ71" s="16">
        <f t="shared" si="42"/>
        <v>175</v>
      </c>
      <c r="CA71" s="16">
        <f t="shared" si="42"/>
        <v>81</v>
      </c>
      <c r="CB71" s="16">
        <f t="shared" si="42"/>
        <v>526</v>
      </c>
      <c r="CC71" s="16">
        <f t="shared" si="42"/>
        <v>620</v>
      </c>
      <c r="CD71" s="16">
        <f t="shared" si="42"/>
        <v>345</v>
      </c>
      <c r="CE71" s="16">
        <f t="shared" si="42"/>
        <v>581</v>
      </c>
      <c r="CF71" s="16">
        <f>SUM(CF55:CF62)</f>
        <v>827</v>
      </c>
      <c r="CG71" s="16">
        <f t="shared" si="42"/>
        <v>294</v>
      </c>
      <c r="CH71" s="16">
        <f t="shared" si="42"/>
        <v>264</v>
      </c>
      <c r="CI71" s="16">
        <f t="shared" si="42"/>
        <v>109</v>
      </c>
      <c r="CJ71" s="16">
        <f t="shared" si="42"/>
        <v>78</v>
      </c>
      <c r="CK71" s="16">
        <f t="shared" si="42"/>
        <v>196</v>
      </c>
      <c r="CL71" s="16">
        <f t="shared" si="42"/>
        <v>234</v>
      </c>
    </row>
    <row r="72" spans="1:90" s="18" customFormat="1" ht="11.25" x14ac:dyDescent="0.2">
      <c r="A72" s="26" t="s">
        <v>236</v>
      </c>
      <c r="B72" s="16">
        <f t="shared" ref="B72:BM72" si="43">SUM(B63:B69)</f>
        <v>319</v>
      </c>
      <c r="C72" s="16">
        <f t="shared" si="43"/>
        <v>152</v>
      </c>
      <c r="D72" s="16">
        <f t="shared" si="43"/>
        <v>195</v>
      </c>
      <c r="E72" s="16">
        <f t="shared" si="43"/>
        <v>202</v>
      </c>
      <c r="F72" s="16">
        <f t="shared" si="43"/>
        <v>150</v>
      </c>
      <c r="G72" s="16">
        <f t="shared" si="43"/>
        <v>137</v>
      </c>
      <c r="H72" s="16">
        <f t="shared" si="43"/>
        <v>116</v>
      </c>
      <c r="I72" s="16">
        <f t="shared" si="43"/>
        <v>191</v>
      </c>
      <c r="J72" s="16">
        <f t="shared" si="43"/>
        <v>177</v>
      </c>
      <c r="K72" s="16">
        <f t="shared" si="43"/>
        <v>225</v>
      </c>
      <c r="L72" s="16">
        <f t="shared" si="43"/>
        <v>144</v>
      </c>
      <c r="M72" s="16">
        <f t="shared" si="43"/>
        <v>119</v>
      </c>
      <c r="N72" s="16">
        <f t="shared" si="43"/>
        <v>111</v>
      </c>
      <c r="O72" s="16">
        <f>SUM(O63:O69)</f>
        <v>369</v>
      </c>
      <c r="P72" s="16">
        <f t="shared" si="43"/>
        <v>40</v>
      </c>
      <c r="Q72" s="16">
        <f t="shared" si="43"/>
        <v>38</v>
      </c>
      <c r="R72" s="16">
        <f t="shared" si="43"/>
        <v>47</v>
      </c>
      <c r="S72" s="16">
        <f t="shared" si="43"/>
        <v>24</v>
      </c>
      <c r="T72" s="16">
        <f t="shared" si="43"/>
        <v>44</v>
      </c>
      <c r="U72" s="16">
        <f t="shared" si="43"/>
        <v>24</v>
      </c>
      <c r="V72" s="16">
        <f t="shared" si="43"/>
        <v>44</v>
      </c>
      <c r="W72" s="16">
        <f t="shared" si="43"/>
        <v>23</v>
      </c>
      <c r="X72" s="16">
        <f t="shared" si="43"/>
        <v>17</v>
      </c>
      <c r="Y72" s="16">
        <f t="shared" si="43"/>
        <v>55</v>
      </c>
      <c r="Z72" s="16">
        <f t="shared" si="43"/>
        <v>12</v>
      </c>
      <c r="AA72" s="16">
        <f t="shared" si="43"/>
        <v>22</v>
      </c>
      <c r="AB72" s="16">
        <f t="shared" si="43"/>
        <v>23</v>
      </c>
      <c r="AC72" s="16">
        <f t="shared" si="43"/>
        <v>34</v>
      </c>
      <c r="AD72" s="16">
        <f t="shared" si="43"/>
        <v>22</v>
      </c>
      <c r="AE72" s="16">
        <f t="shared" si="43"/>
        <v>22</v>
      </c>
      <c r="AF72" s="16">
        <f t="shared" si="43"/>
        <v>64</v>
      </c>
      <c r="AG72" s="16">
        <f t="shared" si="43"/>
        <v>24</v>
      </c>
      <c r="AH72" s="16">
        <f t="shared" si="43"/>
        <v>73</v>
      </c>
      <c r="AI72" s="16">
        <f t="shared" si="43"/>
        <v>26</v>
      </c>
      <c r="AJ72" s="16">
        <f t="shared" si="43"/>
        <v>59</v>
      </c>
      <c r="AK72" s="16">
        <f t="shared" si="43"/>
        <v>83</v>
      </c>
      <c r="AL72" s="16">
        <f t="shared" si="43"/>
        <v>84</v>
      </c>
      <c r="AM72" s="16">
        <f t="shared" si="43"/>
        <v>46</v>
      </c>
      <c r="AN72" s="16">
        <f t="shared" si="43"/>
        <v>26</v>
      </c>
      <c r="AO72" s="16">
        <f t="shared" si="43"/>
        <v>26</v>
      </c>
      <c r="AP72" s="16">
        <f t="shared" si="43"/>
        <v>20</v>
      </c>
      <c r="AQ72" s="16">
        <f t="shared" si="43"/>
        <v>16</v>
      </c>
      <c r="AR72" s="16">
        <f t="shared" si="43"/>
        <v>15</v>
      </c>
      <c r="AS72" s="16">
        <f t="shared" si="43"/>
        <v>16</v>
      </c>
      <c r="AT72" s="16">
        <f t="shared" si="43"/>
        <v>39</v>
      </c>
      <c r="AU72" s="16">
        <f t="shared" si="43"/>
        <v>123</v>
      </c>
      <c r="AV72" s="16">
        <f t="shared" si="43"/>
        <v>10</v>
      </c>
      <c r="AW72" s="16">
        <f t="shared" si="43"/>
        <v>19</v>
      </c>
      <c r="AX72" s="16">
        <f t="shared" si="43"/>
        <v>12</v>
      </c>
      <c r="AY72" s="16">
        <f t="shared" si="43"/>
        <v>6</v>
      </c>
      <c r="AZ72" s="16">
        <f t="shared" si="43"/>
        <v>49</v>
      </c>
      <c r="BA72" s="16">
        <f t="shared" si="43"/>
        <v>62</v>
      </c>
      <c r="BB72" s="16">
        <f t="shared" si="43"/>
        <v>13</v>
      </c>
      <c r="BC72" s="16">
        <f t="shared" si="43"/>
        <v>36</v>
      </c>
      <c r="BD72" s="16">
        <f t="shared" si="43"/>
        <v>28</v>
      </c>
      <c r="BE72" s="16">
        <f t="shared" si="43"/>
        <v>17</v>
      </c>
      <c r="BF72" s="16">
        <f t="shared" si="43"/>
        <v>37</v>
      </c>
      <c r="BG72" s="16">
        <f t="shared" si="43"/>
        <v>16</v>
      </c>
      <c r="BH72" s="16">
        <f t="shared" si="43"/>
        <v>25</v>
      </c>
      <c r="BI72" s="16">
        <f t="shared" si="43"/>
        <v>45</v>
      </c>
      <c r="BJ72" s="16">
        <f t="shared" si="43"/>
        <v>21</v>
      </c>
      <c r="BK72" s="16">
        <f t="shared" si="43"/>
        <v>48</v>
      </c>
      <c r="BL72" s="16">
        <f t="shared" si="43"/>
        <v>14</v>
      </c>
      <c r="BM72" s="16">
        <f t="shared" si="43"/>
        <v>54</v>
      </c>
      <c r="BN72" s="16">
        <f t="shared" ref="BN72:CL72" si="44">SUM(BN63:BN69)</f>
        <v>17</v>
      </c>
      <c r="BO72" s="16">
        <f t="shared" si="44"/>
        <v>23</v>
      </c>
      <c r="BP72" s="16">
        <f t="shared" si="44"/>
        <v>18</v>
      </c>
      <c r="BQ72" s="16">
        <f t="shared" si="44"/>
        <v>15</v>
      </c>
      <c r="BR72" s="16">
        <f t="shared" si="44"/>
        <v>10</v>
      </c>
      <c r="BS72" s="16">
        <f t="shared" si="44"/>
        <v>40</v>
      </c>
      <c r="BT72" s="16">
        <f t="shared" si="44"/>
        <v>46</v>
      </c>
      <c r="BU72" s="16">
        <f t="shared" si="44"/>
        <v>26</v>
      </c>
      <c r="BV72" s="16">
        <f t="shared" si="44"/>
        <v>10</v>
      </c>
      <c r="BW72" s="16">
        <f t="shared" si="44"/>
        <v>11</v>
      </c>
      <c r="BX72" s="16">
        <f t="shared" si="44"/>
        <v>11</v>
      </c>
      <c r="BY72" s="16">
        <f t="shared" si="44"/>
        <v>11</v>
      </c>
      <c r="BZ72" s="16">
        <f t="shared" si="44"/>
        <v>12</v>
      </c>
      <c r="CA72" s="16">
        <f t="shared" si="44"/>
        <v>24</v>
      </c>
      <c r="CB72" s="16">
        <f t="shared" si="44"/>
        <v>148</v>
      </c>
      <c r="CC72" s="16">
        <f t="shared" si="44"/>
        <v>96</v>
      </c>
      <c r="CD72" s="16">
        <f t="shared" si="44"/>
        <v>23</v>
      </c>
      <c r="CE72" s="16">
        <f t="shared" si="44"/>
        <v>79</v>
      </c>
      <c r="CF72" s="16">
        <f>SUM(CF63:CF69)</f>
        <v>126</v>
      </c>
      <c r="CG72" s="16">
        <f t="shared" si="44"/>
        <v>47</v>
      </c>
      <c r="CH72" s="16">
        <f t="shared" si="44"/>
        <v>38</v>
      </c>
      <c r="CI72" s="16">
        <f t="shared" si="44"/>
        <v>32</v>
      </c>
      <c r="CJ72" s="16">
        <f t="shared" si="44"/>
        <v>18</v>
      </c>
      <c r="CK72" s="16">
        <f t="shared" si="44"/>
        <v>30</v>
      </c>
      <c r="CL72" s="16">
        <f t="shared" si="44"/>
        <v>71</v>
      </c>
    </row>
    <row r="73" spans="1:90" s="18" customFormat="1" ht="11.25" x14ac:dyDescent="0.2"/>
    <row r="74" spans="1:90" s="18" customFormat="1" ht="11.25" x14ac:dyDescent="0.2"/>
    <row r="75" spans="1:90" s="18" customFormat="1" ht="11.25" x14ac:dyDescent="0.2"/>
    <row r="76" spans="1:90" s="18" customFormat="1" ht="11.25" x14ac:dyDescent="0.2"/>
    <row r="77" spans="1:90" s="18" customFormat="1" ht="11.25" x14ac:dyDescent="0.2"/>
    <row r="78" spans="1:90" s="18" customFormat="1" ht="11.25" x14ac:dyDescent="0.2"/>
    <row r="79" spans="1:90" s="18" customFormat="1" ht="11.25" x14ac:dyDescent="0.2"/>
    <row r="80" spans="1:90" s="18" customFormat="1" ht="11.25" x14ac:dyDescent="0.2"/>
    <row r="81" s="18" customFormat="1" ht="11.25" x14ac:dyDescent="0.2"/>
    <row r="82" s="18" customFormat="1" ht="11.25" x14ac:dyDescent="0.2"/>
  </sheetData>
  <mergeCells count="3">
    <mergeCell ref="A3:A4"/>
    <mergeCell ref="B3:I3"/>
    <mergeCell ref="J3:CL3"/>
  </mergeCells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L82"/>
  <sheetViews>
    <sheetView showGridLines="0" workbookViewId="0">
      <selection activeCell="A11" sqref="A11"/>
    </sheetView>
  </sheetViews>
  <sheetFormatPr defaultRowHeight="12.75" x14ac:dyDescent="0.2"/>
  <cols>
    <col min="1" max="1" width="13.7109375" customWidth="1"/>
    <col min="2" max="2" width="5.85546875" bestFit="1" customWidth="1"/>
    <col min="3" max="4" width="5" bestFit="1" customWidth="1"/>
    <col min="5" max="5" width="5.85546875" bestFit="1" customWidth="1"/>
    <col min="6" max="6" width="5" bestFit="1" customWidth="1"/>
    <col min="7" max="7" width="5.85546875" bestFit="1" customWidth="1"/>
    <col min="8" max="8" width="5" bestFit="1" customWidth="1"/>
    <col min="9" max="9" width="5.85546875" bestFit="1" customWidth="1"/>
    <col min="10" max="14" width="5" bestFit="1" customWidth="1"/>
    <col min="15" max="15" width="5.85546875" bestFit="1" customWidth="1"/>
    <col min="16" max="16" width="5" bestFit="1" customWidth="1"/>
    <col min="17" max="18" width="3.7109375" bestFit="1" customWidth="1"/>
    <col min="19" max="20" width="5" bestFit="1" customWidth="1"/>
    <col min="21" max="24" width="3.7109375" bestFit="1" customWidth="1"/>
    <col min="25" max="25" width="5" bestFit="1" customWidth="1"/>
    <col min="26" max="31" width="3.7109375" bestFit="1" customWidth="1"/>
    <col min="32" max="32" width="5" bestFit="1" customWidth="1"/>
    <col min="33" max="33" width="3.7109375" bestFit="1" customWidth="1"/>
    <col min="34" max="38" width="5" bestFit="1" customWidth="1"/>
    <col min="39" max="39" width="3.7109375" bestFit="1" customWidth="1"/>
    <col min="40" max="40" width="5" bestFit="1" customWidth="1"/>
    <col min="41" max="42" width="3.7109375" bestFit="1" customWidth="1"/>
    <col min="43" max="43" width="5" bestFit="1" customWidth="1"/>
    <col min="44" max="44" width="3.7109375" bestFit="1" customWidth="1"/>
    <col min="45" max="45" width="4.140625" bestFit="1" customWidth="1"/>
    <col min="46" max="46" width="3.7109375" bestFit="1" customWidth="1"/>
    <col min="47" max="47" width="5" bestFit="1" customWidth="1"/>
    <col min="48" max="51" width="3.7109375" bestFit="1" customWidth="1"/>
    <col min="52" max="53" width="5" bestFit="1" customWidth="1"/>
    <col min="54" max="54" width="3.7109375" bestFit="1" customWidth="1"/>
    <col min="55" max="55" width="4.140625" bestFit="1" customWidth="1"/>
    <col min="56" max="57" width="3.7109375" bestFit="1" customWidth="1"/>
    <col min="58" max="58" width="5" bestFit="1" customWidth="1"/>
    <col min="59" max="60" width="3.7109375" bestFit="1" customWidth="1"/>
    <col min="61" max="61" width="5" bestFit="1" customWidth="1"/>
    <col min="62" max="64" width="3.7109375" bestFit="1" customWidth="1"/>
    <col min="65" max="65" width="4.140625" bestFit="1" customWidth="1"/>
    <col min="66" max="66" width="3.7109375" bestFit="1" customWidth="1"/>
    <col min="67" max="67" width="4.140625" bestFit="1" customWidth="1"/>
    <col min="68" max="70" width="3.7109375" bestFit="1" customWidth="1"/>
    <col min="71" max="72" width="5" bestFit="1" customWidth="1"/>
    <col min="73" max="73" width="4.140625" bestFit="1" customWidth="1"/>
    <col min="74" max="78" width="3.7109375" bestFit="1" customWidth="1"/>
    <col min="79" max="79" width="4.140625" bestFit="1" customWidth="1"/>
    <col min="80" max="81" width="5" bestFit="1" customWidth="1"/>
    <col min="82" max="82" width="4.140625" bestFit="1" customWidth="1"/>
    <col min="83" max="87" width="5" bestFit="1" customWidth="1"/>
    <col min="88" max="88" width="3.7109375" bestFit="1" customWidth="1"/>
    <col min="89" max="90" width="5" bestFit="1" customWidth="1"/>
  </cols>
  <sheetData>
    <row r="1" spans="1:90" ht="15.75" x14ac:dyDescent="0.2">
      <c r="A1" s="35" t="s">
        <v>661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</row>
    <row r="2" spans="1:90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</row>
    <row r="3" spans="1:90" s="69" customFormat="1" ht="20.100000000000001" customHeight="1" x14ac:dyDescent="0.2">
      <c r="A3" s="99" t="s">
        <v>299</v>
      </c>
      <c r="B3" s="90" t="s">
        <v>649</v>
      </c>
      <c r="C3" s="90"/>
      <c r="D3" s="90"/>
      <c r="E3" s="90"/>
      <c r="F3" s="90"/>
      <c r="G3" s="90"/>
      <c r="H3" s="90"/>
      <c r="I3" s="90"/>
      <c r="J3" s="90" t="s">
        <v>650</v>
      </c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</row>
    <row r="4" spans="1:90" s="69" customFormat="1" ht="20.100000000000001" customHeight="1" x14ac:dyDescent="0.2">
      <c r="A4" s="100"/>
      <c r="B4" s="55" t="s">
        <v>651</v>
      </c>
      <c r="C4" s="55" t="s">
        <v>652</v>
      </c>
      <c r="D4" s="55" t="s">
        <v>653</v>
      </c>
      <c r="E4" s="55" t="s">
        <v>654</v>
      </c>
      <c r="F4" s="55" t="s">
        <v>655</v>
      </c>
      <c r="G4" s="55" t="s">
        <v>656</v>
      </c>
      <c r="H4" s="55" t="s">
        <v>657</v>
      </c>
      <c r="I4" s="55" t="s">
        <v>658</v>
      </c>
      <c r="J4" s="55" t="s">
        <v>570</v>
      </c>
      <c r="K4" s="55" t="s">
        <v>571</v>
      </c>
      <c r="L4" s="55" t="s">
        <v>572</v>
      </c>
      <c r="M4" s="55" t="s">
        <v>573</v>
      </c>
      <c r="N4" s="55" t="s">
        <v>574</v>
      </c>
      <c r="O4" s="55" t="s">
        <v>659</v>
      </c>
      <c r="P4" s="55" t="s">
        <v>575</v>
      </c>
      <c r="Q4" s="55" t="s">
        <v>576</v>
      </c>
      <c r="R4" s="55" t="s">
        <v>577</v>
      </c>
      <c r="S4" s="55" t="s">
        <v>578</v>
      </c>
      <c r="T4" s="55" t="s">
        <v>579</v>
      </c>
      <c r="U4" s="55" t="s">
        <v>580</v>
      </c>
      <c r="V4" s="55" t="s">
        <v>581</v>
      </c>
      <c r="W4" s="55" t="s">
        <v>582</v>
      </c>
      <c r="X4" s="55" t="s">
        <v>583</v>
      </c>
      <c r="Y4" s="55" t="s">
        <v>584</v>
      </c>
      <c r="Z4" s="55" t="s">
        <v>585</v>
      </c>
      <c r="AA4" s="55" t="s">
        <v>586</v>
      </c>
      <c r="AB4" s="55" t="s">
        <v>587</v>
      </c>
      <c r="AC4" s="55" t="s">
        <v>588</v>
      </c>
      <c r="AD4" s="55" t="s">
        <v>589</v>
      </c>
      <c r="AE4" s="55" t="s">
        <v>590</v>
      </c>
      <c r="AF4" s="55" t="s">
        <v>591</v>
      </c>
      <c r="AG4" s="55" t="s">
        <v>592</v>
      </c>
      <c r="AH4" s="55" t="s">
        <v>593</v>
      </c>
      <c r="AI4" s="55" t="s">
        <v>594</v>
      </c>
      <c r="AJ4" s="55" t="s">
        <v>595</v>
      </c>
      <c r="AK4" s="55" t="s">
        <v>596</v>
      </c>
      <c r="AL4" s="55" t="s">
        <v>597</v>
      </c>
      <c r="AM4" s="55" t="s">
        <v>598</v>
      </c>
      <c r="AN4" s="55" t="s">
        <v>599</v>
      </c>
      <c r="AO4" s="55" t="s">
        <v>600</v>
      </c>
      <c r="AP4" s="55" t="s">
        <v>601</v>
      </c>
      <c r="AQ4" s="55" t="s">
        <v>602</v>
      </c>
      <c r="AR4" s="55" t="s">
        <v>603</v>
      </c>
      <c r="AS4" s="55" t="s">
        <v>604</v>
      </c>
      <c r="AT4" s="55" t="s">
        <v>605</v>
      </c>
      <c r="AU4" s="55" t="s">
        <v>606</v>
      </c>
      <c r="AV4" s="55" t="s">
        <v>607</v>
      </c>
      <c r="AW4" s="55" t="s">
        <v>608</v>
      </c>
      <c r="AX4" s="55" t="s">
        <v>609</v>
      </c>
      <c r="AY4" s="55" t="s">
        <v>610</v>
      </c>
      <c r="AZ4" s="55" t="s">
        <v>611</v>
      </c>
      <c r="BA4" s="55" t="s">
        <v>612</v>
      </c>
      <c r="BB4" s="55" t="s">
        <v>613</v>
      </c>
      <c r="BC4" s="55" t="s">
        <v>614</v>
      </c>
      <c r="BD4" s="55" t="s">
        <v>615</v>
      </c>
      <c r="BE4" s="55" t="s">
        <v>616</v>
      </c>
      <c r="BF4" s="55" t="s">
        <v>617</v>
      </c>
      <c r="BG4" s="55" t="s">
        <v>618</v>
      </c>
      <c r="BH4" s="55" t="s">
        <v>619</v>
      </c>
      <c r="BI4" s="55" t="s">
        <v>620</v>
      </c>
      <c r="BJ4" s="55" t="s">
        <v>621</v>
      </c>
      <c r="BK4" s="55" t="s">
        <v>622</v>
      </c>
      <c r="BL4" s="55" t="s">
        <v>623</v>
      </c>
      <c r="BM4" s="55" t="s">
        <v>624</v>
      </c>
      <c r="BN4" s="55" t="s">
        <v>625</v>
      </c>
      <c r="BO4" s="55" t="s">
        <v>626</v>
      </c>
      <c r="BP4" s="55" t="s">
        <v>627</v>
      </c>
      <c r="BQ4" s="55" t="s">
        <v>628</v>
      </c>
      <c r="BR4" s="55" t="s">
        <v>629</v>
      </c>
      <c r="BS4" s="55" t="s">
        <v>630</v>
      </c>
      <c r="BT4" s="55" t="s">
        <v>631</v>
      </c>
      <c r="BU4" s="55" t="s">
        <v>632</v>
      </c>
      <c r="BV4" s="55" t="s">
        <v>633</v>
      </c>
      <c r="BW4" s="55" t="s">
        <v>634</v>
      </c>
      <c r="BX4" s="55" t="s">
        <v>635</v>
      </c>
      <c r="BY4" s="55" t="s">
        <v>636</v>
      </c>
      <c r="BZ4" s="55" t="s">
        <v>637</v>
      </c>
      <c r="CA4" s="55" t="s">
        <v>638</v>
      </c>
      <c r="CB4" s="55" t="s">
        <v>639</v>
      </c>
      <c r="CC4" s="55" t="s">
        <v>640</v>
      </c>
      <c r="CD4" s="55" t="s">
        <v>641</v>
      </c>
      <c r="CE4" s="55" t="s">
        <v>642</v>
      </c>
      <c r="CF4" s="55" t="s">
        <v>660</v>
      </c>
      <c r="CG4" s="55" t="s">
        <v>643</v>
      </c>
      <c r="CH4" s="55" t="s">
        <v>644</v>
      </c>
      <c r="CI4" s="55" t="s">
        <v>645</v>
      </c>
      <c r="CJ4" s="55" t="s">
        <v>646</v>
      </c>
      <c r="CK4" s="55" t="s">
        <v>647</v>
      </c>
      <c r="CL4" s="55" t="s">
        <v>648</v>
      </c>
    </row>
    <row r="5" spans="1:90" s="71" customFormat="1" ht="17.25" customHeight="1" x14ac:dyDescent="0.2">
      <c r="A5" s="46" t="s">
        <v>192</v>
      </c>
      <c r="B5" s="60">
        <f>'H21'!B5-'H22'!B5</f>
        <v>-233</v>
      </c>
      <c r="C5" s="60">
        <f>'H21'!C5-'H22'!C5</f>
        <v>1284</v>
      </c>
      <c r="D5" s="60">
        <f>'H21'!D5-'H22'!D5</f>
        <v>-280</v>
      </c>
      <c r="E5" s="60">
        <f>'H21'!E5-'H22'!E5</f>
        <v>829</v>
      </c>
      <c r="F5" s="60">
        <f>'H21'!F5-'H22'!F5</f>
        <v>-205</v>
      </c>
      <c r="G5" s="60">
        <f>'H21'!G5-'H22'!G5</f>
        <v>491</v>
      </c>
      <c r="H5" s="60">
        <f>'H21'!H5-'H22'!H5</f>
        <v>-458</v>
      </c>
      <c r="I5" s="60">
        <f>'H21'!I5-'H22'!I5</f>
        <v>-122</v>
      </c>
      <c r="J5" s="60">
        <f>'H21'!J5-'H22'!J5</f>
        <v>-240</v>
      </c>
      <c r="K5" s="60">
        <f>'H21'!K5-'H22'!K5</f>
        <v>-35</v>
      </c>
      <c r="L5" s="60">
        <f>'H21'!L5-'H22'!L5</f>
        <v>-159</v>
      </c>
      <c r="M5" s="60">
        <f>'H21'!M5-'H22'!M5</f>
        <v>40</v>
      </c>
      <c r="N5" s="60">
        <f>'H21'!N5-'H22'!N5</f>
        <v>-757</v>
      </c>
      <c r="O5" s="60">
        <f>'H21'!O5-'H22'!O5</f>
        <v>-1151</v>
      </c>
      <c r="P5" s="60">
        <f>'H21'!P5-'H22'!P5</f>
        <v>416</v>
      </c>
      <c r="Q5" s="60">
        <f>'H21'!Q5-'H22'!Q5</f>
        <v>219</v>
      </c>
      <c r="R5" s="60">
        <f>'H21'!R5-'H22'!R5</f>
        <v>283</v>
      </c>
      <c r="S5" s="60">
        <f>'H21'!S5-'H22'!S5</f>
        <v>377</v>
      </c>
      <c r="T5" s="60">
        <f>'H21'!T5-'H22'!T5</f>
        <v>330</v>
      </c>
      <c r="U5" s="60">
        <f>'H21'!U5-'H22'!U5</f>
        <v>104</v>
      </c>
      <c r="V5" s="60">
        <f>'H21'!V5-'H22'!V5</f>
        <v>60</v>
      </c>
      <c r="W5" s="60">
        <f>'H21'!W5-'H22'!W5</f>
        <v>123</v>
      </c>
      <c r="X5" s="60">
        <f>'H21'!X5-'H22'!X5</f>
        <v>145</v>
      </c>
      <c r="Y5" s="60">
        <f>'H21'!Y5-'H22'!Y5</f>
        <v>145</v>
      </c>
      <c r="Z5" s="60">
        <f>'H21'!Z5-'H22'!Z5</f>
        <v>-22</v>
      </c>
      <c r="AA5" s="60">
        <f>'H21'!AA5-'H22'!AA5</f>
        <v>-93</v>
      </c>
      <c r="AB5" s="60">
        <f>'H21'!AB5-'H22'!AB5</f>
        <v>-14</v>
      </c>
      <c r="AC5" s="60">
        <f>'H21'!AC5-'H22'!AC5</f>
        <v>41</v>
      </c>
      <c r="AD5" s="60">
        <f>'H21'!AD5-'H22'!AD5</f>
        <v>-14</v>
      </c>
      <c r="AE5" s="60">
        <f>'H21'!AE5-'H22'!AE5</f>
        <v>-39</v>
      </c>
      <c r="AF5" s="60">
        <f>'H21'!AF5-'H22'!AF5</f>
        <v>-154</v>
      </c>
      <c r="AG5" s="60">
        <f>'H21'!AG5-'H22'!AG5</f>
        <v>53</v>
      </c>
      <c r="AH5" s="60">
        <f>'H21'!AH5-'H22'!AH5</f>
        <v>-38</v>
      </c>
      <c r="AI5" s="60">
        <f>'H21'!AI5-'H22'!AI5</f>
        <v>99</v>
      </c>
      <c r="AJ5" s="60">
        <f>'H21'!AJ5-'H22'!AJ5</f>
        <v>142</v>
      </c>
      <c r="AK5" s="60">
        <f>'H21'!AK5-'H22'!AK5</f>
        <v>236</v>
      </c>
      <c r="AL5" s="60">
        <f>'H21'!AL5-'H22'!AL5</f>
        <v>201</v>
      </c>
      <c r="AM5" s="60">
        <f>'H21'!AM5-'H22'!AM5</f>
        <v>50</v>
      </c>
      <c r="AN5" s="60">
        <f>'H21'!AN5-'H22'!AN5</f>
        <v>2</v>
      </c>
      <c r="AO5" s="60">
        <f>'H21'!AO5-'H22'!AO5</f>
        <v>99</v>
      </c>
      <c r="AP5" s="60">
        <f>'H21'!AP5-'H22'!AP5</f>
        <v>-12</v>
      </c>
      <c r="AQ5" s="60">
        <f>'H21'!AQ5-'H22'!AQ5</f>
        <v>-54</v>
      </c>
      <c r="AR5" s="60">
        <f>'H21'!AR5-'H22'!AR5</f>
        <v>20</v>
      </c>
      <c r="AS5" s="60">
        <f>'H21'!AS5-'H22'!AS5</f>
        <v>9</v>
      </c>
      <c r="AT5" s="60">
        <f>'H21'!AT5-'H22'!AT5</f>
        <v>-19</v>
      </c>
      <c r="AU5" s="60">
        <f>'H21'!AU5-'H22'!AU5</f>
        <v>-160</v>
      </c>
      <c r="AV5" s="60">
        <f>'H21'!AV5-'H22'!AV5</f>
        <v>-77</v>
      </c>
      <c r="AW5" s="60">
        <f>'H21'!AW5-'H22'!AW5</f>
        <v>115</v>
      </c>
      <c r="AX5" s="60">
        <f>'H21'!AX5-'H22'!AX5</f>
        <v>91</v>
      </c>
      <c r="AY5" s="60">
        <f>'H21'!AY5-'H22'!AY5</f>
        <v>-69</v>
      </c>
      <c r="AZ5" s="60">
        <f>'H21'!AZ5-'H22'!AZ5</f>
        <v>-49</v>
      </c>
      <c r="BA5" s="60">
        <f>'H21'!BA5-'H22'!BA5</f>
        <v>-166</v>
      </c>
      <c r="BB5" s="60">
        <f>'H21'!BB5-'H22'!BB5</f>
        <v>97</v>
      </c>
      <c r="BC5" s="60">
        <f>'H21'!BC5-'H22'!BC5</f>
        <v>-23</v>
      </c>
      <c r="BD5" s="60">
        <f>'H21'!BD5-'H22'!BD5</f>
        <v>-1</v>
      </c>
      <c r="BE5" s="60">
        <f>'H21'!BE5-'H22'!BE5</f>
        <v>58</v>
      </c>
      <c r="BF5" s="60">
        <f>'H21'!BF5-'H22'!BF5</f>
        <v>176</v>
      </c>
      <c r="BG5" s="60">
        <f>'H21'!BG5-'H22'!BG5</f>
        <v>7</v>
      </c>
      <c r="BH5" s="60">
        <f>'H21'!BH5-'H22'!BH5</f>
        <v>-12</v>
      </c>
      <c r="BI5" s="60">
        <f>'H21'!BI5-'H22'!BI5</f>
        <v>86</v>
      </c>
      <c r="BJ5" s="60">
        <f>'H21'!BJ5-'H22'!BJ5</f>
        <v>94</v>
      </c>
      <c r="BK5" s="60">
        <f>'H21'!BK5-'H22'!BK5</f>
        <v>262</v>
      </c>
      <c r="BL5" s="60">
        <f>'H21'!BL5-'H22'!BL5</f>
        <v>21</v>
      </c>
      <c r="BM5" s="60">
        <f>'H21'!BM5-'H22'!BM5</f>
        <v>-108</v>
      </c>
      <c r="BN5" s="60">
        <f>'H21'!BN5-'H22'!BN5</f>
        <v>-79</v>
      </c>
      <c r="BO5" s="60">
        <f>'H21'!BO5-'H22'!BO5</f>
        <v>-205</v>
      </c>
      <c r="BP5" s="60">
        <f>'H21'!BP5-'H22'!BP5</f>
        <v>38</v>
      </c>
      <c r="BQ5" s="60">
        <f>'H21'!BQ5-'H22'!BQ5</f>
        <v>41</v>
      </c>
      <c r="BR5" s="60">
        <f>'H21'!BR5-'H22'!BR5</f>
        <v>10</v>
      </c>
      <c r="BS5" s="60">
        <f>'H21'!BS5-'H22'!BS5</f>
        <v>-214</v>
      </c>
      <c r="BT5" s="60">
        <f>'H21'!BT5-'H22'!BT5</f>
        <v>179</v>
      </c>
      <c r="BU5" s="60">
        <f>'H21'!BU5-'H22'!BU5</f>
        <v>-88</v>
      </c>
      <c r="BV5" s="60">
        <f>'H21'!BV5-'H22'!BV5</f>
        <v>11</v>
      </c>
      <c r="BW5" s="60">
        <f>'H21'!BW5-'H22'!BW5</f>
        <v>-37</v>
      </c>
      <c r="BX5" s="60">
        <f>'H21'!BX5-'H22'!BX5</f>
        <v>-39</v>
      </c>
      <c r="BY5" s="60">
        <f>'H21'!BY5-'H22'!BY5</f>
        <v>-44</v>
      </c>
      <c r="BZ5" s="60">
        <f>'H21'!BZ5-'H22'!BZ5</f>
        <v>-31</v>
      </c>
      <c r="CA5" s="60">
        <f>'H21'!CA5-'H22'!CA5</f>
        <v>-32</v>
      </c>
      <c r="CB5" s="60">
        <f>'H21'!CB5-'H22'!CB5</f>
        <v>-14</v>
      </c>
      <c r="CC5" s="60">
        <f>'H21'!CC5-'H22'!CC5</f>
        <v>-308</v>
      </c>
      <c r="CD5" s="60">
        <f>'H21'!CD5-'H22'!CD5</f>
        <v>-270</v>
      </c>
      <c r="CE5" s="60">
        <f>'H21'!CE5-'H22'!CE5</f>
        <v>-310</v>
      </c>
      <c r="CF5" s="60">
        <f>'H21'!CF5-'H22'!CF5</f>
        <v>-902</v>
      </c>
      <c r="CG5" s="60">
        <f>'H21'!CG5-'H22'!CG5</f>
        <v>513</v>
      </c>
      <c r="CH5" s="60">
        <f>'H21'!CH5-'H22'!CH5</f>
        <v>178</v>
      </c>
      <c r="CI5" s="60">
        <f>'H21'!CI5-'H22'!CI5</f>
        <v>55</v>
      </c>
      <c r="CJ5" s="60">
        <f>'H21'!CJ5-'H22'!CJ5</f>
        <v>-34</v>
      </c>
      <c r="CK5" s="60">
        <f>'H21'!CK5-'H22'!CK5</f>
        <v>-91</v>
      </c>
      <c r="CL5" s="60">
        <f>'H21'!CL5-'H22'!CL5</f>
        <v>191</v>
      </c>
    </row>
    <row r="6" spans="1:90" s="18" customFormat="1" ht="11.25" x14ac:dyDescent="0.2">
      <c r="A6" s="49" t="s">
        <v>216</v>
      </c>
      <c r="B6" s="60">
        <f>'H21'!B6-'H22'!B6</f>
        <v>-64</v>
      </c>
      <c r="C6" s="60">
        <f>'H21'!C6-'H22'!C6</f>
        <v>106</v>
      </c>
      <c r="D6" s="60">
        <f>'H21'!D6-'H22'!D6</f>
        <v>-46</v>
      </c>
      <c r="E6" s="60">
        <f>'H21'!E6-'H22'!E6</f>
        <v>97</v>
      </c>
      <c r="F6" s="60">
        <f>'H21'!F6-'H22'!F6</f>
        <v>-4</v>
      </c>
      <c r="G6" s="60">
        <f>'H21'!G6-'H22'!G6</f>
        <v>37</v>
      </c>
      <c r="H6" s="60">
        <f>'H21'!H6-'H22'!H6</f>
        <v>-82</v>
      </c>
      <c r="I6" s="60">
        <f>'H21'!I6-'H22'!I6</f>
        <v>6</v>
      </c>
      <c r="J6" s="60">
        <f>'H21'!J6-'H22'!J6</f>
        <v>-6</v>
      </c>
      <c r="K6" s="60">
        <f>'H21'!K6-'H22'!K6</f>
        <v>-52</v>
      </c>
      <c r="L6" s="60">
        <f>'H21'!L6-'H22'!L6</f>
        <v>-58</v>
      </c>
      <c r="M6" s="60">
        <f>'H21'!M6-'H22'!M6</f>
        <v>-12</v>
      </c>
      <c r="N6" s="60">
        <f>'H21'!N6-'H22'!N6</f>
        <v>-19</v>
      </c>
      <c r="O6" s="60">
        <f>'H21'!O6-'H22'!O6</f>
        <v>-147</v>
      </c>
      <c r="P6" s="60">
        <f>'H21'!P6-'H22'!P6</f>
        <v>47</v>
      </c>
      <c r="Q6" s="60">
        <f>'H21'!Q6-'H22'!Q6</f>
        <v>18</v>
      </c>
      <c r="R6" s="60">
        <f>'H21'!R6-'H22'!R6</f>
        <v>18</v>
      </c>
      <c r="S6" s="60">
        <f>'H21'!S6-'H22'!S6</f>
        <v>31</v>
      </c>
      <c r="T6" s="60">
        <f>'H21'!T6-'H22'!T6</f>
        <v>34</v>
      </c>
      <c r="U6" s="60">
        <f>'H21'!U6-'H22'!U6</f>
        <v>21</v>
      </c>
      <c r="V6" s="60">
        <f>'H21'!V6-'H22'!V6</f>
        <v>3</v>
      </c>
      <c r="W6" s="60">
        <f>'H21'!W6-'H22'!W6</f>
        <v>7</v>
      </c>
      <c r="X6" s="60">
        <f>'H21'!X6-'H22'!X6</f>
        <v>0</v>
      </c>
      <c r="Y6" s="60">
        <f>'H21'!Y6-'H22'!Y6</f>
        <v>10</v>
      </c>
      <c r="Z6" s="60">
        <f>'H21'!Z6-'H22'!Z6</f>
        <v>-2</v>
      </c>
      <c r="AA6" s="60">
        <f>'H21'!AA6-'H22'!AA6</f>
        <v>-18</v>
      </c>
      <c r="AB6" s="60">
        <f>'H21'!AB6-'H22'!AB6</f>
        <v>-9</v>
      </c>
      <c r="AC6" s="60">
        <f>'H21'!AC6-'H22'!AC6</f>
        <v>1</v>
      </c>
      <c r="AD6" s="60">
        <f>'H21'!AD6-'H22'!AD6</f>
        <v>-15</v>
      </c>
      <c r="AE6" s="60">
        <f>'H21'!AE6-'H22'!AE6</f>
        <v>3</v>
      </c>
      <c r="AF6" s="60">
        <f>'H21'!AF6-'H22'!AF6</f>
        <v>3</v>
      </c>
      <c r="AG6" s="60">
        <f>'H21'!AG6-'H22'!AG6</f>
        <v>-1</v>
      </c>
      <c r="AH6" s="60">
        <f>'H21'!AH6-'H22'!AH6</f>
        <v>-8</v>
      </c>
      <c r="AI6" s="60">
        <f>'H21'!AI6-'H22'!AI6</f>
        <v>10</v>
      </c>
      <c r="AJ6" s="60">
        <f>'H21'!AJ6-'H22'!AJ6</f>
        <v>21</v>
      </c>
      <c r="AK6" s="60">
        <f>'H21'!AK6-'H22'!AK6</f>
        <v>31</v>
      </c>
      <c r="AL6" s="60">
        <f>'H21'!AL6-'H22'!AL6</f>
        <v>14</v>
      </c>
      <c r="AM6" s="60">
        <f>'H21'!AM6-'H22'!AM6</f>
        <v>17</v>
      </c>
      <c r="AN6" s="60">
        <f>'H21'!AN6-'H22'!AN6</f>
        <v>-7</v>
      </c>
      <c r="AO6" s="60">
        <f>'H21'!AO6-'H22'!AO6</f>
        <v>11</v>
      </c>
      <c r="AP6" s="60">
        <f>'H21'!AP6-'H22'!AP6</f>
        <v>-7</v>
      </c>
      <c r="AQ6" s="60">
        <f>'H21'!AQ6-'H22'!AQ6</f>
        <v>-10</v>
      </c>
      <c r="AR6" s="60">
        <f>'H21'!AR6-'H22'!AR6</f>
        <v>-7</v>
      </c>
      <c r="AS6" s="60">
        <f>'H21'!AS6-'H22'!AS6</f>
        <v>3</v>
      </c>
      <c r="AT6" s="60">
        <f>'H21'!AT6-'H22'!AT6</f>
        <v>10</v>
      </c>
      <c r="AU6" s="60">
        <f>'H21'!AU6-'H22'!AU6</f>
        <v>19</v>
      </c>
      <c r="AV6" s="60">
        <f>'H21'!AV6-'H22'!AV6</f>
        <v>-8</v>
      </c>
      <c r="AW6" s="60">
        <f>'H21'!AW6-'H22'!AW6</f>
        <v>-1</v>
      </c>
      <c r="AX6" s="60">
        <f>'H21'!AX6-'H22'!AX6</f>
        <v>3</v>
      </c>
      <c r="AY6" s="60">
        <f>'H21'!AY6-'H22'!AY6</f>
        <v>0</v>
      </c>
      <c r="AZ6" s="60">
        <f>'H21'!AZ6-'H22'!AZ6</f>
        <v>-6</v>
      </c>
      <c r="BA6" s="60">
        <f>'H21'!BA6-'H22'!BA6</f>
        <v>-22</v>
      </c>
      <c r="BB6" s="60">
        <f>'H21'!BB6-'H22'!BB6</f>
        <v>-9</v>
      </c>
      <c r="BC6" s="60">
        <f>'H21'!BC6-'H22'!BC6</f>
        <v>-19</v>
      </c>
      <c r="BD6" s="60">
        <f>'H21'!BD6-'H22'!BD6</f>
        <v>4</v>
      </c>
      <c r="BE6" s="60">
        <f>'H21'!BE6-'H22'!BE6</f>
        <v>8</v>
      </c>
      <c r="BF6" s="60">
        <f>'H21'!BF6-'H22'!BF6</f>
        <v>14</v>
      </c>
      <c r="BG6" s="60">
        <f>'H21'!BG6-'H22'!BG6</f>
        <v>1</v>
      </c>
      <c r="BH6" s="60">
        <f>'H21'!BH6-'H22'!BH6</f>
        <v>-11</v>
      </c>
      <c r="BI6" s="60">
        <f>'H21'!BI6-'H22'!BI6</f>
        <v>28</v>
      </c>
      <c r="BJ6" s="60">
        <f>'H21'!BJ6-'H22'!BJ6</f>
        <v>5</v>
      </c>
      <c r="BK6" s="60">
        <f>'H21'!BK6-'H22'!BK6</f>
        <v>39</v>
      </c>
      <c r="BL6" s="60">
        <f>'H21'!BL6-'H22'!BL6</f>
        <v>8</v>
      </c>
      <c r="BM6" s="60">
        <f>'H21'!BM6-'H22'!BM6</f>
        <v>-9</v>
      </c>
      <c r="BN6" s="60">
        <f>'H21'!BN6-'H22'!BN6</f>
        <v>-16</v>
      </c>
      <c r="BO6" s="60">
        <f>'H21'!BO6-'H22'!BO6</f>
        <v>-14</v>
      </c>
      <c r="BP6" s="60">
        <f>'H21'!BP6-'H22'!BP6</f>
        <v>1</v>
      </c>
      <c r="BQ6" s="60">
        <f>'H21'!BQ6-'H22'!BQ6</f>
        <v>8</v>
      </c>
      <c r="BR6" s="60">
        <f>'H21'!BR6-'H22'!BR6</f>
        <v>-9</v>
      </c>
      <c r="BS6" s="60">
        <f>'H21'!BS6-'H22'!BS6</f>
        <v>-17</v>
      </c>
      <c r="BT6" s="60">
        <f>'H21'!BT6-'H22'!BT6</f>
        <v>23</v>
      </c>
      <c r="BU6" s="60">
        <f>'H21'!BU6-'H22'!BU6</f>
        <v>-29</v>
      </c>
      <c r="BV6" s="60">
        <f>'H21'!BV6-'H22'!BV6</f>
        <v>-8</v>
      </c>
      <c r="BW6" s="60">
        <f>'H21'!BW6-'H22'!BW6</f>
        <v>6</v>
      </c>
      <c r="BX6" s="60">
        <f>'H21'!BX6-'H22'!BX6</f>
        <v>2</v>
      </c>
      <c r="BY6" s="60">
        <f>'H21'!BY6-'H22'!BY6</f>
        <v>-14</v>
      </c>
      <c r="BZ6" s="60">
        <f>'H21'!BZ6-'H22'!BZ6</f>
        <v>-15</v>
      </c>
      <c r="CA6" s="60">
        <f>'H21'!CA6-'H22'!CA6</f>
        <v>-2</v>
      </c>
      <c r="CB6" s="60">
        <f>'H21'!CB6-'H22'!CB6</f>
        <v>5</v>
      </c>
      <c r="CC6" s="60">
        <f>'H21'!CC6-'H22'!CC6</f>
        <v>-13</v>
      </c>
      <c r="CD6" s="60">
        <f>'H21'!CD6-'H22'!CD6</f>
        <v>-27</v>
      </c>
      <c r="CE6" s="60">
        <f>'H21'!CE6-'H22'!CE6</f>
        <v>-60</v>
      </c>
      <c r="CF6" s="60">
        <f>'H21'!CF6-'H22'!CF6</f>
        <v>-95</v>
      </c>
      <c r="CG6" s="60">
        <f>'H21'!CG6-'H22'!CG6</f>
        <v>53</v>
      </c>
      <c r="CH6" s="60">
        <f>'H21'!CH6-'H22'!CH6</f>
        <v>31</v>
      </c>
      <c r="CI6" s="60">
        <f>'H21'!CI6-'H22'!CI6</f>
        <v>13</v>
      </c>
      <c r="CJ6" s="60">
        <f>'H21'!CJ6-'H22'!CJ6</f>
        <v>-7</v>
      </c>
      <c r="CK6" s="60">
        <f>'H21'!CK6-'H22'!CK6</f>
        <v>-16</v>
      </c>
      <c r="CL6" s="60">
        <f>'H21'!CL6-'H22'!CL6</f>
        <v>29</v>
      </c>
    </row>
    <row r="7" spans="1:90" s="18" customFormat="1" ht="11.25" x14ac:dyDescent="0.2">
      <c r="A7" s="49" t="s">
        <v>217</v>
      </c>
      <c r="B7" s="60">
        <f>'H21'!B7-'H22'!B7</f>
        <v>-127</v>
      </c>
      <c r="C7" s="60">
        <f>'H21'!C7-'H22'!C7</f>
        <v>92</v>
      </c>
      <c r="D7" s="60">
        <f>'H21'!D7-'H22'!D7</f>
        <v>-15</v>
      </c>
      <c r="E7" s="60">
        <f>'H21'!E7-'H22'!E7</f>
        <v>102</v>
      </c>
      <c r="F7" s="60">
        <f>'H21'!F7-'H22'!F7</f>
        <v>-13</v>
      </c>
      <c r="G7" s="60">
        <f>'H21'!G7-'H22'!G7</f>
        <v>60</v>
      </c>
      <c r="H7" s="60">
        <f>'H21'!H7-'H22'!H7</f>
        <v>-29</v>
      </c>
      <c r="I7" s="60">
        <f>'H21'!I7-'H22'!I7</f>
        <v>-24</v>
      </c>
      <c r="J7" s="60">
        <f>'H21'!J7-'H22'!J7</f>
        <v>-21</v>
      </c>
      <c r="K7" s="60">
        <f>'H21'!K7-'H22'!K7</f>
        <v>-41</v>
      </c>
      <c r="L7" s="60">
        <f>'H21'!L7-'H22'!L7</f>
        <v>-9</v>
      </c>
      <c r="M7" s="60">
        <f>'H21'!M7-'H22'!M7</f>
        <v>-49</v>
      </c>
      <c r="N7" s="60">
        <f>'H21'!N7-'H22'!N7</f>
        <v>-74</v>
      </c>
      <c r="O7" s="60">
        <f>'H21'!O7-'H22'!O7</f>
        <v>-194</v>
      </c>
      <c r="P7" s="60">
        <f>'H21'!P7-'H22'!P7</f>
        <v>40</v>
      </c>
      <c r="Q7" s="60">
        <f>'H21'!Q7-'H22'!Q7</f>
        <v>6</v>
      </c>
      <c r="R7" s="60">
        <f>'H21'!R7-'H22'!R7</f>
        <v>21</v>
      </c>
      <c r="S7" s="60">
        <f>'H21'!S7-'H22'!S7</f>
        <v>31</v>
      </c>
      <c r="T7" s="60">
        <f>'H21'!T7-'H22'!T7</f>
        <v>41</v>
      </c>
      <c r="U7" s="60">
        <f>'H21'!U7-'H22'!U7</f>
        <v>4</v>
      </c>
      <c r="V7" s="60">
        <f>'H21'!V7-'H22'!V7</f>
        <v>-3</v>
      </c>
      <c r="W7" s="60">
        <f>'H21'!W7-'H22'!W7</f>
        <v>19</v>
      </c>
      <c r="X7" s="60">
        <f>'H21'!X7-'H22'!X7</f>
        <v>11</v>
      </c>
      <c r="Y7" s="60">
        <f>'H21'!Y7-'H22'!Y7</f>
        <v>-11</v>
      </c>
      <c r="Z7" s="60">
        <f>'H21'!Z7-'H22'!Z7</f>
        <v>-4</v>
      </c>
      <c r="AA7" s="60">
        <f>'H21'!AA7-'H22'!AA7</f>
        <v>-10</v>
      </c>
      <c r="AB7" s="60">
        <f>'H21'!AB7-'H22'!AB7</f>
        <v>-1</v>
      </c>
      <c r="AC7" s="60">
        <f>'H21'!AC7-'H22'!AC7</f>
        <v>9</v>
      </c>
      <c r="AD7" s="60">
        <f>'H21'!AD7-'H22'!AD7</f>
        <v>-7</v>
      </c>
      <c r="AE7" s="60">
        <f>'H21'!AE7-'H22'!AE7</f>
        <v>-15</v>
      </c>
      <c r="AF7" s="60">
        <f>'H21'!AF7-'H22'!AF7</f>
        <v>-1</v>
      </c>
      <c r="AG7" s="60">
        <f>'H21'!AG7-'H22'!AG7</f>
        <v>9</v>
      </c>
      <c r="AH7" s="60">
        <f>'H21'!AH7-'H22'!AH7</f>
        <v>5</v>
      </c>
      <c r="AI7" s="60">
        <f>'H21'!AI7-'H22'!AI7</f>
        <v>8</v>
      </c>
      <c r="AJ7" s="60">
        <f>'H21'!AJ7-'H22'!AJ7</f>
        <v>-11</v>
      </c>
      <c r="AK7" s="60">
        <f>'H21'!AK7-'H22'!AK7</f>
        <v>37</v>
      </c>
      <c r="AL7" s="60">
        <f>'H21'!AL7-'H22'!AL7</f>
        <v>33</v>
      </c>
      <c r="AM7" s="60">
        <f>'H21'!AM7-'H22'!AM7</f>
        <v>-1</v>
      </c>
      <c r="AN7" s="60">
        <f>'H21'!AN7-'H22'!AN7</f>
        <v>5</v>
      </c>
      <c r="AO7" s="60">
        <f>'H21'!AO7-'H22'!AO7</f>
        <v>31</v>
      </c>
      <c r="AP7" s="60">
        <f>'H21'!AP7-'H22'!AP7</f>
        <v>-6</v>
      </c>
      <c r="AQ7" s="60">
        <f>'H21'!AQ7-'H22'!AQ7</f>
        <v>-9</v>
      </c>
      <c r="AR7" s="60">
        <f>'H21'!AR7-'H22'!AR7</f>
        <v>15</v>
      </c>
      <c r="AS7" s="60">
        <f>'H21'!AS7-'H22'!AS7</f>
        <v>3</v>
      </c>
      <c r="AT7" s="60">
        <f>'H21'!AT7-'H22'!AT7</f>
        <v>-9</v>
      </c>
      <c r="AU7" s="60">
        <f>'H21'!AU7-'H22'!AU7</f>
        <v>-14</v>
      </c>
      <c r="AV7" s="60">
        <f>'H21'!AV7-'H22'!AV7</f>
        <v>-10</v>
      </c>
      <c r="AW7" s="60">
        <f>'H21'!AW7-'H22'!AW7</f>
        <v>6</v>
      </c>
      <c r="AX7" s="60">
        <f>'H21'!AX7-'H22'!AX7</f>
        <v>1</v>
      </c>
      <c r="AY7" s="60">
        <f>'H21'!AY7-'H22'!AY7</f>
        <v>2</v>
      </c>
      <c r="AZ7" s="60">
        <f>'H21'!AZ7-'H22'!AZ7</f>
        <v>8</v>
      </c>
      <c r="BA7" s="60">
        <f>'H21'!BA7-'H22'!BA7</f>
        <v>-38</v>
      </c>
      <c r="BB7" s="60">
        <f>'H21'!BB7-'H22'!BB7</f>
        <v>2</v>
      </c>
      <c r="BC7" s="60">
        <f>'H21'!BC7-'H22'!BC7</f>
        <v>10</v>
      </c>
      <c r="BD7" s="60">
        <f>'H21'!BD7-'H22'!BD7</f>
        <v>5</v>
      </c>
      <c r="BE7" s="60">
        <f>'H21'!BE7-'H22'!BE7</f>
        <v>14</v>
      </c>
      <c r="BF7" s="60">
        <f>'H21'!BF7-'H22'!BF7</f>
        <v>16</v>
      </c>
      <c r="BG7" s="60">
        <f>'H21'!BG7-'H22'!BG7</f>
        <v>2</v>
      </c>
      <c r="BH7" s="60">
        <f>'H21'!BH7-'H22'!BH7</f>
        <v>17</v>
      </c>
      <c r="BI7" s="60">
        <f>'H21'!BI7-'H22'!BI7</f>
        <v>5</v>
      </c>
      <c r="BJ7" s="60">
        <f>'H21'!BJ7-'H22'!BJ7</f>
        <v>10</v>
      </c>
      <c r="BK7" s="60">
        <f>'H21'!BK7-'H22'!BK7</f>
        <v>4</v>
      </c>
      <c r="BL7" s="60">
        <f>'H21'!BL7-'H22'!BL7</f>
        <v>14</v>
      </c>
      <c r="BM7" s="60">
        <f>'H21'!BM7-'H22'!BM7</f>
        <v>-1</v>
      </c>
      <c r="BN7" s="60">
        <f>'H21'!BN7-'H22'!BN7</f>
        <v>-7</v>
      </c>
      <c r="BO7" s="60">
        <f>'H21'!BO7-'H22'!BO7</f>
        <v>-12</v>
      </c>
      <c r="BP7" s="60">
        <f>'H21'!BP7-'H22'!BP7</f>
        <v>13</v>
      </c>
      <c r="BQ7" s="60">
        <f>'H21'!BQ7-'H22'!BQ7</f>
        <v>7</v>
      </c>
      <c r="BR7" s="60">
        <f>'H21'!BR7-'H22'!BR7</f>
        <v>6</v>
      </c>
      <c r="BS7" s="60">
        <f>'H21'!BS7-'H22'!BS7</f>
        <v>-32</v>
      </c>
      <c r="BT7" s="60">
        <f>'H21'!BT7-'H22'!BT7</f>
        <v>20</v>
      </c>
      <c r="BU7" s="60">
        <f>'H21'!BU7-'H22'!BU7</f>
        <v>3</v>
      </c>
      <c r="BV7" s="60">
        <f>'H21'!BV7-'H22'!BV7</f>
        <v>0</v>
      </c>
      <c r="BW7" s="60">
        <f>'H21'!BW7-'H22'!BW7</f>
        <v>-16</v>
      </c>
      <c r="BX7" s="60">
        <f>'H21'!BX7-'H22'!BX7</f>
        <v>2</v>
      </c>
      <c r="BY7" s="60">
        <f>'H21'!BY7-'H22'!BY7</f>
        <v>-11</v>
      </c>
      <c r="BZ7" s="60">
        <f>'H21'!BZ7-'H22'!BZ7</f>
        <v>-2</v>
      </c>
      <c r="CA7" s="60">
        <f>'H21'!CA7-'H22'!CA7</f>
        <v>6</v>
      </c>
      <c r="CB7" s="60">
        <f>'H21'!CB7-'H22'!CB7</f>
        <v>-38</v>
      </c>
      <c r="CC7" s="60">
        <f>'H21'!CC7-'H22'!CC7</f>
        <v>-17</v>
      </c>
      <c r="CD7" s="60">
        <f>'H21'!CD7-'H22'!CD7</f>
        <v>-33</v>
      </c>
      <c r="CE7" s="60">
        <f>'H21'!CE7-'H22'!CE7</f>
        <v>-62</v>
      </c>
      <c r="CF7" s="60">
        <f>'H21'!CF7-'H22'!CF7</f>
        <v>-150</v>
      </c>
      <c r="CG7" s="60">
        <f>'H21'!CG7-'H22'!CG7</f>
        <v>54</v>
      </c>
      <c r="CH7" s="60">
        <f>'H21'!CH7-'H22'!CH7</f>
        <v>10</v>
      </c>
      <c r="CI7" s="60">
        <f>'H21'!CI7-'H22'!CI7</f>
        <v>6</v>
      </c>
      <c r="CJ7" s="60">
        <f>'H21'!CJ7-'H22'!CJ7</f>
        <v>9</v>
      </c>
      <c r="CK7" s="60">
        <f>'H21'!CK7-'H22'!CK7</f>
        <v>-14</v>
      </c>
      <c r="CL7" s="60">
        <f>'H21'!CL7-'H22'!CL7</f>
        <v>55</v>
      </c>
    </row>
    <row r="8" spans="1:90" s="18" customFormat="1" ht="11.25" x14ac:dyDescent="0.2">
      <c r="A8" s="49" t="s">
        <v>218</v>
      </c>
      <c r="B8" s="60">
        <f>'H21'!B8-'H22'!B8</f>
        <v>-142</v>
      </c>
      <c r="C8" s="60">
        <f>'H21'!C8-'H22'!C8</f>
        <v>105</v>
      </c>
      <c r="D8" s="60">
        <f>'H21'!D8-'H22'!D8</f>
        <v>-23</v>
      </c>
      <c r="E8" s="60">
        <f>'H21'!E8-'H22'!E8</f>
        <v>88</v>
      </c>
      <c r="F8" s="60">
        <f>'H21'!F8-'H22'!F8</f>
        <v>-8</v>
      </c>
      <c r="G8" s="60">
        <f>'H21'!G8-'H22'!G8</f>
        <v>40</v>
      </c>
      <c r="H8" s="60">
        <f>'H21'!H8-'H22'!H8</f>
        <v>3</v>
      </c>
      <c r="I8" s="60">
        <f>'H21'!I8-'H22'!I8</f>
        <v>-25</v>
      </c>
      <c r="J8" s="60">
        <f>'H21'!J8-'H22'!J8</f>
        <v>-3</v>
      </c>
      <c r="K8" s="60">
        <f>'H21'!K8-'H22'!K8</f>
        <v>-34</v>
      </c>
      <c r="L8" s="60">
        <f>'H21'!L8-'H22'!L8</f>
        <v>-5</v>
      </c>
      <c r="M8" s="60">
        <f>'H21'!M8-'H22'!M8</f>
        <v>-14</v>
      </c>
      <c r="N8" s="60">
        <f>'H21'!N8-'H22'!N8</f>
        <v>-131</v>
      </c>
      <c r="O8" s="60">
        <f>'H21'!O8-'H22'!O8</f>
        <v>-187</v>
      </c>
      <c r="P8" s="60">
        <f>'H21'!P8-'H22'!P8</f>
        <v>15</v>
      </c>
      <c r="Q8" s="60">
        <f>'H21'!Q8-'H22'!Q8</f>
        <v>5</v>
      </c>
      <c r="R8" s="60">
        <f>'H21'!R8-'H22'!R8</f>
        <v>25</v>
      </c>
      <c r="S8" s="60">
        <f>'H21'!S8-'H22'!S8</f>
        <v>54</v>
      </c>
      <c r="T8" s="60">
        <f>'H21'!T8-'H22'!T8</f>
        <v>23</v>
      </c>
      <c r="U8" s="60">
        <f>'H21'!U8-'H22'!U8</f>
        <v>6</v>
      </c>
      <c r="V8" s="60">
        <f>'H21'!V8-'H22'!V8</f>
        <v>7</v>
      </c>
      <c r="W8" s="60">
        <f>'H21'!W8-'H22'!W8</f>
        <v>8</v>
      </c>
      <c r="X8" s="60">
        <f>'H21'!X8-'H22'!X8</f>
        <v>2</v>
      </c>
      <c r="Y8" s="60">
        <f>'H21'!Y8-'H22'!Y8</f>
        <v>5</v>
      </c>
      <c r="Z8" s="60">
        <f>'H21'!Z8-'H22'!Z8</f>
        <v>-4</v>
      </c>
      <c r="AA8" s="60">
        <f>'H21'!AA8-'H22'!AA8</f>
        <v>-10</v>
      </c>
      <c r="AB8" s="60">
        <f>'H21'!AB8-'H22'!AB8</f>
        <v>1</v>
      </c>
      <c r="AC8" s="60">
        <f>'H21'!AC8-'H22'!AC8</f>
        <v>12</v>
      </c>
      <c r="AD8" s="60">
        <f>'H21'!AD8-'H22'!AD8</f>
        <v>-6</v>
      </c>
      <c r="AE8" s="60">
        <f>'H21'!AE8-'H22'!AE8</f>
        <v>-11</v>
      </c>
      <c r="AF8" s="60">
        <f>'H21'!AF8-'H22'!AF8</f>
        <v>-10</v>
      </c>
      <c r="AG8" s="60">
        <f>'H21'!AG8-'H22'!AG8</f>
        <v>4</v>
      </c>
      <c r="AH8" s="60">
        <f>'H21'!AH8-'H22'!AH8</f>
        <v>1</v>
      </c>
      <c r="AI8" s="60">
        <f>'H21'!AI8-'H22'!AI8</f>
        <v>8</v>
      </c>
      <c r="AJ8" s="60">
        <f>'H21'!AJ8-'H22'!AJ8</f>
        <v>21</v>
      </c>
      <c r="AK8" s="60">
        <f>'H21'!AK8-'H22'!AK8</f>
        <v>13</v>
      </c>
      <c r="AL8" s="60">
        <f>'H21'!AL8-'H22'!AL8</f>
        <v>31</v>
      </c>
      <c r="AM8" s="60">
        <f>'H21'!AM8-'H22'!AM8</f>
        <v>-4</v>
      </c>
      <c r="AN8" s="60">
        <f>'H21'!AN8-'H22'!AN8</f>
        <v>9</v>
      </c>
      <c r="AO8" s="60">
        <f>'H21'!AO8-'H22'!AO8</f>
        <v>10</v>
      </c>
      <c r="AP8" s="60">
        <f>'H21'!AP8-'H22'!AP8</f>
        <v>4</v>
      </c>
      <c r="AQ8" s="60">
        <f>'H21'!AQ8-'H22'!AQ8</f>
        <v>2</v>
      </c>
      <c r="AR8" s="60">
        <f>'H21'!AR8-'H22'!AR8</f>
        <v>5</v>
      </c>
      <c r="AS8" s="60">
        <f>'H21'!AS8-'H22'!AS8</f>
        <v>2</v>
      </c>
      <c r="AT8" s="60">
        <f>'H21'!AT8-'H22'!AT8</f>
        <v>-4</v>
      </c>
      <c r="AU8" s="60">
        <f>'H21'!AU8-'H22'!AU8</f>
        <v>-15</v>
      </c>
      <c r="AV8" s="60">
        <f>'H21'!AV8-'H22'!AV8</f>
        <v>8</v>
      </c>
      <c r="AW8" s="60">
        <f>'H21'!AW8-'H22'!AW8</f>
        <v>10</v>
      </c>
      <c r="AX8" s="60">
        <f>'H21'!AX8-'H22'!AX8</f>
        <v>1</v>
      </c>
      <c r="AY8" s="60">
        <f>'H21'!AY8-'H22'!AY8</f>
        <v>-3</v>
      </c>
      <c r="AZ8" s="60">
        <f>'H21'!AZ8-'H22'!AZ8</f>
        <v>-18</v>
      </c>
      <c r="BA8" s="60">
        <f>'H21'!BA8-'H22'!BA8</f>
        <v>-54</v>
      </c>
      <c r="BB8" s="60">
        <f>'H21'!BB8-'H22'!BB8</f>
        <v>4</v>
      </c>
      <c r="BC8" s="60">
        <f>'H21'!BC8-'H22'!BC8</f>
        <v>16</v>
      </c>
      <c r="BD8" s="60">
        <f>'H21'!BD8-'H22'!BD8</f>
        <v>4</v>
      </c>
      <c r="BE8" s="60">
        <f>'H21'!BE8-'H22'!BE8</f>
        <v>5</v>
      </c>
      <c r="BF8" s="60">
        <f>'H21'!BF8-'H22'!BF8</f>
        <v>16</v>
      </c>
      <c r="BG8" s="60">
        <f>'H21'!BG8-'H22'!BG8</f>
        <v>7</v>
      </c>
      <c r="BH8" s="60">
        <f>'H21'!BH8-'H22'!BH8</f>
        <v>2</v>
      </c>
      <c r="BI8" s="60">
        <f>'H21'!BI8-'H22'!BI8</f>
        <v>29</v>
      </c>
      <c r="BJ8" s="60">
        <f>'H21'!BJ8-'H22'!BJ8</f>
        <v>3</v>
      </c>
      <c r="BK8" s="60">
        <f>'H21'!BK8-'H22'!BK8</f>
        <v>4</v>
      </c>
      <c r="BL8" s="60">
        <f>'H21'!BL8-'H22'!BL8</f>
        <v>0</v>
      </c>
      <c r="BM8" s="60">
        <f>'H21'!BM8-'H22'!BM8</f>
        <v>4</v>
      </c>
      <c r="BN8" s="60">
        <f>'H21'!BN8-'H22'!BN8</f>
        <v>-1</v>
      </c>
      <c r="BO8" s="60">
        <f>'H21'!BO8-'H22'!BO8</f>
        <v>-13</v>
      </c>
      <c r="BP8" s="60">
        <f>'H21'!BP8-'H22'!BP8</f>
        <v>13</v>
      </c>
      <c r="BQ8" s="60">
        <f>'H21'!BQ8-'H22'!BQ8</f>
        <v>-2</v>
      </c>
      <c r="BR8" s="60">
        <f>'H21'!BR8-'H22'!BR8</f>
        <v>9</v>
      </c>
      <c r="BS8" s="60">
        <f>'H21'!BS8-'H22'!BS8</f>
        <v>-31</v>
      </c>
      <c r="BT8" s="60">
        <f>'H21'!BT8-'H22'!BT8</f>
        <v>24</v>
      </c>
      <c r="BU8" s="60">
        <f>'H21'!BU8-'H22'!BU8</f>
        <v>4</v>
      </c>
      <c r="BV8" s="60">
        <f>'H21'!BV8-'H22'!BV8</f>
        <v>8</v>
      </c>
      <c r="BW8" s="60">
        <f>'H21'!BW8-'H22'!BW8</f>
        <v>-8</v>
      </c>
      <c r="BX8" s="60">
        <f>'H21'!BX8-'H22'!BX8</f>
        <v>0</v>
      </c>
      <c r="BY8" s="60">
        <f>'H21'!BY8-'H22'!BY8</f>
        <v>-6</v>
      </c>
      <c r="BZ8" s="60">
        <f>'H21'!BZ8-'H22'!BZ8</f>
        <v>6</v>
      </c>
      <c r="CA8" s="60">
        <f>'H21'!CA8-'H22'!CA8</f>
        <v>7</v>
      </c>
      <c r="CB8" s="60">
        <f>'H21'!CB8-'H22'!CB8</f>
        <v>-48</v>
      </c>
      <c r="CC8" s="60">
        <f>'H21'!CC8-'H22'!CC8</f>
        <v>-40</v>
      </c>
      <c r="CD8" s="60">
        <f>'H21'!CD8-'H22'!CD8</f>
        <v>-39</v>
      </c>
      <c r="CE8" s="60">
        <f>'H21'!CE8-'H22'!CE8</f>
        <v>-35</v>
      </c>
      <c r="CF8" s="60">
        <f>'H21'!CF8-'H22'!CF8</f>
        <v>-162</v>
      </c>
      <c r="CG8" s="60">
        <f>'H21'!CG8-'H22'!CG8</f>
        <v>71</v>
      </c>
      <c r="CH8" s="60">
        <f>'H21'!CH8-'H22'!CH8</f>
        <v>21</v>
      </c>
      <c r="CI8" s="60">
        <f>'H21'!CI8-'H22'!CI8</f>
        <v>-1</v>
      </c>
      <c r="CJ8" s="60">
        <f>'H21'!CJ8-'H22'!CJ8</f>
        <v>-1</v>
      </c>
      <c r="CK8" s="60">
        <f>'H21'!CK8-'H22'!CK8</f>
        <v>11</v>
      </c>
      <c r="CL8" s="60">
        <f>'H21'!CL8-'H22'!CL8</f>
        <v>29</v>
      </c>
    </row>
    <row r="9" spans="1:90" s="18" customFormat="1" ht="11.25" x14ac:dyDescent="0.2">
      <c r="A9" s="51" t="s">
        <v>219</v>
      </c>
      <c r="B9" s="60">
        <f>'H21'!B9-'H22'!B9</f>
        <v>-119</v>
      </c>
      <c r="C9" s="60">
        <f>'H21'!C9-'H22'!C9</f>
        <v>110</v>
      </c>
      <c r="D9" s="60">
        <f>'H21'!D9-'H22'!D9</f>
        <v>3</v>
      </c>
      <c r="E9" s="60">
        <f>'H21'!E9-'H22'!E9</f>
        <v>43</v>
      </c>
      <c r="F9" s="60">
        <f>'H21'!F9-'H22'!F9</f>
        <v>8</v>
      </c>
      <c r="G9" s="60">
        <f>'H21'!G9-'H22'!G9</f>
        <v>63</v>
      </c>
      <c r="H9" s="60">
        <f>'H21'!H9-'H22'!H9</f>
        <v>-24</v>
      </c>
      <c r="I9" s="60">
        <f>'H21'!I9-'H22'!I9</f>
        <v>24</v>
      </c>
      <c r="J9" s="60">
        <f>'H21'!J9-'H22'!J9</f>
        <v>-7</v>
      </c>
      <c r="K9" s="60">
        <f>'H21'!K9-'H22'!K9</f>
        <v>20</v>
      </c>
      <c r="L9" s="60">
        <f>'H21'!L9-'H22'!L9</f>
        <v>4</v>
      </c>
      <c r="M9" s="60">
        <f>'H21'!M9-'H22'!M9</f>
        <v>-20</v>
      </c>
      <c r="N9" s="60">
        <f>'H21'!N9-'H22'!N9</f>
        <v>-201</v>
      </c>
      <c r="O9" s="60">
        <f>'H21'!O9-'H22'!O9</f>
        <v>-204</v>
      </c>
      <c r="P9" s="60">
        <f>'H21'!P9-'H22'!P9</f>
        <v>22</v>
      </c>
      <c r="Q9" s="60">
        <f>'H21'!Q9-'H22'!Q9</f>
        <v>23</v>
      </c>
      <c r="R9" s="60">
        <f>'H21'!R9-'H22'!R9</f>
        <v>40</v>
      </c>
      <c r="S9" s="60">
        <f>'H21'!S9-'H22'!S9</f>
        <v>36</v>
      </c>
      <c r="T9" s="60">
        <f>'H21'!T9-'H22'!T9</f>
        <v>34</v>
      </c>
      <c r="U9" s="60">
        <f>'H21'!U9-'H22'!U9</f>
        <v>15</v>
      </c>
      <c r="V9" s="60">
        <f>'H21'!V9-'H22'!V9</f>
        <v>6</v>
      </c>
      <c r="W9" s="60">
        <f>'H21'!W9-'H22'!W9</f>
        <v>6</v>
      </c>
      <c r="X9" s="60">
        <f>'H21'!X9-'H22'!X9</f>
        <v>9</v>
      </c>
      <c r="Y9" s="60">
        <f>'H21'!Y9-'H22'!Y9</f>
        <v>4</v>
      </c>
      <c r="Z9" s="60">
        <f>'H21'!Z9-'H22'!Z9</f>
        <v>4</v>
      </c>
      <c r="AA9" s="60">
        <f>'H21'!AA9-'H22'!AA9</f>
        <v>-5</v>
      </c>
      <c r="AB9" s="60">
        <f>'H21'!AB9-'H22'!AB9</f>
        <v>3</v>
      </c>
      <c r="AC9" s="60">
        <f>'H21'!AC9-'H22'!AC9</f>
        <v>1</v>
      </c>
      <c r="AD9" s="60">
        <f>'H21'!AD9-'H22'!AD9</f>
        <v>3</v>
      </c>
      <c r="AE9" s="60">
        <f>'H21'!AE9-'H22'!AE9</f>
        <v>-2</v>
      </c>
      <c r="AF9" s="60">
        <f>'H21'!AF9-'H22'!AF9</f>
        <v>-9</v>
      </c>
      <c r="AG9" s="60">
        <f>'H21'!AG9-'H22'!AG9</f>
        <v>1</v>
      </c>
      <c r="AH9" s="60">
        <f>'H21'!AH9-'H22'!AH9</f>
        <v>7</v>
      </c>
      <c r="AI9" s="60">
        <f>'H21'!AI9-'H22'!AI9</f>
        <v>8</v>
      </c>
      <c r="AJ9" s="60">
        <f>'H21'!AJ9-'H22'!AJ9</f>
        <v>28</v>
      </c>
      <c r="AK9" s="60">
        <f>'H21'!AK9-'H22'!AK9</f>
        <v>8</v>
      </c>
      <c r="AL9" s="60">
        <f>'H21'!AL9-'H22'!AL9</f>
        <v>1</v>
      </c>
      <c r="AM9" s="60">
        <f>'H21'!AM9-'H22'!AM9</f>
        <v>-2</v>
      </c>
      <c r="AN9" s="60">
        <f>'H21'!AN9-'H22'!AN9</f>
        <v>-5</v>
      </c>
      <c r="AO9" s="60">
        <f>'H21'!AO9-'H22'!AO9</f>
        <v>5</v>
      </c>
      <c r="AP9" s="60">
        <f>'H21'!AP9-'H22'!AP9</f>
        <v>-1</v>
      </c>
      <c r="AQ9" s="60">
        <f>'H21'!AQ9-'H22'!AQ9</f>
        <v>-3</v>
      </c>
      <c r="AR9" s="60">
        <f>'H21'!AR9-'H22'!AR9</f>
        <v>8</v>
      </c>
      <c r="AS9" s="60">
        <f>'H21'!AS9-'H22'!AS9</f>
        <v>6</v>
      </c>
      <c r="AT9" s="60">
        <f>'H21'!AT9-'H22'!AT9</f>
        <v>10</v>
      </c>
      <c r="AU9" s="60">
        <f>'H21'!AU9-'H22'!AU9</f>
        <v>1</v>
      </c>
      <c r="AV9" s="60">
        <f>'H21'!AV9-'H22'!AV9</f>
        <v>-1</v>
      </c>
      <c r="AW9" s="60">
        <f>'H21'!AW9-'H22'!AW9</f>
        <v>3</v>
      </c>
      <c r="AX9" s="60">
        <f>'H21'!AX9-'H22'!AX9</f>
        <v>-1</v>
      </c>
      <c r="AY9" s="60">
        <f>'H21'!AY9-'H22'!AY9</f>
        <v>-12</v>
      </c>
      <c r="AZ9" s="60">
        <f>'H21'!AZ9-'H22'!AZ9</f>
        <v>-2</v>
      </c>
      <c r="BA9" s="60">
        <f>'H21'!BA9-'H22'!BA9</f>
        <v>-8</v>
      </c>
      <c r="BB9" s="60">
        <f>'H21'!BB9-'H22'!BB9</f>
        <v>6</v>
      </c>
      <c r="BC9" s="60">
        <f>'H21'!BC9-'H22'!BC9</f>
        <v>4</v>
      </c>
      <c r="BD9" s="60">
        <f>'H21'!BD9-'H22'!BD9</f>
        <v>4</v>
      </c>
      <c r="BE9" s="60">
        <f>'H21'!BE9-'H22'!BE9</f>
        <v>1</v>
      </c>
      <c r="BF9" s="60">
        <f>'H21'!BF9-'H22'!BF9</f>
        <v>15</v>
      </c>
      <c r="BG9" s="60">
        <f>'H21'!BG9-'H22'!BG9</f>
        <v>5</v>
      </c>
      <c r="BH9" s="60">
        <f>'H21'!BH9-'H22'!BH9</f>
        <v>3</v>
      </c>
      <c r="BI9" s="60">
        <f>'H21'!BI9-'H22'!BI9</f>
        <v>12</v>
      </c>
      <c r="BJ9" s="60">
        <f>'H21'!BJ9-'H22'!BJ9</f>
        <v>15</v>
      </c>
      <c r="BK9" s="60">
        <f>'H21'!BK9-'H22'!BK9</f>
        <v>10</v>
      </c>
      <c r="BL9" s="60">
        <f>'H21'!BL9-'H22'!BL9</f>
        <v>0</v>
      </c>
      <c r="BM9" s="60">
        <f>'H21'!BM9-'H22'!BM9</f>
        <v>-4</v>
      </c>
      <c r="BN9" s="60">
        <f>'H21'!BN9-'H22'!BN9</f>
        <v>1</v>
      </c>
      <c r="BO9" s="60">
        <f>'H21'!BO9-'H22'!BO9</f>
        <v>-21</v>
      </c>
      <c r="BP9" s="60">
        <f>'H21'!BP9-'H22'!BP9</f>
        <v>15</v>
      </c>
      <c r="BQ9" s="60">
        <f>'H21'!BQ9-'H22'!BQ9</f>
        <v>0</v>
      </c>
      <c r="BR9" s="60">
        <f>'H21'!BR9-'H22'!BR9</f>
        <v>4</v>
      </c>
      <c r="BS9" s="60">
        <f>'H21'!BS9-'H22'!BS9</f>
        <v>-40</v>
      </c>
      <c r="BT9" s="60">
        <f>'H21'!BT9-'H22'!BT9</f>
        <v>15</v>
      </c>
      <c r="BU9" s="60">
        <f>'H21'!BU9-'H22'!BU9</f>
        <v>1</v>
      </c>
      <c r="BV9" s="60">
        <f>'H21'!BV9-'H22'!BV9</f>
        <v>7</v>
      </c>
      <c r="BW9" s="60">
        <f>'H21'!BW9-'H22'!BW9</f>
        <v>5</v>
      </c>
      <c r="BX9" s="60">
        <f>'H21'!BX9-'H22'!BX9</f>
        <v>-5</v>
      </c>
      <c r="BY9" s="60">
        <f>'H21'!BY9-'H22'!BY9</f>
        <v>-2</v>
      </c>
      <c r="BZ9" s="60">
        <f>'H21'!BZ9-'H22'!BZ9</f>
        <v>-4</v>
      </c>
      <c r="CA9" s="60">
        <f>'H21'!CA9-'H22'!CA9</f>
        <v>2</v>
      </c>
      <c r="CB9" s="60">
        <f>'H21'!CB9-'H22'!CB9</f>
        <v>-14</v>
      </c>
      <c r="CC9" s="60">
        <f>'H21'!CC9-'H22'!CC9</f>
        <v>-17</v>
      </c>
      <c r="CD9" s="60">
        <f>'H21'!CD9-'H22'!CD9</f>
        <v>-50</v>
      </c>
      <c r="CE9" s="60">
        <f>'H21'!CE9-'H22'!CE9</f>
        <v>-22</v>
      </c>
      <c r="CF9" s="60">
        <f>'H21'!CF9-'H22'!CF9</f>
        <v>-103</v>
      </c>
      <c r="CG9" s="60">
        <f>'H21'!CG9-'H22'!CG9</f>
        <v>48</v>
      </c>
      <c r="CH9" s="60">
        <f>'H21'!CH9-'H22'!CH9</f>
        <v>29</v>
      </c>
      <c r="CI9" s="60">
        <f>'H21'!CI9-'H22'!CI9</f>
        <v>21</v>
      </c>
      <c r="CJ9" s="60">
        <f>'H21'!CJ9-'H22'!CJ9</f>
        <v>10</v>
      </c>
      <c r="CK9" s="60">
        <f>'H21'!CK9-'H22'!CK9</f>
        <v>4</v>
      </c>
      <c r="CL9" s="60">
        <f>'H21'!CL9-'H22'!CL9</f>
        <v>13</v>
      </c>
    </row>
    <row r="10" spans="1:90" s="18" customFormat="1" ht="11.25" x14ac:dyDescent="0.2">
      <c r="A10" s="51" t="s">
        <v>220</v>
      </c>
      <c r="B10" s="60">
        <f>'H21'!B10-'H22'!B10</f>
        <v>167</v>
      </c>
      <c r="C10" s="60">
        <f>'H21'!C10-'H22'!C10</f>
        <v>78</v>
      </c>
      <c r="D10" s="60">
        <f>'H21'!D10-'H22'!D10</f>
        <v>-114</v>
      </c>
      <c r="E10" s="60">
        <f>'H21'!E10-'H22'!E10</f>
        <v>98</v>
      </c>
      <c r="F10" s="60">
        <f>'H21'!F10-'H22'!F10</f>
        <v>-53</v>
      </c>
      <c r="G10" s="60">
        <f>'H21'!G10-'H22'!G10</f>
        <v>18</v>
      </c>
      <c r="H10" s="60">
        <f>'H21'!H10-'H22'!H10</f>
        <v>-141</v>
      </c>
      <c r="I10" s="60">
        <f>'H21'!I10-'H22'!I10</f>
        <v>36</v>
      </c>
      <c r="J10" s="60">
        <f>'H21'!J10-'H22'!J10</f>
        <v>-11</v>
      </c>
      <c r="K10" s="60">
        <f>'H21'!K10-'H22'!K10</f>
        <v>117</v>
      </c>
      <c r="L10" s="60">
        <f>'H21'!L10-'H22'!L10</f>
        <v>-41</v>
      </c>
      <c r="M10" s="60">
        <f>'H21'!M10-'H22'!M10</f>
        <v>32</v>
      </c>
      <c r="N10" s="60">
        <f>'H21'!N10-'H22'!N10</f>
        <v>-33</v>
      </c>
      <c r="O10" s="60">
        <f>'H21'!O10-'H22'!O10</f>
        <v>64</v>
      </c>
      <c r="P10" s="60">
        <f>'H21'!P10-'H22'!P10</f>
        <v>50</v>
      </c>
      <c r="Q10" s="60">
        <f>'H21'!Q10-'H22'!Q10</f>
        <v>36</v>
      </c>
      <c r="R10" s="60">
        <f>'H21'!R10-'H22'!R10</f>
        <v>17</v>
      </c>
      <c r="S10" s="60">
        <f>'H21'!S10-'H22'!S10</f>
        <v>21</v>
      </c>
      <c r="T10" s="60">
        <f>'H21'!T10-'H22'!T10</f>
        <v>14</v>
      </c>
      <c r="U10" s="60">
        <f>'H21'!U10-'H22'!U10</f>
        <v>3</v>
      </c>
      <c r="V10" s="60">
        <f>'H21'!V10-'H22'!V10</f>
        <v>5</v>
      </c>
      <c r="W10" s="60">
        <f>'H21'!W10-'H22'!W10</f>
        <v>12</v>
      </c>
      <c r="X10" s="60">
        <f>'H21'!X10-'H22'!X10</f>
        <v>23</v>
      </c>
      <c r="Y10" s="60">
        <f>'H21'!Y10-'H22'!Y10</f>
        <v>0</v>
      </c>
      <c r="Z10" s="60">
        <f>'H21'!Z10-'H22'!Z10</f>
        <v>-4</v>
      </c>
      <c r="AA10" s="60">
        <f>'H21'!AA10-'H22'!AA10</f>
        <v>-17</v>
      </c>
      <c r="AB10" s="60">
        <f>'H21'!AB10-'H22'!AB10</f>
        <v>-7</v>
      </c>
      <c r="AC10" s="60">
        <f>'H21'!AC10-'H22'!AC10</f>
        <v>-17</v>
      </c>
      <c r="AD10" s="60">
        <f>'H21'!AD10-'H22'!AD10</f>
        <v>-21</v>
      </c>
      <c r="AE10" s="60">
        <f>'H21'!AE10-'H22'!AE10</f>
        <v>16</v>
      </c>
      <c r="AF10" s="60">
        <f>'H21'!AF10-'H22'!AF10</f>
        <v>-31</v>
      </c>
      <c r="AG10" s="60">
        <f>'H21'!AG10-'H22'!AG10</f>
        <v>-16</v>
      </c>
      <c r="AH10" s="60">
        <f>'H21'!AH10-'H22'!AH10</f>
        <v>-17</v>
      </c>
      <c r="AI10" s="60">
        <f>'H21'!AI10-'H22'!AI10</f>
        <v>16</v>
      </c>
      <c r="AJ10" s="60">
        <f>'H21'!AJ10-'H22'!AJ10</f>
        <v>47</v>
      </c>
      <c r="AK10" s="60">
        <f>'H21'!AK10-'H22'!AK10</f>
        <v>47</v>
      </c>
      <c r="AL10" s="60">
        <f>'H21'!AL10-'H22'!AL10</f>
        <v>-15</v>
      </c>
      <c r="AM10" s="60">
        <f>'H21'!AM10-'H22'!AM10</f>
        <v>18</v>
      </c>
      <c r="AN10" s="60">
        <f>'H21'!AN10-'H22'!AN10</f>
        <v>-13</v>
      </c>
      <c r="AO10" s="60">
        <f>'H21'!AO10-'H22'!AO10</f>
        <v>-2</v>
      </c>
      <c r="AP10" s="60">
        <f>'H21'!AP10-'H22'!AP10</f>
        <v>-4</v>
      </c>
      <c r="AQ10" s="60">
        <f>'H21'!AQ10-'H22'!AQ10</f>
        <v>-23</v>
      </c>
      <c r="AR10" s="60">
        <f>'H21'!AR10-'H22'!AR10</f>
        <v>-11</v>
      </c>
      <c r="AS10" s="60">
        <f>'H21'!AS10-'H22'!AS10</f>
        <v>5</v>
      </c>
      <c r="AT10" s="60">
        <f>'H21'!AT10-'H22'!AT10</f>
        <v>-4</v>
      </c>
      <c r="AU10" s="60">
        <f>'H21'!AU10-'H22'!AU10</f>
        <v>-3</v>
      </c>
      <c r="AV10" s="60">
        <f>'H21'!AV10-'H22'!AV10</f>
        <v>-36</v>
      </c>
      <c r="AW10" s="60">
        <f>'H21'!AW10-'H22'!AW10</f>
        <v>-7</v>
      </c>
      <c r="AX10" s="60">
        <f>'H21'!AX10-'H22'!AX10</f>
        <v>13</v>
      </c>
      <c r="AY10" s="60">
        <f>'H21'!AY10-'H22'!AY10</f>
        <v>-15</v>
      </c>
      <c r="AZ10" s="60">
        <f>'H21'!AZ10-'H22'!AZ10</f>
        <v>32</v>
      </c>
      <c r="BA10" s="60">
        <f>'H21'!BA10-'H22'!BA10</f>
        <v>21</v>
      </c>
      <c r="BB10" s="60">
        <f>'H21'!BB10-'H22'!BB10</f>
        <v>8</v>
      </c>
      <c r="BC10" s="60">
        <f>'H21'!BC10-'H22'!BC10</f>
        <v>-28</v>
      </c>
      <c r="BD10" s="60">
        <f>'H21'!BD10-'H22'!BD10</f>
        <v>11</v>
      </c>
      <c r="BE10" s="60">
        <f>'H21'!BE10-'H22'!BE10</f>
        <v>-11</v>
      </c>
      <c r="BF10" s="60">
        <f>'H21'!BF10-'H22'!BF10</f>
        <v>4</v>
      </c>
      <c r="BG10" s="60">
        <f>'H21'!BG10-'H22'!BG10</f>
        <v>-6</v>
      </c>
      <c r="BH10" s="60">
        <f>'H21'!BH10-'H22'!BH10</f>
        <v>-21</v>
      </c>
      <c r="BI10" s="60">
        <f>'H21'!BI10-'H22'!BI10</f>
        <v>11</v>
      </c>
      <c r="BJ10" s="60">
        <f>'H21'!BJ10-'H22'!BJ10</f>
        <v>9</v>
      </c>
      <c r="BK10" s="60">
        <f>'H21'!BK10-'H22'!BK10</f>
        <v>35</v>
      </c>
      <c r="BL10" s="60">
        <f>'H21'!BL10-'H22'!BL10</f>
        <v>-10</v>
      </c>
      <c r="BM10" s="60">
        <f>'H21'!BM10-'H22'!BM10</f>
        <v>-5</v>
      </c>
      <c r="BN10" s="60">
        <f>'H21'!BN10-'H22'!BN10</f>
        <v>-6</v>
      </c>
      <c r="BO10" s="60">
        <f>'H21'!BO10-'H22'!BO10</f>
        <v>-47</v>
      </c>
      <c r="BP10" s="60">
        <f>'H21'!BP10-'H22'!BP10</f>
        <v>-27</v>
      </c>
      <c r="BQ10" s="60">
        <f>'H21'!BQ10-'H22'!BQ10</f>
        <v>2</v>
      </c>
      <c r="BR10" s="60">
        <f>'H21'!BR10-'H22'!BR10</f>
        <v>1</v>
      </c>
      <c r="BS10" s="60">
        <f>'H21'!BS10-'H22'!BS10</f>
        <v>-4</v>
      </c>
      <c r="BT10" s="60">
        <f>'H21'!BT10-'H22'!BT10</f>
        <v>44</v>
      </c>
      <c r="BU10" s="60">
        <f>'H21'!BU10-'H22'!BU10</f>
        <v>-42</v>
      </c>
      <c r="BV10" s="60">
        <f>'H21'!BV10-'H22'!BV10</f>
        <v>-2</v>
      </c>
      <c r="BW10" s="60">
        <f>'H21'!BW10-'H22'!BW10</f>
        <v>-1</v>
      </c>
      <c r="BX10" s="60">
        <f>'H21'!BX10-'H22'!BX10</f>
        <v>-16</v>
      </c>
      <c r="BY10" s="60">
        <f>'H21'!BY10-'H22'!BY10</f>
        <v>-12</v>
      </c>
      <c r="BZ10" s="60">
        <f>'H21'!BZ10-'H22'!BZ10</f>
        <v>-31</v>
      </c>
      <c r="CA10" s="60">
        <f>'H21'!CA10-'H22'!CA10</f>
        <v>-1</v>
      </c>
      <c r="CB10" s="60">
        <f>'H21'!CB10-'H22'!CB10</f>
        <v>103</v>
      </c>
      <c r="CC10" s="60">
        <f>'H21'!CC10-'H22'!CC10</f>
        <v>-2</v>
      </c>
      <c r="CD10" s="60">
        <f>'H21'!CD10-'H22'!CD10</f>
        <v>-16</v>
      </c>
      <c r="CE10" s="60">
        <f>'H21'!CE10-'H22'!CE10</f>
        <v>-85</v>
      </c>
      <c r="CF10" s="60">
        <f>'H21'!CF10-'H22'!CF10</f>
        <v>0</v>
      </c>
      <c r="CG10" s="60">
        <f>'H21'!CG10-'H22'!CG10</f>
        <v>44</v>
      </c>
      <c r="CH10" s="60">
        <f>'H21'!CH10-'H22'!CH10</f>
        <v>15</v>
      </c>
      <c r="CI10" s="60">
        <f>'H21'!CI10-'H22'!CI10</f>
        <v>10</v>
      </c>
      <c r="CJ10" s="60">
        <f>'H21'!CJ10-'H22'!CJ10</f>
        <v>-16</v>
      </c>
      <c r="CK10" s="60">
        <f>'H21'!CK10-'H22'!CK10</f>
        <v>-26</v>
      </c>
      <c r="CL10" s="60">
        <f>'H21'!CL10-'H22'!CL10</f>
        <v>10</v>
      </c>
    </row>
    <row r="11" spans="1:90" s="18" customFormat="1" ht="11.25" x14ac:dyDescent="0.2">
      <c r="A11" s="51" t="s">
        <v>221</v>
      </c>
      <c r="B11" s="60">
        <f>'H21'!B11-'H22'!B11</f>
        <v>413</v>
      </c>
      <c r="C11" s="60">
        <f>'H21'!C11-'H22'!C11</f>
        <v>137</v>
      </c>
      <c r="D11" s="60">
        <f>'H21'!D11-'H22'!D11</f>
        <v>-111</v>
      </c>
      <c r="E11" s="60">
        <f>'H21'!E11-'H22'!E11</f>
        <v>6</v>
      </c>
      <c r="F11" s="60">
        <f>'H21'!F11-'H22'!F11</f>
        <v>-86</v>
      </c>
      <c r="G11" s="60">
        <f>'H21'!G11-'H22'!G11</f>
        <v>46</v>
      </c>
      <c r="H11" s="60">
        <f>'H21'!H11-'H22'!H11</f>
        <v>-180</v>
      </c>
      <c r="I11" s="60">
        <f>'H21'!I11-'H22'!I11</f>
        <v>-36</v>
      </c>
      <c r="J11" s="60">
        <f>'H21'!J11-'H22'!J11</f>
        <v>10</v>
      </c>
      <c r="K11" s="60">
        <f>'H21'!K11-'H22'!K11</f>
        <v>85</v>
      </c>
      <c r="L11" s="60">
        <f>'H21'!L11-'H22'!L11</f>
        <v>24</v>
      </c>
      <c r="M11" s="60">
        <f>'H21'!M11-'H22'!M11</f>
        <v>107</v>
      </c>
      <c r="N11" s="60">
        <f>'H21'!N11-'H22'!N11</f>
        <v>90</v>
      </c>
      <c r="O11" s="60">
        <f>'H21'!O11-'H22'!O11</f>
        <v>316</v>
      </c>
      <c r="P11" s="60">
        <f>'H21'!P11-'H22'!P11</f>
        <v>30</v>
      </c>
      <c r="Q11" s="60">
        <f>'H21'!Q11-'H22'!Q11</f>
        <v>28</v>
      </c>
      <c r="R11" s="60">
        <f>'H21'!R11-'H22'!R11</f>
        <v>39</v>
      </c>
      <c r="S11" s="60">
        <f>'H21'!S11-'H22'!S11</f>
        <v>39</v>
      </c>
      <c r="T11" s="60">
        <f>'H21'!T11-'H22'!T11</f>
        <v>24</v>
      </c>
      <c r="U11" s="60">
        <f>'H21'!U11-'H22'!U11</f>
        <v>4</v>
      </c>
      <c r="V11" s="60">
        <f>'H21'!V11-'H22'!V11</f>
        <v>11</v>
      </c>
      <c r="W11" s="60">
        <f>'H21'!W11-'H22'!W11</f>
        <v>7</v>
      </c>
      <c r="X11" s="60">
        <f>'H21'!X11-'H22'!X11</f>
        <v>27</v>
      </c>
      <c r="Y11" s="60">
        <f>'H21'!Y11-'H22'!Y11</f>
        <v>25</v>
      </c>
      <c r="Z11" s="60">
        <f>'H21'!Z11-'H22'!Z11</f>
        <v>-19</v>
      </c>
      <c r="AA11" s="60">
        <f>'H21'!AA11-'H22'!AA11</f>
        <v>-7</v>
      </c>
      <c r="AB11" s="60">
        <f>'H21'!AB11-'H22'!AB11</f>
        <v>-1</v>
      </c>
      <c r="AC11" s="60">
        <f>'H21'!AC11-'H22'!AC11</f>
        <v>-11</v>
      </c>
      <c r="AD11" s="60">
        <f>'H21'!AD11-'H22'!AD11</f>
        <v>3</v>
      </c>
      <c r="AE11" s="60">
        <f>'H21'!AE11-'H22'!AE11</f>
        <v>-15</v>
      </c>
      <c r="AF11" s="60">
        <f>'H21'!AF11-'H22'!AF11</f>
        <v>-57</v>
      </c>
      <c r="AG11" s="60">
        <f>'H21'!AG11-'H22'!AG11</f>
        <v>-15</v>
      </c>
      <c r="AH11" s="60">
        <f>'H21'!AH11-'H22'!AH11</f>
        <v>11</v>
      </c>
      <c r="AI11" s="60">
        <f>'H21'!AI11-'H22'!AI11</f>
        <v>-29</v>
      </c>
      <c r="AJ11" s="60">
        <f>'H21'!AJ11-'H22'!AJ11</f>
        <v>-18</v>
      </c>
      <c r="AK11" s="60">
        <f>'H21'!AK11-'H22'!AK11</f>
        <v>30</v>
      </c>
      <c r="AL11" s="60">
        <f>'H21'!AL11-'H22'!AL11</f>
        <v>26</v>
      </c>
      <c r="AM11" s="60">
        <f>'H21'!AM11-'H22'!AM11</f>
        <v>17</v>
      </c>
      <c r="AN11" s="60">
        <f>'H21'!AN11-'H22'!AN11</f>
        <v>-18</v>
      </c>
      <c r="AO11" s="60">
        <f>'H21'!AO11-'H22'!AO11</f>
        <v>-2</v>
      </c>
      <c r="AP11" s="60">
        <f>'H21'!AP11-'H22'!AP11</f>
        <v>1</v>
      </c>
      <c r="AQ11" s="60">
        <f>'H21'!AQ11-'H22'!AQ11</f>
        <v>-26</v>
      </c>
      <c r="AR11" s="60">
        <f>'H21'!AR11-'H22'!AR11</f>
        <v>10</v>
      </c>
      <c r="AS11" s="60">
        <f>'H21'!AS11-'H22'!AS11</f>
        <v>-12</v>
      </c>
      <c r="AT11" s="60">
        <f>'H21'!AT11-'H22'!AT11</f>
        <v>-14</v>
      </c>
      <c r="AU11" s="60">
        <f>'H21'!AU11-'H22'!AU11</f>
        <v>7</v>
      </c>
      <c r="AV11" s="60">
        <f>'H21'!AV11-'H22'!AV11</f>
        <v>-36</v>
      </c>
      <c r="AW11" s="60">
        <f>'H21'!AW11-'H22'!AW11</f>
        <v>21</v>
      </c>
      <c r="AX11" s="60">
        <f>'H21'!AX11-'H22'!AX11</f>
        <v>3</v>
      </c>
      <c r="AY11" s="60">
        <f>'H21'!AY11-'H22'!AY11</f>
        <v>-31</v>
      </c>
      <c r="AZ11" s="60">
        <f>'H21'!AZ11-'H22'!AZ11</f>
        <v>-9</v>
      </c>
      <c r="BA11" s="60">
        <f>'H21'!BA11-'H22'!BA11</f>
        <v>40</v>
      </c>
      <c r="BB11" s="60">
        <f>'H21'!BB11-'H22'!BB11</f>
        <v>18</v>
      </c>
      <c r="BC11" s="60">
        <f>'H21'!BC11-'H22'!BC11</f>
        <v>-37</v>
      </c>
      <c r="BD11" s="60">
        <f>'H21'!BD11-'H22'!BD11</f>
        <v>-9</v>
      </c>
      <c r="BE11" s="60">
        <f>'H21'!BE11-'H22'!BE11</f>
        <v>2</v>
      </c>
      <c r="BF11" s="60">
        <f>'H21'!BF11-'H22'!BF11</f>
        <v>10</v>
      </c>
      <c r="BG11" s="60">
        <f>'H21'!BG11-'H22'!BG11</f>
        <v>-21</v>
      </c>
      <c r="BH11" s="60">
        <f>'H21'!BH11-'H22'!BH11</f>
        <v>-14</v>
      </c>
      <c r="BI11" s="60">
        <f>'H21'!BI11-'H22'!BI11</f>
        <v>-3</v>
      </c>
      <c r="BJ11" s="60">
        <f>'H21'!BJ11-'H22'!BJ11</f>
        <v>-5</v>
      </c>
      <c r="BK11" s="60">
        <f>'H21'!BK11-'H22'!BK11</f>
        <v>93</v>
      </c>
      <c r="BL11" s="60">
        <f>'H21'!BL11-'H22'!BL11</f>
        <v>-1</v>
      </c>
      <c r="BM11" s="60">
        <f>'H21'!BM11-'H22'!BM11</f>
        <v>-27</v>
      </c>
      <c r="BN11" s="60">
        <f>'H21'!BN11-'H22'!BN11</f>
        <v>-30</v>
      </c>
      <c r="BO11" s="60">
        <f>'H21'!BO11-'H22'!BO11</f>
        <v>-35</v>
      </c>
      <c r="BP11" s="60">
        <f>'H21'!BP11-'H22'!BP11</f>
        <v>-5</v>
      </c>
      <c r="BQ11" s="60">
        <f>'H21'!BQ11-'H22'!BQ11</f>
        <v>3</v>
      </c>
      <c r="BR11" s="60">
        <f>'H21'!BR11-'H22'!BR11</f>
        <v>-13</v>
      </c>
      <c r="BS11" s="60">
        <f>'H21'!BS11-'H22'!BS11</f>
        <v>-32</v>
      </c>
      <c r="BT11" s="60">
        <f>'H21'!BT11-'H22'!BT11</f>
        <v>14</v>
      </c>
      <c r="BU11" s="60">
        <f>'H21'!BU11-'H22'!BU11</f>
        <v>-35</v>
      </c>
      <c r="BV11" s="60">
        <f>'H21'!BV11-'H22'!BV11</f>
        <v>-18</v>
      </c>
      <c r="BW11" s="60">
        <f>'H21'!BW11-'H22'!BW11</f>
        <v>-12</v>
      </c>
      <c r="BX11" s="60">
        <f>'H21'!BX11-'H22'!BX11</f>
        <v>-4</v>
      </c>
      <c r="BY11" s="60">
        <f>'H21'!BY11-'H22'!BY11</f>
        <v>2</v>
      </c>
      <c r="BZ11" s="60">
        <f>'H21'!BZ11-'H22'!BZ11</f>
        <v>-15</v>
      </c>
      <c r="CA11" s="60">
        <f>'H21'!CA11-'H22'!CA11</f>
        <v>-19</v>
      </c>
      <c r="CB11" s="60">
        <f>'H21'!CB11-'H22'!CB11</f>
        <v>108</v>
      </c>
      <c r="CC11" s="60">
        <f>'H21'!CC11-'H22'!CC11</f>
        <v>15</v>
      </c>
      <c r="CD11" s="60">
        <f>'H21'!CD11-'H22'!CD11</f>
        <v>7</v>
      </c>
      <c r="CE11" s="60">
        <f>'H21'!CE11-'H22'!CE11</f>
        <v>-55</v>
      </c>
      <c r="CF11" s="60">
        <f>'H21'!CF11-'H22'!CF11</f>
        <v>75</v>
      </c>
      <c r="CG11" s="60">
        <f>'H21'!CG11-'H22'!CG11</f>
        <v>-13</v>
      </c>
      <c r="CH11" s="60">
        <f>'H21'!CH11-'H22'!CH11</f>
        <v>-3</v>
      </c>
      <c r="CI11" s="60">
        <f>'H21'!CI11-'H22'!CI11</f>
        <v>1</v>
      </c>
      <c r="CJ11" s="60">
        <f>'H21'!CJ11-'H22'!CJ11</f>
        <v>-19</v>
      </c>
      <c r="CK11" s="60">
        <f>'H21'!CK11-'H22'!CK11</f>
        <v>-49</v>
      </c>
      <c r="CL11" s="60">
        <f>'H21'!CL11-'H22'!CL11</f>
        <v>-9</v>
      </c>
    </row>
    <row r="12" spans="1:90" s="18" customFormat="1" ht="11.25" x14ac:dyDescent="0.2">
      <c r="A12" s="51" t="s">
        <v>222</v>
      </c>
      <c r="B12" s="60">
        <f>'H21'!B12-'H22'!B12</f>
        <v>57</v>
      </c>
      <c r="C12" s="60">
        <f>'H21'!C12-'H22'!C12</f>
        <v>105</v>
      </c>
      <c r="D12" s="60">
        <f>'H21'!D12-'H22'!D12</f>
        <v>-19</v>
      </c>
      <c r="E12" s="60">
        <f>'H21'!E12-'H22'!E12</f>
        <v>74</v>
      </c>
      <c r="F12" s="60">
        <f>'H21'!F12-'H22'!F12</f>
        <v>-27</v>
      </c>
      <c r="G12" s="60">
        <f>'H21'!G12-'H22'!G12</f>
        <v>44</v>
      </c>
      <c r="H12" s="60">
        <f>'H21'!H12-'H22'!H12</f>
        <v>-47</v>
      </c>
      <c r="I12" s="60">
        <f>'H21'!I12-'H22'!I12</f>
        <v>-15</v>
      </c>
      <c r="J12" s="60">
        <f>'H21'!J12-'H22'!J12</f>
        <v>-20</v>
      </c>
      <c r="K12" s="60">
        <f>'H21'!K12-'H22'!K12</f>
        <v>2</v>
      </c>
      <c r="L12" s="60">
        <f>'H21'!L12-'H22'!L12</f>
        <v>-9</v>
      </c>
      <c r="M12" s="60">
        <f>'H21'!M12-'H22'!M12</f>
        <v>-1</v>
      </c>
      <c r="N12" s="60">
        <f>'H21'!N12-'H22'!N12</f>
        <v>24</v>
      </c>
      <c r="O12" s="60">
        <f>'H21'!O12-'H22'!O12</f>
        <v>-4</v>
      </c>
      <c r="P12" s="60">
        <f>'H21'!P12-'H22'!P12</f>
        <v>40</v>
      </c>
      <c r="Q12" s="60">
        <f>'H21'!Q12-'H22'!Q12</f>
        <v>2</v>
      </c>
      <c r="R12" s="60">
        <f>'H21'!R12-'H22'!R12</f>
        <v>19</v>
      </c>
      <c r="S12" s="60">
        <f>'H21'!S12-'H22'!S12</f>
        <v>32</v>
      </c>
      <c r="T12" s="60">
        <f>'H21'!T12-'H22'!T12</f>
        <v>33</v>
      </c>
      <c r="U12" s="60">
        <f>'H21'!U12-'H22'!U12</f>
        <v>3</v>
      </c>
      <c r="V12" s="60">
        <f>'H21'!V12-'H22'!V12</f>
        <v>13</v>
      </c>
      <c r="W12" s="60">
        <f>'H21'!W12-'H22'!W12</f>
        <v>13</v>
      </c>
      <c r="X12" s="60">
        <f>'H21'!X12-'H22'!X12</f>
        <v>6</v>
      </c>
      <c r="Y12" s="60">
        <f>'H21'!Y12-'H22'!Y12</f>
        <v>5</v>
      </c>
      <c r="Z12" s="60">
        <f>'H21'!Z12-'H22'!Z12</f>
        <v>0</v>
      </c>
      <c r="AA12" s="60">
        <f>'H21'!AA12-'H22'!AA12</f>
        <v>-5</v>
      </c>
      <c r="AB12" s="60">
        <f>'H21'!AB12-'H22'!AB12</f>
        <v>4</v>
      </c>
      <c r="AC12" s="60">
        <f>'H21'!AC12-'H22'!AC12</f>
        <v>10</v>
      </c>
      <c r="AD12" s="60">
        <f>'H21'!AD12-'H22'!AD12</f>
        <v>-7</v>
      </c>
      <c r="AE12" s="60">
        <f>'H21'!AE12-'H22'!AE12</f>
        <v>-1</v>
      </c>
      <c r="AF12" s="60">
        <f>'H21'!AF12-'H22'!AF12</f>
        <v>-28</v>
      </c>
      <c r="AG12" s="60">
        <f>'H21'!AG12-'H22'!AG12</f>
        <v>22</v>
      </c>
      <c r="AH12" s="60">
        <f>'H21'!AH12-'H22'!AH12</f>
        <v>-14</v>
      </c>
      <c r="AI12" s="60">
        <f>'H21'!AI12-'H22'!AI12</f>
        <v>7</v>
      </c>
      <c r="AJ12" s="60">
        <f>'H21'!AJ12-'H22'!AJ12</f>
        <v>-8</v>
      </c>
      <c r="AK12" s="60">
        <f>'H21'!AK12-'H22'!AK12</f>
        <v>16</v>
      </c>
      <c r="AL12" s="60">
        <f>'H21'!AL12-'H22'!AL12</f>
        <v>46</v>
      </c>
      <c r="AM12" s="60">
        <f>'H21'!AM12-'H22'!AM12</f>
        <v>1</v>
      </c>
      <c r="AN12" s="60">
        <f>'H21'!AN12-'H22'!AN12</f>
        <v>4</v>
      </c>
      <c r="AO12" s="60">
        <f>'H21'!AO12-'H22'!AO12</f>
        <v>8</v>
      </c>
      <c r="AP12" s="60">
        <f>'H21'!AP12-'H22'!AP12</f>
        <v>1</v>
      </c>
      <c r="AQ12" s="60">
        <f>'H21'!AQ12-'H22'!AQ12</f>
        <v>0</v>
      </c>
      <c r="AR12" s="60">
        <f>'H21'!AR12-'H22'!AR12</f>
        <v>1</v>
      </c>
      <c r="AS12" s="60">
        <f>'H21'!AS12-'H22'!AS12</f>
        <v>-5</v>
      </c>
      <c r="AT12" s="60">
        <f>'H21'!AT12-'H22'!AT12</f>
        <v>20</v>
      </c>
      <c r="AU12" s="60">
        <f>'H21'!AU12-'H22'!AU12</f>
        <v>-18</v>
      </c>
      <c r="AV12" s="60">
        <f>'H21'!AV12-'H22'!AV12</f>
        <v>-9</v>
      </c>
      <c r="AW12" s="60">
        <f>'H21'!AW12-'H22'!AW12</f>
        <v>2</v>
      </c>
      <c r="AX12" s="60">
        <f>'H21'!AX12-'H22'!AX12</f>
        <v>-4</v>
      </c>
      <c r="AY12" s="60">
        <f>'H21'!AY12-'H22'!AY12</f>
        <v>-2</v>
      </c>
      <c r="AZ12" s="60">
        <f>'H21'!AZ12-'H22'!AZ12</f>
        <v>-13</v>
      </c>
      <c r="BA12" s="60">
        <f>'H21'!BA12-'H22'!BA12</f>
        <v>-18</v>
      </c>
      <c r="BB12" s="60">
        <f>'H21'!BB12-'H22'!BB12</f>
        <v>1</v>
      </c>
      <c r="BC12" s="60">
        <f>'H21'!BC12-'H22'!BC12</f>
        <v>3</v>
      </c>
      <c r="BD12" s="60">
        <f>'H21'!BD12-'H22'!BD12</f>
        <v>5</v>
      </c>
      <c r="BE12" s="60">
        <f>'H21'!BE12-'H22'!BE12</f>
        <v>5</v>
      </c>
      <c r="BF12" s="60">
        <f>'H21'!BF12-'H22'!BF12</f>
        <v>24</v>
      </c>
      <c r="BG12" s="60">
        <f>'H21'!BG12-'H22'!BG12</f>
        <v>4</v>
      </c>
      <c r="BH12" s="60">
        <f>'H21'!BH12-'H22'!BH12</f>
        <v>-16</v>
      </c>
      <c r="BI12" s="60">
        <f>'H21'!BI12-'H22'!BI12</f>
        <v>14</v>
      </c>
      <c r="BJ12" s="60">
        <f>'H21'!BJ12-'H22'!BJ12</f>
        <v>9</v>
      </c>
      <c r="BK12" s="60">
        <f>'H21'!BK12-'H22'!BK12</f>
        <v>17</v>
      </c>
      <c r="BL12" s="60">
        <f>'H21'!BL12-'H22'!BL12</f>
        <v>1</v>
      </c>
      <c r="BM12" s="60">
        <f>'H21'!BM12-'H22'!BM12</f>
        <v>-5</v>
      </c>
      <c r="BN12" s="60">
        <f>'H21'!BN12-'H22'!BN12</f>
        <v>-11</v>
      </c>
      <c r="BO12" s="60">
        <f>'H21'!BO12-'H22'!BO12</f>
        <v>-19</v>
      </c>
      <c r="BP12" s="60">
        <f>'H21'!BP12-'H22'!BP12</f>
        <v>-11</v>
      </c>
      <c r="BQ12" s="60">
        <f>'H21'!BQ12-'H22'!BQ12</f>
        <v>1</v>
      </c>
      <c r="BR12" s="60">
        <f>'H21'!BR12-'H22'!BR12</f>
        <v>3</v>
      </c>
      <c r="BS12" s="60">
        <f>'H21'!BS12-'H22'!BS12</f>
        <v>-2</v>
      </c>
      <c r="BT12" s="60">
        <f>'H21'!BT12-'H22'!BT12</f>
        <v>5</v>
      </c>
      <c r="BU12" s="60">
        <f>'H21'!BU12-'H22'!BU12</f>
        <v>8</v>
      </c>
      <c r="BV12" s="60">
        <f>'H21'!BV12-'H22'!BV12</f>
        <v>5</v>
      </c>
      <c r="BW12" s="60">
        <f>'H21'!BW12-'H22'!BW12</f>
        <v>-8</v>
      </c>
      <c r="BX12" s="60">
        <f>'H21'!BX12-'H22'!BX12</f>
        <v>-9</v>
      </c>
      <c r="BY12" s="60">
        <f>'H21'!BY12-'H22'!BY12</f>
        <v>-9</v>
      </c>
      <c r="BZ12" s="60">
        <f>'H21'!BZ12-'H22'!BZ12</f>
        <v>0</v>
      </c>
      <c r="CA12" s="60">
        <f>'H21'!CA12-'H22'!CA12</f>
        <v>-5</v>
      </c>
      <c r="CB12" s="60">
        <f>'H21'!CB12-'H22'!CB12</f>
        <v>-11</v>
      </c>
      <c r="CC12" s="60">
        <f>'H21'!CC12-'H22'!CC12</f>
        <v>-23</v>
      </c>
      <c r="CD12" s="60">
        <f>'H21'!CD12-'H22'!CD12</f>
        <v>-30</v>
      </c>
      <c r="CE12" s="60">
        <f>'H21'!CE12-'H22'!CE12</f>
        <v>-25</v>
      </c>
      <c r="CF12" s="60">
        <f>'H21'!CF12-'H22'!CF12</f>
        <v>-89</v>
      </c>
      <c r="CG12" s="60">
        <f>'H21'!CG12-'H22'!CG12</f>
        <v>44</v>
      </c>
      <c r="CH12" s="60">
        <f>'H21'!CH12-'H22'!CH12</f>
        <v>18</v>
      </c>
      <c r="CI12" s="60">
        <f>'H21'!CI12-'H22'!CI12</f>
        <v>6</v>
      </c>
      <c r="CJ12" s="60">
        <f>'H21'!CJ12-'H22'!CJ12</f>
        <v>-11</v>
      </c>
      <c r="CK12" s="60">
        <f>'H21'!CK12-'H22'!CK12</f>
        <v>0</v>
      </c>
      <c r="CL12" s="60">
        <f>'H21'!CL12-'H22'!CL12</f>
        <v>22</v>
      </c>
    </row>
    <row r="13" spans="1:90" s="18" customFormat="1" ht="11.25" x14ac:dyDescent="0.2">
      <c r="A13" s="51" t="s">
        <v>223</v>
      </c>
      <c r="B13" s="60">
        <f>'H21'!B13-'H22'!B13</f>
        <v>-89</v>
      </c>
      <c r="C13" s="60">
        <f>'H21'!C13-'H22'!C13</f>
        <v>89</v>
      </c>
      <c r="D13" s="60">
        <f>'H21'!D13-'H22'!D13</f>
        <v>4</v>
      </c>
      <c r="E13" s="60">
        <f>'H21'!E13-'H22'!E13</f>
        <v>58</v>
      </c>
      <c r="F13" s="60">
        <f>'H21'!F13-'H22'!F13</f>
        <v>-4</v>
      </c>
      <c r="G13" s="60">
        <f>'H21'!G13-'H22'!G13</f>
        <v>69</v>
      </c>
      <c r="H13" s="60">
        <f>'H21'!H13-'H22'!H13</f>
        <v>4</v>
      </c>
      <c r="I13" s="60">
        <f>'H21'!I13-'H22'!I13</f>
        <v>-18</v>
      </c>
      <c r="J13" s="60">
        <f>'H21'!J13-'H22'!J13</f>
        <v>-5</v>
      </c>
      <c r="K13" s="60">
        <f>'H21'!K13-'H22'!K13</f>
        <v>-6</v>
      </c>
      <c r="L13" s="60">
        <f>'H21'!L13-'H22'!L13</f>
        <v>-3</v>
      </c>
      <c r="M13" s="60">
        <f>'H21'!M13-'H22'!M13</f>
        <v>-22</v>
      </c>
      <c r="N13" s="60">
        <f>'H21'!N13-'H22'!N13</f>
        <v>-123</v>
      </c>
      <c r="O13" s="60">
        <f>'H21'!O13-'H22'!O13</f>
        <v>-159</v>
      </c>
      <c r="P13" s="60">
        <f>'H21'!P13-'H22'!P13</f>
        <v>16</v>
      </c>
      <c r="Q13" s="60">
        <f>'H21'!Q13-'H22'!Q13</f>
        <v>20</v>
      </c>
      <c r="R13" s="60">
        <f>'H21'!R13-'H22'!R13</f>
        <v>34</v>
      </c>
      <c r="S13" s="60">
        <f>'H21'!S13-'H22'!S13</f>
        <v>44</v>
      </c>
      <c r="T13" s="60">
        <f>'H21'!T13-'H22'!T13</f>
        <v>22</v>
      </c>
      <c r="U13" s="60">
        <f>'H21'!U13-'H22'!U13</f>
        <v>15</v>
      </c>
      <c r="V13" s="60">
        <f>'H21'!V13-'H22'!V13</f>
        <v>0</v>
      </c>
      <c r="W13" s="60">
        <f>'H21'!W13-'H22'!W13</f>
        <v>2</v>
      </c>
      <c r="X13" s="60">
        <f>'H21'!X13-'H22'!X13</f>
        <v>2</v>
      </c>
      <c r="Y13" s="60">
        <f>'H21'!Y13-'H22'!Y13</f>
        <v>4</v>
      </c>
      <c r="Z13" s="60">
        <f>'H21'!Z13-'H22'!Z13</f>
        <v>-7</v>
      </c>
      <c r="AA13" s="60">
        <f>'H21'!AA13-'H22'!AA13</f>
        <v>-15</v>
      </c>
      <c r="AB13" s="60">
        <f>'H21'!AB13-'H22'!AB13</f>
        <v>6</v>
      </c>
      <c r="AC13" s="60">
        <f>'H21'!AC13-'H22'!AC13</f>
        <v>8</v>
      </c>
      <c r="AD13" s="60">
        <f>'H21'!AD13-'H22'!AD13</f>
        <v>5</v>
      </c>
      <c r="AE13" s="60">
        <f>'H21'!AE13-'H22'!AE13</f>
        <v>-9</v>
      </c>
      <c r="AF13" s="60">
        <f>'H21'!AF13-'H22'!AF13</f>
        <v>-12</v>
      </c>
      <c r="AG13" s="60">
        <f>'H21'!AG13-'H22'!AG13</f>
        <v>15</v>
      </c>
      <c r="AH13" s="60">
        <f>'H21'!AH13-'H22'!AH13</f>
        <v>13</v>
      </c>
      <c r="AI13" s="60">
        <f>'H21'!AI13-'H22'!AI13</f>
        <v>4</v>
      </c>
      <c r="AJ13" s="60">
        <f>'H21'!AJ13-'H22'!AJ13</f>
        <v>2</v>
      </c>
      <c r="AK13" s="60">
        <f>'H21'!AK13-'H22'!AK13</f>
        <v>20</v>
      </c>
      <c r="AL13" s="60">
        <f>'H21'!AL13-'H22'!AL13</f>
        <v>25</v>
      </c>
      <c r="AM13" s="60">
        <f>'H21'!AM13-'H22'!AM13</f>
        <v>4</v>
      </c>
      <c r="AN13" s="60">
        <f>'H21'!AN13-'H22'!AN13</f>
        <v>-4</v>
      </c>
      <c r="AO13" s="60">
        <f>'H21'!AO13-'H22'!AO13</f>
        <v>7</v>
      </c>
      <c r="AP13" s="60">
        <f>'H21'!AP13-'H22'!AP13</f>
        <v>-1</v>
      </c>
      <c r="AQ13" s="60">
        <f>'H21'!AQ13-'H22'!AQ13</f>
        <v>3</v>
      </c>
      <c r="AR13" s="60">
        <f>'H21'!AR13-'H22'!AR13</f>
        <v>9</v>
      </c>
      <c r="AS13" s="60">
        <f>'H21'!AS13-'H22'!AS13</f>
        <v>11</v>
      </c>
      <c r="AT13" s="60">
        <f>'H21'!AT13-'H22'!AT13</f>
        <v>2</v>
      </c>
      <c r="AU13" s="60">
        <f>'H21'!AU13-'H22'!AU13</f>
        <v>-20</v>
      </c>
      <c r="AV13" s="60">
        <f>'H21'!AV13-'H22'!AV13</f>
        <v>-1</v>
      </c>
      <c r="AW13" s="60">
        <f>'H21'!AW13-'H22'!AW13</f>
        <v>2</v>
      </c>
      <c r="AX13" s="60">
        <f>'H21'!AX13-'H22'!AX13</f>
        <v>2</v>
      </c>
      <c r="AY13" s="60">
        <f>'H21'!AY13-'H22'!AY13</f>
        <v>1</v>
      </c>
      <c r="AZ13" s="60">
        <f>'H21'!AZ13-'H22'!AZ13</f>
        <v>-12</v>
      </c>
      <c r="BA13" s="60">
        <f>'H21'!BA13-'H22'!BA13</f>
        <v>-16</v>
      </c>
      <c r="BB13" s="60">
        <f>'H21'!BB13-'H22'!BB13</f>
        <v>2</v>
      </c>
      <c r="BC13" s="60">
        <f>'H21'!BC13-'H22'!BC13</f>
        <v>8</v>
      </c>
      <c r="BD13" s="60">
        <f>'H21'!BD13-'H22'!BD13</f>
        <v>-1</v>
      </c>
      <c r="BE13" s="60">
        <f>'H21'!BE13-'H22'!BE13</f>
        <v>2</v>
      </c>
      <c r="BF13" s="60">
        <f>'H21'!BF13-'H22'!BF13</f>
        <v>16</v>
      </c>
      <c r="BG13" s="60">
        <f>'H21'!BG13-'H22'!BG13</f>
        <v>8</v>
      </c>
      <c r="BH13" s="60">
        <f>'H21'!BH13-'H22'!BH13</f>
        <v>-5</v>
      </c>
      <c r="BI13" s="60">
        <f>'H21'!BI13-'H22'!BI13</f>
        <v>7</v>
      </c>
      <c r="BJ13" s="60">
        <f>'H21'!BJ13-'H22'!BJ13</f>
        <v>15</v>
      </c>
      <c r="BK13" s="60">
        <f>'H21'!BK13-'H22'!BK13</f>
        <v>25</v>
      </c>
      <c r="BL13" s="60">
        <f>'H21'!BL13-'H22'!BL13</f>
        <v>2</v>
      </c>
      <c r="BM13" s="60">
        <f>'H21'!BM13-'H22'!BM13</f>
        <v>6</v>
      </c>
      <c r="BN13" s="60">
        <f>'H21'!BN13-'H22'!BN13</f>
        <v>0</v>
      </c>
      <c r="BO13" s="60">
        <f>'H21'!BO13-'H22'!BO13</f>
        <v>-30</v>
      </c>
      <c r="BP13" s="60">
        <f>'H21'!BP13-'H22'!BP13</f>
        <v>5</v>
      </c>
      <c r="BQ13" s="60">
        <f>'H21'!BQ13-'H22'!BQ13</f>
        <v>6</v>
      </c>
      <c r="BR13" s="60">
        <f>'H21'!BR13-'H22'!BR13</f>
        <v>6</v>
      </c>
      <c r="BS13" s="60">
        <f>'H21'!BS13-'H22'!BS13</f>
        <v>-10</v>
      </c>
      <c r="BT13" s="60">
        <f>'H21'!BT13-'H22'!BT13</f>
        <v>16</v>
      </c>
      <c r="BU13" s="60">
        <f>'H21'!BU13-'H22'!BU13</f>
        <v>9</v>
      </c>
      <c r="BV13" s="60">
        <f>'H21'!BV13-'H22'!BV13</f>
        <v>7</v>
      </c>
      <c r="BW13" s="60">
        <f>'H21'!BW13-'H22'!BW13</f>
        <v>-4</v>
      </c>
      <c r="BX13" s="60">
        <f>'H21'!BX13-'H22'!BX13</f>
        <v>3</v>
      </c>
      <c r="BY13" s="60">
        <f>'H21'!BY13-'H22'!BY13</f>
        <v>-4</v>
      </c>
      <c r="BZ13" s="60">
        <f>'H21'!BZ13-'H22'!BZ13</f>
        <v>0</v>
      </c>
      <c r="CA13" s="60">
        <f>'H21'!CA13-'H22'!CA13</f>
        <v>3</v>
      </c>
      <c r="CB13" s="60">
        <f>'H21'!CB13-'H22'!CB13</f>
        <v>-5</v>
      </c>
      <c r="CC13" s="60">
        <f>'H21'!CC13-'H22'!CC13</f>
        <v>-68</v>
      </c>
      <c r="CD13" s="60">
        <f>'H21'!CD13-'H22'!CD13</f>
        <v>-43</v>
      </c>
      <c r="CE13" s="60">
        <f>'H21'!CE13-'H22'!CE13</f>
        <v>-16</v>
      </c>
      <c r="CF13" s="60">
        <f>'H21'!CF13-'H22'!CF13</f>
        <v>-132</v>
      </c>
      <c r="CG13" s="60">
        <f>'H21'!CG13-'H22'!CG13</f>
        <v>74</v>
      </c>
      <c r="CH13" s="60">
        <f>'H21'!CH13-'H22'!CH13</f>
        <v>21</v>
      </c>
      <c r="CI13" s="60">
        <f>'H21'!CI13-'H22'!CI13</f>
        <v>-5</v>
      </c>
      <c r="CJ13" s="60">
        <f>'H21'!CJ13-'H22'!CJ13</f>
        <v>4</v>
      </c>
      <c r="CK13" s="60">
        <f>'H21'!CK13-'H22'!CK13</f>
        <v>1</v>
      </c>
      <c r="CL13" s="60">
        <f>'H21'!CL13-'H22'!CL13</f>
        <v>16</v>
      </c>
    </row>
    <row r="14" spans="1:90" s="18" customFormat="1" ht="11.25" x14ac:dyDescent="0.2">
      <c r="A14" s="51" t="s">
        <v>224</v>
      </c>
      <c r="B14" s="60">
        <f>'H21'!B14-'H22'!B14</f>
        <v>-92</v>
      </c>
      <c r="C14" s="60">
        <f>'H21'!C14-'H22'!C14</f>
        <v>86</v>
      </c>
      <c r="D14" s="60">
        <f>'H21'!D14-'H22'!D14</f>
        <v>-2</v>
      </c>
      <c r="E14" s="60">
        <f>'H21'!E14-'H22'!E14</f>
        <v>81</v>
      </c>
      <c r="F14" s="60">
        <f>'H21'!F14-'H22'!F14</f>
        <v>16</v>
      </c>
      <c r="G14" s="60">
        <f>'H21'!G14-'H22'!G14</f>
        <v>17</v>
      </c>
      <c r="H14" s="60">
        <f>'H21'!H14-'H22'!H14</f>
        <v>10</v>
      </c>
      <c r="I14" s="60">
        <f>'H21'!I14-'H22'!I14</f>
        <v>5</v>
      </c>
      <c r="J14" s="60">
        <f>'H21'!J14-'H22'!J14</f>
        <v>8</v>
      </c>
      <c r="K14" s="60">
        <f>'H21'!K14-'H22'!K14</f>
        <v>0</v>
      </c>
      <c r="L14" s="60">
        <f>'H21'!L14-'H22'!L14</f>
        <v>-16</v>
      </c>
      <c r="M14" s="60">
        <f>'H21'!M14-'H22'!M14</f>
        <v>11</v>
      </c>
      <c r="N14" s="60">
        <f>'H21'!N14-'H22'!N14</f>
        <v>-180</v>
      </c>
      <c r="O14" s="60">
        <f>'H21'!O14-'H22'!O14</f>
        <v>-177</v>
      </c>
      <c r="P14" s="60">
        <f>'H21'!P14-'H22'!P14</f>
        <v>17</v>
      </c>
      <c r="Q14" s="60">
        <f>'H21'!Q14-'H22'!Q14</f>
        <v>19</v>
      </c>
      <c r="R14" s="60">
        <f>'H21'!R14-'H22'!R14</f>
        <v>49</v>
      </c>
      <c r="S14" s="60">
        <f>'H21'!S14-'H22'!S14</f>
        <v>30</v>
      </c>
      <c r="T14" s="60">
        <f>'H21'!T14-'H22'!T14</f>
        <v>17</v>
      </c>
      <c r="U14" s="60">
        <f>'H21'!U14-'H22'!U14</f>
        <v>5</v>
      </c>
      <c r="V14" s="60">
        <f>'H21'!V14-'H22'!V14</f>
        <v>-2</v>
      </c>
      <c r="W14" s="60">
        <f>'H21'!W14-'H22'!W14</f>
        <v>4</v>
      </c>
      <c r="X14" s="60">
        <f>'H21'!X14-'H22'!X14</f>
        <v>20</v>
      </c>
      <c r="Y14" s="60">
        <f>'H21'!Y14-'H22'!Y14</f>
        <v>12</v>
      </c>
      <c r="Z14" s="60">
        <f>'H21'!Z14-'H22'!Z14</f>
        <v>3</v>
      </c>
      <c r="AA14" s="60">
        <f>'H21'!AA14-'H22'!AA14</f>
        <v>-14</v>
      </c>
      <c r="AB14" s="60">
        <f>'H21'!AB14-'H22'!AB14</f>
        <v>5</v>
      </c>
      <c r="AC14" s="60">
        <f>'H21'!AC14-'H22'!AC14</f>
        <v>5</v>
      </c>
      <c r="AD14" s="60">
        <f>'H21'!AD14-'H22'!AD14</f>
        <v>8</v>
      </c>
      <c r="AE14" s="60">
        <f>'H21'!AE14-'H22'!AE14</f>
        <v>-11</v>
      </c>
      <c r="AF14" s="60">
        <f>'H21'!AF14-'H22'!AF14</f>
        <v>-3</v>
      </c>
      <c r="AG14" s="60">
        <f>'H21'!AG14-'H22'!AG14</f>
        <v>5</v>
      </c>
      <c r="AH14" s="60">
        <f>'H21'!AH14-'H22'!AH14</f>
        <v>0</v>
      </c>
      <c r="AI14" s="60">
        <f>'H21'!AI14-'H22'!AI14</f>
        <v>15</v>
      </c>
      <c r="AJ14" s="60">
        <f>'H21'!AJ14-'H22'!AJ14</f>
        <v>16</v>
      </c>
      <c r="AK14" s="60">
        <f>'H21'!AK14-'H22'!AK14</f>
        <v>17</v>
      </c>
      <c r="AL14" s="60">
        <f>'H21'!AL14-'H22'!AL14</f>
        <v>21</v>
      </c>
      <c r="AM14" s="60">
        <f>'H21'!AM14-'H22'!AM14</f>
        <v>0</v>
      </c>
      <c r="AN14" s="60">
        <f>'H21'!AN14-'H22'!AN14</f>
        <v>-6</v>
      </c>
      <c r="AO14" s="60">
        <f>'H21'!AO14-'H22'!AO14</f>
        <v>18</v>
      </c>
      <c r="AP14" s="60">
        <f>'H21'!AP14-'H22'!AP14</f>
        <v>5</v>
      </c>
      <c r="AQ14" s="60">
        <f>'H21'!AQ14-'H22'!AQ14</f>
        <v>8</v>
      </c>
      <c r="AR14" s="60">
        <f>'H21'!AR14-'H22'!AR14</f>
        <v>-8</v>
      </c>
      <c r="AS14" s="60">
        <f>'H21'!AS14-'H22'!AS14</f>
        <v>4</v>
      </c>
      <c r="AT14" s="60">
        <f>'H21'!AT14-'H22'!AT14</f>
        <v>5</v>
      </c>
      <c r="AU14" s="60">
        <f>'H21'!AU14-'H22'!AU14</f>
        <v>-1</v>
      </c>
      <c r="AV14" s="60">
        <f>'H21'!AV14-'H22'!AV14</f>
        <v>6</v>
      </c>
      <c r="AW14" s="60">
        <f>'H21'!AW14-'H22'!AW14</f>
        <v>12</v>
      </c>
      <c r="AX14" s="60">
        <f>'H21'!AX14-'H22'!AX14</f>
        <v>9</v>
      </c>
      <c r="AY14" s="60">
        <f>'H21'!AY14-'H22'!AY14</f>
        <v>-7</v>
      </c>
      <c r="AZ14" s="60">
        <f>'H21'!AZ14-'H22'!AZ14</f>
        <v>-17</v>
      </c>
      <c r="BA14" s="60">
        <f>'H21'!BA14-'H22'!BA14</f>
        <v>-39</v>
      </c>
      <c r="BB14" s="60">
        <f>'H21'!BB14-'H22'!BB14</f>
        <v>9</v>
      </c>
      <c r="BC14" s="60">
        <f>'H21'!BC14-'H22'!BC14</f>
        <v>8</v>
      </c>
      <c r="BD14" s="60">
        <f>'H21'!BD14-'H22'!BD14</f>
        <v>2</v>
      </c>
      <c r="BE14" s="60">
        <f>'H21'!BE14-'H22'!BE14</f>
        <v>-1</v>
      </c>
      <c r="BF14" s="60">
        <f>'H21'!BF14-'H22'!BF14</f>
        <v>17</v>
      </c>
      <c r="BG14" s="60">
        <f>'H21'!BG14-'H22'!BG14</f>
        <v>-1</v>
      </c>
      <c r="BH14" s="60">
        <f>'H21'!BH14-'H22'!BH14</f>
        <v>5</v>
      </c>
      <c r="BI14" s="60">
        <f>'H21'!BI14-'H22'!BI14</f>
        <v>8</v>
      </c>
      <c r="BJ14" s="60">
        <f>'H21'!BJ14-'H22'!BJ14</f>
        <v>6</v>
      </c>
      <c r="BK14" s="60">
        <f>'H21'!BK14-'H22'!BK14</f>
        <v>10</v>
      </c>
      <c r="BL14" s="60">
        <f>'H21'!BL14-'H22'!BL14</f>
        <v>4</v>
      </c>
      <c r="BM14" s="60">
        <f>'H21'!BM14-'H22'!BM14</f>
        <v>-11</v>
      </c>
      <c r="BN14" s="60">
        <f>'H21'!BN14-'H22'!BN14</f>
        <v>-3</v>
      </c>
      <c r="BO14" s="60">
        <f>'H21'!BO14-'H22'!BO14</f>
        <v>-8</v>
      </c>
      <c r="BP14" s="60">
        <f>'H21'!BP14-'H22'!BP14</f>
        <v>3</v>
      </c>
      <c r="BQ14" s="60">
        <f>'H21'!BQ14-'H22'!BQ14</f>
        <v>5</v>
      </c>
      <c r="BR14" s="60">
        <f>'H21'!BR14-'H22'!BR14</f>
        <v>4</v>
      </c>
      <c r="BS14" s="60">
        <f>'H21'!BS14-'H22'!BS14</f>
        <v>-11</v>
      </c>
      <c r="BT14" s="60">
        <f>'H21'!BT14-'H22'!BT14</f>
        <v>8</v>
      </c>
      <c r="BU14" s="60">
        <f>'H21'!BU14-'H22'!BU14</f>
        <v>5</v>
      </c>
      <c r="BV14" s="60">
        <f>'H21'!BV14-'H22'!BV14</f>
        <v>7</v>
      </c>
      <c r="BW14" s="60">
        <f>'H21'!BW14-'H22'!BW14</f>
        <v>-4</v>
      </c>
      <c r="BX14" s="60">
        <f>'H21'!BX14-'H22'!BX14</f>
        <v>-3</v>
      </c>
      <c r="BY14" s="60">
        <f>'H21'!BY14-'H22'!BY14</f>
        <v>8</v>
      </c>
      <c r="BZ14" s="60">
        <f>'H21'!BZ14-'H22'!BZ14</f>
        <v>-1</v>
      </c>
      <c r="CA14" s="60">
        <f>'H21'!CA14-'H22'!CA14</f>
        <v>0</v>
      </c>
      <c r="CB14" s="60">
        <f>'H21'!CB14-'H22'!CB14</f>
        <v>9</v>
      </c>
      <c r="CC14" s="60">
        <f>'H21'!CC14-'H22'!CC14</f>
        <v>-34</v>
      </c>
      <c r="CD14" s="60">
        <f>'H21'!CD14-'H22'!CD14</f>
        <v>-33</v>
      </c>
      <c r="CE14" s="60">
        <f>'H21'!CE14-'H22'!CE14</f>
        <v>-40</v>
      </c>
      <c r="CF14" s="60">
        <f>'H21'!CF14-'H22'!CF14</f>
        <v>-98</v>
      </c>
      <c r="CG14" s="60">
        <f>'H21'!CG14-'H22'!CG14</f>
        <v>55</v>
      </c>
      <c r="CH14" s="60">
        <f>'H21'!CH14-'H22'!CH14</f>
        <v>14</v>
      </c>
      <c r="CI14" s="60">
        <f>'H21'!CI14-'H22'!CI14</f>
        <v>7</v>
      </c>
      <c r="CJ14" s="60">
        <f>'H21'!CJ14-'H22'!CJ14</f>
        <v>1</v>
      </c>
      <c r="CK14" s="60">
        <f>'H21'!CK14-'H22'!CK14</f>
        <v>3</v>
      </c>
      <c r="CL14" s="60">
        <f>'H21'!CL14-'H22'!CL14</f>
        <v>23</v>
      </c>
    </row>
    <row r="15" spans="1:90" s="18" customFormat="1" ht="11.25" x14ac:dyDescent="0.2">
      <c r="A15" s="51" t="s">
        <v>225</v>
      </c>
      <c r="B15" s="60">
        <f>'H21'!B15-'H22'!B15</f>
        <v>-86</v>
      </c>
      <c r="C15" s="60">
        <f>'H21'!C15-'H22'!C15</f>
        <v>89</v>
      </c>
      <c r="D15" s="60">
        <f>'H21'!D15-'H22'!D15</f>
        <v>2</v>
      </c>
      <c r="E15" s="60">
        <f>'H21'!E15-'H22'!E15</f>
        <v>82</v>
      </c>
      <c r="F15" s="60">
        <f>'H21'!F15-'H22'!F15</f>
        <v>-14</v>
      </c>
      <c r="G15" s="60">
        <f>'H21'!G15-'H22'!G15</f>
        <v>17</v>
      </c>
      <c r="H15" s="60">
        <f>'H21'!H15-'H22'!H15</f>
        <v>12</v>
      </c>
      <c r="I15" s="60">
        <f>'H21'!I15-'H22'!I15</f>
        <v>3</v>
      </c>
      <c r="J15" s="60">
        <f>'H21'!J15-'H22'!J15</f>
        <v>-7</v>
      </c>
      <c r="K15" s="60">
        <f>'H21'!K15-'H22'!K15</f>
        <v>-11</v>
      </c>
      <c r="L15" s="60">
        <f>'H21'!L15-'H22'!L15</f>
        <v>-11</v>
      </c>
      <c r="M15" s="60">
        <f>'H21'!M15-'H22'!M15</f>
        <v>2</v>
      </c>
      <c r="N15" s="60">
        <f>'H21'!N15-'H22'!N15</f>
        <v>-103</v>
      </c>
      <c r="O15" s="60">
        <f>'H21'!O15-'H22'!O15</f>
        <v>-130</v>
      </c>
      <c r="P15" s="60">
        <f>'H21'!P15-'H22'!P15</f>
        <v>11</v>
      </c>
      <c r="Q15" s="60">
        <f>'H21'!Q15-'H22'!Q15</f>
        <v>13</v>
      </c>
      <c r="R15" s="60">
        <f>'H21'!R15-'H22'!R15</f>
        <v>20</v>
      </c>
      <c r="S15" s="60">
        <f>'H21'!S15-'H22'!S15</f>
        <v>21</v>
      </c>
      <c r="T15" s="60">
        <f>'H21'!T15-'H22'!T15</f>
        <v>7</v>
      </c>
      <c r="U15" s="60">
        <f>'H21'!U15-'H22'!U15</f>
        <v>16</v>
      </c>
      <c r="V15" s="60">
        <f>'H21'!V15-'H22'!V15</f>
        <v>8</v>
      </c>
      <c r="W15" s="60">
        <f>'H21'!W15-'H22'!W15</f>
        <v>10</v>
      </c>
      <c r="X15" s="60">
        <f>'H21'!X15-'H22'!X15</f>
        <v>11</v>
      </c>
      <c r="Y15" s="60">
        <f>'H21'!Y15-'H22'!Y15</f>
        <v>16</v>
      </c>
      <c r="Z15" s="60">
        <f>'H21'!Z15-'H22'!Z15</f>
        <v>-3</v>
      </c>
      <c r="AA15" s="60">
        <f>'H21'!AA15-'H22'!AA15</f>
        <v>-3</v>
      </c>
      <c r="AB15" s="60">
        <f>'H21'!AB15-'H22'!AB15</f>
        <v>-6</v>
      </c>
      <c r="AC15" s="60">
        <f>'H21'!AC15-'H22'!AC15</f>
        <v>-6</v>
      </c>
      <c r="AD15" s="60">
        <f>'H21'!AD15-'H22'!AD15</f>
        <v>0</v>
      </c>
      <c r="AE15" s="60">
        <f>'H21'!AE15-'H22'!AE15</f>
        <v>-5</v>
      </c>
      <c r="AF15" s="60">
        <f>'H21'!AF15-'H22'!AF15</f>
        <v>14</v>
      </c>
      <c r="AG15" s="60">
        <f>'H21'!AG15-'H22'!AG15</f>
        <v>5</v>
      </c>
      <c r="AH15" s="60">
        <f>'H21'!AH15-'H22'!AH15</f>
        <v>6</v>
      </c>
      <c r="AI15" s="60">
        <f>'H21'!AI15-'H22'!AI15</f>
        <v>10</v>
      </c>
      <c r="AJ15" s="60">
        <f>'H21'!AJ15-'H22'!AJ15</f>
        <v>12</v>
      </c>
      <c r="AK15" s="60">
        <f>'H21'!AK15-'H22'!AK15</f>
        <v>18</v>
      </c>
      <c r="AL15" s="60">
        <f>'H21'!AL15-'H22'!AL15</f>
        <v>19</v>
      </c>
      <c r="AM15" s="60">
        <f>'H21'!AM15-'H22'!AM15</f>
        <v>8</v>
      </c>
      <c r="AN15" s="60">
        <f>'H21'!AN15-'H22'!AN15</f>
        <v>7</v>
      </c>
      <c r="AO15" s="60">
        <f>'H21'!AO15-'H22'!AO15</f>
        <v>8</v>
      </c>
      <c r="AP15" s="60">
        <f>'H21'!AP15-'H22'!AP15</f>
        <v>8</v>
      </c>
      <c r="AQ15" s="60">
        <f>'H21'!AQ15-'H22'!AQ15</f>
        <v>-6</v>
      </c>
      <c r="AR15" s="60">
        <f>'H21'!AR15-'H22'!AR15</f>
        <v>-1</v>
      </c>
      <c r="AS15" s="60">
        <f>'H21'!AS15-'H22'!AS15</f>
        <v>7</v>
      </c>
      <c r="AT15" s="60">
        <f>'H21'!AT15-'H22'!AT15</f>
        <v>-6</v>
      </c>
      <c r="AU15" s="60">
        <f>'H21'!AU15-'H22'!AU15</f>
        <v>-10</v>
      </c>
      <c r="AV15" s="60">
        <f>'H21'!AV15-'H22'!AV15</f>
        <v>0</v>
      </c>
      <c r="AW15" s="60">
        <f>'H21'!AW15-'H22'!AW15</f>
        <v>4</v>
      </c>
      <c r="AX15" s="60">
        <f>'H21'!AX15-'H22'!AX15</f>
        <v>9</v>
      </c>
      <c r="AY15" s="60">
        <f>'H21'!AY15-'H22'!AY15</f>
        <v>-6</v>
      </c>
      <c r="AZ15" s="60">
        <f>'H21'!AZ15-'H22'!AZ15</f>
        <v>-13</v>
      </c>
      <c r="BA15" s="60">
        <f>'H21'!BA15-'H22'!BA15</f>
        <v>-22</v>
      </c>
      <c r="BB15" s="60">
        <f>'H21'!BB15-'H22'!BB15</f>
        <v>11</v>
      </c>
      <c r="BC15" s="60">
        <f>'H21'!BC15-'H22'!BC15</f>
        <v>6</v>
      </c>
      <c r="BD15" s="60">
        <f>'H21'!BD15-'H22'!BD15</f>
        <v>-1</v>
      </c>
      <c r="BE15" s="60">
        <f>'H21'!BE15-'H22'!BE15</f>
        <v>6</v>
      </c>
      <c r="BF15" s="60">
        <f>'H21'!BF15-'H22'!BF15</f>
        <v>13</v>
      </c>
      <c r="BG15" s="60">
        <f>'H21'!BG15-'H22'!BG15</f>
        <v>-4</v>
      </c>
      <c r="BH15" s="60">
        <f>'H21'!BH15-'H22'!BH15</f>
        <v>3</v>
      </c>
      <c r="BI15" s="60">
        <f>'H21'!BI15-'H22'!BI15</f>
        <v>6</v>
      </c>
      <c r="BJ15" s="60">
        <f>'H21'!BJ15-'H22'!BJ15</f>
        <v>6</v>
      </c>
      <c r="BK15" s="60">
        <f>'H21'!BK15-'H22'!BK15</f>
        <v>4</v>
      </c>
      <c r="BL15" s="60">
        <f>'H21'!BL15-'H22'!BL15</f>
        <v>0</v>
      </c>
      <c r="BM15" s="60">
        <f>'H21'!BM15-'H22'!BM15</f>
        <v>-11</v>
      </c>
      <c r="BN15" s="60">
        <f>'H21'!BN15-'H22'!BN15</f>
        <v>-2</v>
      </c>
      <c r="BO15" s="60">
        <f>'H21'!BO15-'H22'!BO15</f>
        <v>-3</v>
      </c>
      <c r="BP15" s="60">
        <f>'H21'!BP15-'H22'!BP15</f>
        <v>15</v>
      </c>
      <c r="BQ15" s="60">
        <f>'H21'!BQ15-'H22'!BQ15</f>
        <v>3</v>
      </c>
      <c r="BR15" s="60">
        <f>'H21'!BR15-'H22'!BR15</f>
        <v>7</v>
      </c>
      <c r="BS15" s="60">
        <f>'H21'!BS15-'H22'!BS15</f>
        <v>-16</v>
      </c>
      <c r="BT15" s="60">
        <f>'H21'!BT15-'H22'!BT15</f>
        <v>2</v>
      </c>
      <c r="BU15" s="60">
        <f>'H21'!BU15-'H22'!BU15</f>
        <v>4</v>
      </c>
      <c r="BV15" s="60">
        <f>'H21'!BV15-'H22'!BV15</f>
        <v>9</v>
      </c>
      <c r="BW15" s="60">
        <f>'H21'!BW15-'H22'!BW15</f>
        <v>-4</v>
      </c>
      <c r="BX15" s="60">
        <f>'H21'!BX15-'H22'!BX15</f>
        <v>-2</v>
      </c>
      <c r="BY15" s="60">
        <f>'H21'!BY15-'H22'!BY15</f>
        <v>-1</v>
      </c>
      <c r="BZ15" s="60">
        <f>'H21'!BZ15-'H22'!BZ15</f>
        <v>0</v>
      </c>
      <c r="CA15" s="60">
        <f>'H21'!CA15-'H22'!CA15</f>
        <v>3</v>
      </c>
      <c r="CB15" s="60">
        <f>'H21'!CB15-'H22'!CB15</f>
        <v>-10</v>
      </c>
      <c r="CC15" s="60">
        <f>'H21'!CC15-'H22'!CC15</f>
        <v>-16</v>
      </c>
      <c r="CD15" s="60">
        <f>'H21'!CD15-'H22'!CD15</f>
        <v>-24</v>
      </c>
      <c r="CE15" s="60">
        <f>'H21'!CE15-'H22'!CE15</f>
        <v>-9</v>
      </c>
      <c r="CF15" s="60">
        <f>'H21'!CF15-'H22'!CF15</f>
        <v>-59</v>
      </c>
      <c r="CG15" s="60">
        <f>'H21'!CG15-'H22'!CG15</f>
        <v>39</v>
      </c>
      <c r="CH15" s="60">
        <f>'H21'!CH15-'H22'!CH15</f>
        <v>3</v>
      </c>
      <c r="CI15" s="60">
        <f>'H21'!CI15-'H22'!CI15</f>
        <v>6</v>
      </c>
      <c r="CJ15" s="60">
        <f>'H21'!CJ15-'H22'!CJ15</f>
        <v>5</v>
      </c>
      <c r="CK15" s="60">
        <f>'H21'!CK15-'H22'!CK15</f>
        <v>-5</v>
      </c>
      <c r="CL15" s="60">
        <f>'H21'!CL15-'H22'!CL15</f>
        <v>11</v>
      </c>
    </row>
    <row r="16" spans="1:90" s="18" customFormat="1" ht="11.25" x14ac:dyDescent="0.2">
      <c r="A16" s="51" t="s">
        <v>226</v>
      </c>
      <c r="B16" s="60">
        <f>'H21'!B16-'H22'!B16</f>
        <v>-52</v>
      </c>
      <c r="C16" s="60">
        <f>'H21'!C16-'H22'!C16</f>
        <v>55</v>
      </c>
      <c r="D16" s="60">
        <f>'H21'!D16-'H22'!D16</f>
        <v>14</v>
      </c>
      <c r="E16" s="60">
        <f>'H21'!E16-'H22'!E16</f>
        <v>59</v>
      </c>
      <c r="F16" s="60">
        <f>'H21'!F16-'H22'!F16</f>
        <v>3</v>
      </c>
      <c r="G16" s="60">
        <f>'H21'!G16-'H22'!G16</f>
        <v>9</v>
      </c>
      <c r="H16" s="60">
        <f>'H21'!H16-'H22'!H16</f>
        <v>14</v>
      </c>
      <c r="I16" s="60">
        <f>'H21'!I16-'H22'!I16</f>
        <v>-17</v>
      </c>
      <c r="J16" s="60">
        <f>'H21'!J16-'H22'!J16</f>
        <v>-32</v>
      </c>
      <c r="K16" s="60">
        <f>'H21'!K16-'H22'!K16</f>
        <v>3</v>
      </c>
      <c r="L16" s="60">
        <f>'H21'!L16-'H22'!L16</f>
        <v>13</v>
      </c>
      <c r="M16" s="60">
        <f>'H21'!M16-'H22'!M16</f>
        <v>-30</v>
      </c>
      <c r="N16" s="60">
        <f>'H21'!N16-'H22'!N16</f>
        <v>-48</v>
      </c>
      <c r="O16" s="60">
        <f>'H21'!O16-'H22'!O16</f>
        <v>-94</v>
      </c>
      <c r="P16" s="60">
        <f>'H21'!P16-'H22'!P16</f>
        <v>23</v>
      </c>
      <c r="Q16" s="60">
        <f>'H21'!Q16-'H22'!Q16</f>
        <v>10</v>
      </c>
      <c r="R16" s="60">
        <f>'H21'!R16-'H22'!R16</f>
        <v>9</v>
      </c>
      <c r="S16" s="60">
        <f>'H21'!S16-'H22'!S16</f>
        <v>11</v>
      </c>
      <c r="T16" s="60">
        <f>'H21'!T16-'H22'!T16</f>
        <v>15</v>
      </c>
      <c r="U16" s="60">
        <f>'H21'!U16-'H22'!U16</f>
        <v>-1</v>
      </c>
      <c r="V16" s="60">
        <f>'H21'!V16-'H22'!V16</f>
        <v>11</v>
      </c>
      <c r="W16" s="60">
        <f>'H21'!W16-'H22'!W16</f>
        <v>5</v>
      </c>
      <c r="X16" s="60">
        <f>'H21'!X16-'H22'!X16</f>
        <v>11</v>
      </c>
      <c r="Y16" s="60">
        <f>'H21'!Y16-'H22'!Y16</f>
        <v>3</v>
      </c>
      <c r="Z16" s="60">
        <f>'H21'!Z16-'H22'!Z16</f>
        <v>5</v>
      </c>
      <c r="AA16" s="60">
        <f>'H21'!AA16-'H22'!AA16</f>
        <v>0</v>
      </c>
      <c r="AB16" s="60">
        <f>'H21'!AB16-'H22'!AB16</f>
        <v>-3</v>
      </c>
      <c r="AC16" s="60">
        <f>'H21'!AC16-'H22'!AC16</f>
        <v>9</v>
      </c>
      <c r="AD16" s="60">
        <f>'H21'!AD16-'H22'!AD16</f>
        <v>-2</v>
      </c>
      <c r="AE16" s="60">
        <f>'H21'!AE16-'H22'!AE16</f>
        <v>6</v>
      </c>
      <c r="AF16" s="60">
        <f>'H21'!AF16-'H22'!AF16</f>
        <v>4</v>
      </c>
      <c r="AG16" s="60">
        <f>'H21'!AG16-'H22'!AG16</f>
        <v>-1</v>
      </c>
      <c r="AH16" s="60">
        <f>'H21'!AH16-'H22'!AH16</f>
        <v>-4</v>
      </c>
      <c r="AI16" s="60">
        <f>'H21'!AI16-'H22'!AI16</f>
        <v>9</v>
      </c>
      <c r="AJ16" s="60">
        <f>'H21'!AJ16-'H22'!AJ16</f>
        <v>14</v>
      </c>
      <c r="AK16" s="60">
        <f>'H21'!AK16-'H22'!AK16</f>
        <v>-5</v>
      </c>
      <c r="AL16" s="60">
        <f>'H21'!AL16-'H22'!AL16</f>
        <v>15</v>
      </c>
      <c r="AM16" s="60">
        <f>'H21'!AM16-'H22'!AM16</f>
        <v>13</v>
      </c>
      <c r="AN16" s="60">
        <f>'H21'!AN16-'H22'!AN16</f>
        <v>4</v>
      </c>
      <c r="AO16" s="60">
        <f>'H21'!AO16-'H22'!AO16</f>
        <v>9</v>
      </c>
      <c r="AP16" s="60">
        <f>'H21'!AP16-'H22'!AP16</f>
        <v>-2</v>
      </c>
      <c r="AQ16" s="60">
        <f>'H21'!AQ16-'H22'!AQ16</f>
        <v>6</v>
      </c>
      <c r="AR16" s="60">
        <f>'H21'!AR16-'H22'!AR16</f>
        <v>2</v>
      </c>
      <c r="AS16" s="60">
        <f>'H21'!AS16-'H22'!AS16</f>
        <v>-5</v>
      </c>
      <c r="AT16" s="60">
        <f>'H21'!AT16-'H22'!AT16</f>
        <v>-5</v>
      </c>
      <c r="AU16" s="60">
        <f>'H21'!AU16-'H22'!AU16</f>
        <v>-7</v>
      </c>
      <c r="AV16" s="60">
        <f>'H21'!AV16-'H22'!AV16</f>
        <v>2</v>
      </c>
      <c r="AW16" s="60">
        <f>'H21'!AW16-'H22'!AW16</f>
        <v>8</v>
      </c>
      <c r="AX16" s="60">
        <f>'H21'!AX16-'H22'!AX16</f>
        <v>5</v>
      </c>
      <c r="AY16" s="60">
        <f>'H21'!AY16-'H22'!AY16</f>
        <v>-4</v>
      </c>
      <c r="AZ16" s="60">
        <f>'H21'!AZ16-'H22'!AZ16</f>
        <v>3</v>
      </c>
      <c r="BA16" s="60">
        <f>'H21'!BA16-'H22'!BA16</f>
        <v>-26</v>
      </c>
      <c r="BB16" s="60">
        <f>'H21'!BB16-'H22'!BB16</f>
        <v>6</v>
      </c>
      <c r="BC16" s="60">
        <f>'H21'!BC16-'H22'!BC16</f>
        <v>6</v>
      </c>
      <c r="BD16" s="60">
        <f>'H21'!BD16-'H22'!BD16</f>
        <v>-2</v>
      </c>
      <c r="BE16" s="60">
        <f>'H21'!BE16-'H22'!BE16</f>
        <v>4</v>
      </c>
      <c r="BF16" s="60">
        <f>'H21'!BF16-'H22'!BF16</f>
        <v>10</v>
      </c>
      <c r="BG16" s="60">
        <f>'H21'!BG16-'H22'!BG16</f>
        <v>-1</v>
      </c>
      <c r="BH16" s="60">
        <f>'H21'!BH16-'H22'!BH16</f>
        <v>-1</v>
      </c>
      <c r="BI16" s="60">
        <f>'H21'!BI16-'H22'!BI16</f>
        <v>-3</v>
      </c>
      <c r="BJ16" s="60">
        <f>'H21'!BJ16-'H22'!BJ16</f>
        <v>13</v>
      </c>
      <c r="BK16" s="60">
        <f>'H21'!BK16-'H22'!BK16</f>
        <v>0</v>
      </c>
      <c r="BL16" s="60">
        <f>'H21'!BL16-'H22'!BL16</f>
        <v>7</v>
      </c>
      <c r="BM16" s="60">
        <f>'H21'!BM16-'H22'!BM16</f>
        <v>-4</v>
      </c>
      <c r="BN16" s="60">
        <f>'H21'!BN16-'H22'!BN16</f>
        <v>1</v>
      </c>
      <c r="BO16" s="60">
        <f>'H21'!BO16-'H22'!BO16</f>
        <v>6</v>
      </c>
      <c r="BP16" s="60">
        <f>'H21'!BP16-'H22'!BP16</f>
        <v>2</v>
      </c>
      <c r="BQ16" s="60">
        <f>'H21'!BQ16-'H22'!BQ16</f>
        <v>6</v>
      </c>
      <c r="BR16" s="60">
        <f>'H21'!BR16-'H22'!BR16</f>
        <v>-5</v>
      </c>
      <c r="BS16" s="60">
        <f>'H21'!BS16-'H22'!BS16</f>
        <v>-6</v>
      </c>
      <c r="BT16" s="60">
        <f>'H21'!BT16-'H22'!BT16</f>
        <v>2</v>
      </c>
      <c r="BU16" s="60">
        <f>'H21'!BU16-'H22'!BU16</f>
        <v>3</v>
      </c>
      <c r="BV16" s="60">
        <f>'H21'!BV16-'H22'!BV16</f>
        <v>-1</v>
      </c>
      <c r="BW16" s="60">
        <f>'H21'!BW16-'H22'!BW16</f>
        <v>4</v>
      </c>
      <c r="BX16" s="60">
        <f>'H21'!BX16-'H22'!BX16</f>
        <v>4</v>
      </c>
      <c r="BY16" s="60">
        <f>'H21'!BY16-'H22'!BY16</f>
        <v>-8</v>
      </c>
      <c r="BZ16" s="60">
        <f>'H21'!BZ16-'H22'!BZ16</f>
        <v>6</v>
      </c>
      <c r="CA16" s="60">
        <f>'H21'!CA16-'H22'!CA16</f>
        <v>0</v>
      </c>
      <c r="CB16" s="60">
        <f>'H21'!CB16-'H22'!CB16</f>
        <v>-15</v>
      </c>
      <c r="CC16" s="60">
        <f>'H21'!CC16-'H22'!CC16</f>
        <v>-23</v>
      </c>
      <c r="CD16" s="60">
        <f>'H21'!CD16-'H22'!CD16</f>
        <v>-4</v>
      </c>
      <c r="CE16" s="60">
        <f>'H21'!CE16-'H22'!CE16</f>
        <v>-13</v>
      </c>
      <c r="CF16" s="60">
        <f>'H21'!CF16-'H22'!CF16</f>
        <v>-55</v>
      </c>
      <c r="CG16" s="60">
        <f>'H21'!CG16-'H22'!CG16</f>
        <v>20</v>
      </c>
      <c r="CH16" s="60">
        <f>'H21'!CH16-'H22'!CH16</f>
        <v>8</v>
      </c>
      <c r="CI16" s="60">
        <f>'H21'!CI16-'H22'!CI16</f>
        <v>2</v>
      </c>
      <c r="CJ16" s="60">
        <f>'H21'!CJ16-'H22'!CJ16</f>
        <v>4</v>
      </c>
      <c r="CK16" s="60">
        <f>'H21'!CK16-'H22'!CK16</f>
        <v>-5</v>
      </c>
      <c r="CL16" s="60">
        <f>'H21'!CL16-'H22'!CL16</f>
        <v>9</v>
      </c>
    </row>
    <row r="17" spans="1:90" s="18" customFormat="1" ht="11.25" x14ac:dyDescent="0.2">
      <c r="A17" s="51" t="s">
        <v>227</v>
      </c>
      <c r="B17" s="60">
        <f>'H21'!B17-'H22'!B17</f>
        <v>-32</v>
      </c>
      <c r="C17" s="60">
        <f>'H21'!C17-'H22'!C17</f>
        <v>62</v>
      </c>
      <c r="D17" s="60">
        <f>'H21'!D17-'H22'!D17</f>
        <v>8</v>
      </c>
      <c r="E17" s="60">
        <f>'H21'!E17-'H22'!E17</f>
        <v>33</v>
      </c>
      <c r="F17" s="60">
        <f>'H21'!F17-'H22'!F17</f>
        <v>10</v>
      </c>
      <c r="G17" s="60">
        <f>'H21'!G17-'H22'!G17</f>
        <v>4</v>
      </c>
      <c r="H17" s="60">
        <f>'H21'!H17-'H22'!H17</f>
        <v>0</v>
      </c>
      <c r="I17" s="60">
        <f>'H21'!I17-'H22'!I17</f>
        <v>-5</v>
      </c>
      <c r="J17" s="60">
        <f>'H21'!J17-'H22'!J17</f>
        <v>-12</v>
      </c>
      <c r="K17" s="60">
        <f>'H21'!K17-'H22'!K17</f>
        <v>-24</v>
      </c>
      <c r="L17" s="60">
        <f>'H21'!L17-'H22'!L17</f>
        <v>-7</v>
      </c>
      <c r="M17" s="60">
        <f>'H21'!M17-'H22'!M17</f>
        <v>-9</v>
      </c>
      <c r="N17" s="60">
        <f>'H21'!N17-'H22'!N17</f>
        <v>-4</v>
      </c>
      <c r="O17" s="60">
        <f>'H21'!O17-'H22'!O17</f>
        <v>-56</v>
      </c>
      <c r="P17" s="60">
        <f>'H21'!P17-'H22'!P17</f>
        <v>16</v>
      </c>
      <c r="Q17" s="60">
        <f>'H21'!Q17-'H22'!Q17</f>
        <v>9</v>
      </c>
      <c r="R17" s="60">
        <f>'H21'!R17-'H22'!R17</f>
        <v>-1</v>
      </c>
      <c r="S17" s="60">
        <f>'H21'!S17-'H22'!S17</f>
        <v>6</v>
      </c>
      <c r="T17" s="60">
        <f>'H21'!T17-'H22'!T17</f>
        <v>20</v>
      </c>
      <c r="U17" s="60">
        <f>'H21'!U17-'H22'!U17</f>
        <v>10</v>
      </c>
      <c r="V17" s="60">
        <f>'H21'!V17-'H22'!V17</f>
        <v>10</v>
      </c>
      <c r="W17" s="60">
        <f>'H21'!W17-'H22'!W17</f>
        <v>5</v>
      </c>
      <c r="X17" s="60">
        <f>'H21'!X17-'H22'!X17</f>
        <v>9</v>
      </c>
      <c r="Y17" s="60">
        <f>'H21'!Y17-'H22'!Y17</f>
        <v>2</v>
      </c>
      <c r="Z17" s="60">
        <f>'H21'!Z17-'H22'!Z17</f>
        <v>-1</v>
      </c>
      <c r="AA17" s="60">
        <f>'H21'!AA17-'H22'!AA17</f>
        <v>-5</v>
      </c>
      <c r="AB17" s="60">
        <f>'H21'!AB17-'H22'!AB17</f>
        <v>0</v>
      </c>
      <c r="AC17" s="60">
        <f>'H21'!AC17-'H22'!AC17</f>
        <v>5</v>
      </c>
      <c r="AD17" s="60">
        <f>'H21'!AD17-'H22'!AD17</f>
        <v>9</v>
      </c>
      <c r="AE17" s="60">
        <f>'H21'!AE17-'H22'!AE17</f>
        <v>-2</v>
      </c>
      <c r="AF17" s="60">
        <f>'H21'!AF17-'H22'!AF17</f>
        <v>-2</v>
      </c>
      <c r="AG17" s="60">
        <f>'H21'!AG17-'H22'!AG17</f>
        <v>2</v>
      </c>
      <c r="AH17" s="60">
        <f>'H21'!AH17-'H22'!AH17</f>
        <v>2</v>
      </c>
      <c r="AI17" s="60">
        <f>'H21'!AI17-'H22'!AI17</f>
        <v>7</v>
      </c>
      <c r="AJ17" s="60">
        <f>'H21'!AJ17-'H22'!AJ17</f>
        <v>7</v>
      </c>
      <c r="AK17" s="60">
        <f>'H21'!AK17-'H22'!AK17</f>
        <v>9</v>
      </c>
      <c r="AL17" s="60">
        <f>'H21'!AL17-'H22'!AL17</f>
        <v>7</v>
      </c>
      <c r="AM17" s="60">
        <f>'H21'!AM17-'H22'!AM17</f>
        <v>0</v>
      </c>
      <c r="AN17" s="60">
        <f>'H21'!AN17-'H22'!AN17</f>
        <v>0</v>
      </c>
      <c r="AO17" s="60">
        <f>'H21'!AO17-'H22'!AO17</f>
        <v>3</v>
      </c>
      <c r="AP17" s="60">
        <f>'H21'!AP17-'H22'!AP17</f>
        <v>0</v>
      </c>
      <c r="AQ17" s="60">
        <f>'H21'!AQ17-'H22'!AQ17</f>
        <v>5</v>
      </c>
      <c r="AR17" s="60">
        <f>'H21'!AR17-'H22'!AR17</f>
        <v>-3</v>
      </c>
      <c r="AS17" s="60">
        <f>'H21'!AS17-'H22'!AS17</f>
        <v>-3</v>
      </c>
      <c r="AT17" s="60">
        <f>'H21'!AT17-'H22'!AT17</f>
        <v>3</v>
      </c>
      <c r="AU17" s="60">
        <f>'H21'!AU17-'H22'!AU17</f>
        <v>-5</v>
      </c>
      <c r="AV17" s="60">
        <f>'H21'!AV17-'H22'!AV17</f>
        <v>3</v>
      </c>
      <c r="AW17" s="60">
        <f>'H21'!AW17-'H22'!AW17</f>
        <v>9</v>
      </c>
      <c r="AX17" s="60">
        <f>'H21'!AX17-'H22'!AX17</f>
        <v>4</v>
      </c>
      <c r="AY17" s="60">
        <f>'H21'!AY17-'H22'!AY17</f>
        <v>-1</v>
      </c>
      <c r="AZ17" s="60">
        <f>'H21'!AZ17-'H22'!AZ17</f>
        <v>-2</v>
      </c>
      <c r="BA17" s="60">
        <f>'H21'!BA17-'H22'!BA17</f>
        <v>-9</v>
      </c>
      <c r="BB17" s="60">
        <f>'H21'!BB17-'H22'!BB17</f>
        <v>8</v>
      </c>
      <c r="BC17" s="60">
        <f>'H21'!BC17-'H22'!BC17</f>
        <v>3</v>
      </c>
      <c r="BD17" s="60">
        <f>'H21'!BD17-'H22'!BD17</f>
        <v>1</v>
      </c>
      <c r="BE17" s="60">
        <f>'H21'!BE17-'H22'!BE17</f>
        <v>8</v>
      </c>
      <c r="BF17" s="60">
        <f>'H21'!BF17-'H22'!BF17</f>
        <v>7</v>
      </c>
      <c r="BG17" s="60">
        <f>'H21'!BG17-'H22'!BG17</f>
        <v>2</v>
      </c>
      <c r="BH17" s="60">
        <f>'H21'!BH17-'H22'!BH17</f>
        <v>-4</v>
      </c>
      <c r="BI17" s="60">
        <f>'H21'!BI17-'H22'!BI17</f>
        <v>-6</v>
      </c>
      <c r="BJ17" s="60">
        <f>'H21'!BJ17-'H22'!BJ17</f>
        <v>2</v>
      </c>
      <c r="BK17" s="60">
        <f>'H21'!BK17-'H22'!BK17</f>
        <v>0</v>
      </c>
      <c r="BL17" s="60">
        <f>'H21'!BL17-'H22'!BL17</f>
        <v>2</v>
      </c>
      <c r="BM17" s="60">
        <f>'H21'!BM17-'H22'!BM17</f>
        <v>-10</v>
      </c>
      <c r="BN17" s="60">
        <f>'H21'!BN17-'H22'!BN17</f>
        <v>1</v>
      </c>
      <c r="BO17" s="60">
        <f>'H21'!BO17-'H22'!BO17</f>
        <v>-2</v>
      </c>
      <c r="BP17" s="60">
        <f>'H21'!BP17-'H22'!BP17</f>
        <v>-2</v>
      </c>
      <c r="BQ17" s="60">
        <f>'H21'!BQ17-'H22'!BQ17</f>
        <v>1</v>
      </c>
      <c r="BR17" s="60">
        <f>'H21'!BR17-'H22'!BR17</f>
        <v>4</v>
      </c>
      <c r="BS17" s="60">
        <f>'H21'!BS17-'H22'!BS17</f>
        <v>-1</v>
      </c>
      <c r="BT17" s="60">
        <f>'H21'!BT17-'H22'!BT17</f>
        <v>-5</v>
      </c>
      <c r="BU17" s="60">
        <f>'H21'!BU17-'H22'!BU17</f>
        <v>-4</v>
      </c>
      <c r="BV17" s="60">
        <f>'H21'!BV17-'H22'!BV17</f>
        <v>-1</v>
      </c>
      <c r="BW17" s="60">
        <f>'H21'!BW17-'H22'!BW17</f>
        <v>6</v>
      </c>
      <c r="BX17" s="60">
        <f>'H21'!BX17-'H22'!BX17</f>
        <v>0</v>
      </c>
      <c r="BY17" s="60">
        <f>'H21'!BY17-'H22'!BY17</f>
        <v>0</v>
      </c>
      <c r="BZ17" s="60">
        <f>'H21'!BZ17-'H22'!BZ17</f>
        <v>3</v>
      </c>
      <c r="CA17" s="60">
        <f>'H21'!CA17-'H22'!CA17</f>
        <v>-1</v>
      </c>
      <c r="CB17" s="60">
        <f>'H21'!CB17-'H22'!CB17</f>
        <v>-10</v>
      </c>
      <c r="CC17" s="60">
        <f>'H21'!CC17-'H22'!CC17</f>
        <v>-21</v>
      </c>
      <c r="CD17" s="60">
        <f>'H21'!CD17-'H22'!CD17</f>
        <v>5</v>
      </c>
      <c r="CE17" s="60">
        <f>'H21'!CE17-'H22'!CE17</f>
        <v>-5</v>
      </c>
      <c r="CF17" s="60">
        <f>'H21'!CF17-'H22'!CF17</f>
        <v>-31</v>
      </c>
      <c r="CG17" s="60">
        <f>'H21'!CG17-'H22'!CG17</f>
        <v>16</v>
      </c>
      <c r="CH17" s="60">
        <f>'H21'!CH17-'H22'!CH17</f>
        <v>-1</v>
      </c>
      <c r="CI17" s="60">
        <f>'H21'!CI17-'H22'!CI17</f>
        <v>2</v>
      </c>
      <c r="CJ17" s="60">
        <f>'H21'!CJ17-'H22'!CJ17</f>
        <v>-1</v>
      </c>
      <c r="CK17" s="60">
        <f>'H21'!CK17-'H22'!CK17</f>
        <v>-2</v>
      </c>
      <c r="CL17" s="60">
        <f>'H21'!CL17-'H22'!CL17</f>
        <v>13</v>
      </c>
    </row>
    <row r="18" spans="1:90" s="18" customFormat="1" ht="11.25" x14ac:dyDescent="0.2">
      <c r="A18" s="51" t="s">
        <v>228</v>
      </c>
      <c r="B18" s="60">
        <f>'H21'!B18-'H22'!B18</f>
        <v>-46</v>
      </c>
      <c r="C18" s="60">
        <f>'H21'!C18-'H22'!C18</f>
        <v>42</v>
      </c>
      <c r="D18" s="60">
        <f>'H21'!D18-'H22'!D18</f>
        <v>15</v>
      </c>
      <c r="E18" s="60">
        <f>'H21'!E18-'H22'!E18</f>
        <v>14</v>
      </c>
      <c r="F18" s="60">
        <f>'H21'!F18-'H22'!F18</f>
        <v>8</v>
      </c>
      <c r="G18" s="60">
        <f>'H21'!G18-'H22'!G18</f>
        <v>18</v>
      </c>
      <c r="H18" s="60">
        <f>'H21'!H18-'H22'!H18</f>
        <v>5</v>
      </c>
      <c r="I18" s="60">
        <f>'H21'!I18-'H22'!I18</f>
        <v>-14</v>
      </c>
      <c r="J18" s="60">
        <f>'H21'!J18-'H22'!J18</f>
        <v>-20</v>
      </c>
      <c r="K18" s="60">
        <f>'H21'!K18-'H22'!K18</f>
        <v>-17</v>
      </c>
      <c r="L18" s="60">
        <f>'H21'!L18-'H22'!L18</f>
        <v>-14</v>
      </c>
      <c r="M18" s="60">
        <f>'H21'!M18-'H22'!M18</f>
        <v>-6</v>
      </c>
      <c r="N18" s="60">
        <f>'H21'!N18-'H22'!N18</f>
        <v>1</v>
      </c>
      <c r="O18" s="60">
        <f>'H21'!O18-'H22'!O18</f>
        <v>-56</v>
      </c>
      <c r="P18" s="60">
        <f>'H21'!P18-'H22'!P18</f>
        <v>14</v>
      </c>
      <c r="Q18" s="60">
        <f>'H21'!Q18-'H22'!Q18</f>
        <v>3</v>
      </c>
      <c r="R18" s="60">
        <f>'H21'!R18-'H22'!R18</f>
        <v>-7</v>
      </c>
      <c r="S18" s="60">
        <f>'H21'!S18-'H22'!S18</f>
        <v>5</v>
      </c>
      <c r="T18" s="60">
        <f>'H21'!T18-'H22'!T18</f>
        <v>12</v>
      </c>
      <c r="U18" s="60">
        <f>'H21'!U18-'H22'!U18</f>
        <v>3</v>
      </c>
      <c r="V18" s="60">
        <f>'H21'!V18-'H22'!V18</f>
        <v>11</v>
      </c>
      <c r="W18" s="60">
        <f>'H21'!W18-'H22'!W18</f>
        <v>11</v>
      </c>
      <c r="X18" s="60">
        <f>'H21'!X18-'H22'!X18</f>
        <v>1</v>
      </c>
      <c r="Y18" s="60">
        <f>'H21'!Y18-'H22'!Y18</f>
        <v>-1</v>
      </c>
      <c r="Z18" s="60">
        <f>'H21'!Z18-'H22'!Z18</f>
        <v>2</v>
      </c>
      <c r="AA18" s="60">
        <f>'H21'!AA18-'H22'!AA18</f>
        <v>-4</v>
      </c>
      <c r="AB18" s="60">
        <f>'H21'!AB18-'H22'!AB18</f>
        <v>1</v>
      </c>
      <c r="AC18" s="60">
        <f>'H21'!AC18-'H22'!AC18</f>
        <v>11</v>
      </c>
      <c r="AD18" s="60">
        <f>'H21'!AD18-'H22'!AD18</f>
        <v>2</v>
      </c>
      <c r="AE18" s="60">
        <f>'H21'!AE18-'H22'!AE18</f>
        <v>2</v>
      </c>
      <c r="AF18" s="60">
        <f>'H21'!AF18-'H22'!AF18</f>
        <v>-1</v>
      </c>
      <c r="AG18" s="60">
        <f>'H21'!AG18-'H22'!AG18</f>
        <v>-4</v>
      </c>
      <c r="AH18" s="60">
        <f>'H21'!AH18-'H22'!AH18</f>
        <v>6</v>
      </c>
      <c r="AI18" s="60">
        <f>'H21'!AI18-'H22'!AI18</f>
        <v>-6</v>
      </c>
      <c r="AJ18" s="60">
        <f>'H21'!AJ18-'H22'!AJ18</f>
        <v>-2</v>
      </c>
      <c r="AK18" s="60">
        <f>'H21'!AK18-'H22'!AK18</f>
        <v>5</v>
      </c>
      <c r="AL18" s="60">
        <f>'H21'!AL18-'H22'!AL18</f>
        <v>9</v>
      </c>
      <c r="AM18" s="60">
        <f>'H21'!AM18-'H22'!AM18</f>
        <v>1</v>
      </c>
      <c r="AN18" s="60">
        <f>'H21'!AN18-'H22'!AN18</f>
        <v>5</v>
      </c>
      <c r="AO18" s="60">
        <f>'H21'!AO18-'H22'!AO18</f>
        <v>2</v>
      </c>
      <c r="AP18" s="60">
        <f>'H21'!AP18-'H22'!AP18</f>
        <v>-2</v>
      </c>
      <c r="AQ18" s="60">
        <f>'H21'!AQ18-'H22'!AQ18</f>
        <v>3</v>
      </c>
      <c r="AR18" s="60">
        <f>'H21'!AR18-'H22'!AR18</f>
        <v>2</v>
      </c>
      <c r="AS18" s="60">
        <f>'H21'!AS18-'H22'!AS18</f>
        <v>-5</v>
      </c>
      <c r="AT18" s="60">
        <f>'H21'!AT18-'H22'!AT18</f>
        <v>4</v>
      </c>
      <c r="AU18" s="60">
        <f>'H21'!AU18-'H22'!AU18</f>
        <v>-5</v>
      </c>
      <c r="AV18" s="60">
        <f>'H21'!AV18-'H22'!AV18</f>
        <v>-2</v>
      </c>
      <c r="AW18" s="60">
        <f>'H21'!AW18-'H22'!AW18</f>
        <v>7</v>
      </c>
      <c r="AX18" s="60">
        <f>'H21'!AX18-'H22'!AX18</f>
        <v>9</v>
      </c>
      <c r="AY18" s="60">
        <f>'H21'!AY18-'H22'!AY18</f>
        <v>4</v>
      </c>
      <c r="AZ18" s="60">
        <f>'H21'!AZ18-'H22'!AZ18</f>
        <v>-7</v>
      </c>
      <c r="BA18" s="60">
        <f>'H21'!BA18-'H22'!BA18</f>
        <v>-8</v>
      </c>
      <c r="BB18" s="60">
        <f>'H21'!BB18-'H22'!BB18</f>
        <v>3</v>
      </c>
      <c r="BC18" s="60">
        <f>'H21'!BC18-'H22'!BC18</f>
        <v>3</v>
      </c>
      <c r="BD18" s="60">
        <f>'H21'!BD18-'H22'!BD18</f>
        <v>-4</v>
      </c>
      <c r="BE18" s="60">
        <f>'H21'!BE18-'H22'!BE18</f>
        <v>6</v>
      </c>
      <c r="BF18" s="60">
        <f>'H21'!BF18-'H22'!BF18</f>
        <v>12</v>
      </c>
      <c r="BG18" s="60">
        <f>'H21'!BG18-'H22'!BG18</f>
        <v>5</v>
      </c>
      <c r="BH18" s="60">
        <f>'H21'!BH18-'H22'!BH18</f>
        <v>6</v>
      </c>
      <c r="BI18" s="60">
        <f>'H21'!BI18-'H22'!BI18</f>
        <v>-5</v>
      </c>
      <c r="BJ18" s="60">
        <f>'H21'!BJ18-'H22'!BJ18</f>
        <v>5</v>
      </c>
      <c r="BK18" s="60">
        <f>'H21'!BK18-'H22'!BK18</f>
        <v>-2</v>
      </c>
      <c r="BL18" s="60">
        <f>'H21'!BL18-'H22'!BL18</f>
        <v>0</v>
      </c>
      <c r="BM18" s="60">
        <f>'H21'!BM18-'H22'!BM18</f>
        <v>-3</v>
      </c>
      <c r="BN18" s="60">
        <f>'H21'!BN18-'H22'!BN18</f>
        <v>-1</v>
      </c>
      <c r="BO18" s="60">
        <f>'H21'!BO18-'H22'!BO18</f>
        <v>-6</v>
      </c>
      <c r="BP18" s="60">
        <f>'H21'!BP18-'H22'!BP18</f>
        <v>1</v>
      </c>
      <c r="BQ18" s="60">
        <f>'H21'!BQ18-'H22'!BQ18</f>
        <v>4</v>
      </c>
      <c r="BR18" s="60">
        <f>'H21'!BR18-'H22'!BR18</f>
        <v>3</v>
      </c>
      <c r="BS18" s="60">
        <f>'H21'!BS18-'H22'!BS18</f>
        <v>4</v>
      </c>
      <c r="BT18" s="60">
        <f>'H21'!BT18-'H22'!BT18</f>
        <v>-4</v>
      </c>
      <c r="BU18" s="60">
        <f>'H21'!BU18-'H22'!BU18</f>
        <v>2</v>
      </c>
      <c r="BV18" s="60">
        <f>'H21'!BV18-'H22'!BV18</f>
        <v>-1</v>
      </c>
      <c r="BW18" s="60">
        <f>'H21'!BW18-'H22'!BW18</f>
        <v>0</v>
      </c>
      <c r="BX18" s="60">
        <f>'H21'!BX18-'H22'!BX18</f>
        <v>0</v>
      </c>
      <c r="BY18" s="60">
        <f>'H21'!BY18-'H22'!BY18</f>
        <v>-2</v>
      </c>
      <c r="BZ18" s="60">
        <f>'H21'!BZ18-'H22'!BZ18</f>
        <v>5</v>
      </c>
      <c r="CA18" s="60">
        <f>'H21'!CA18-'H22'!CA18</f>
        <v>-1</v>
      </c>
      <c r="CB18" s="60">
        <f>'H21'!CB18-'H22'!CB18</f>
        <v>-21</v>
      </c>
      <c r="CC18" s="60">
        <f>'H21'!CC18-'H22'!CC18</f>
        <v>-23</v>
      </c>
      <c r="CD18" s="60">
        <f>'H21'!CD18-'H22'!CD18</f>
        <v>-1</v>
      </c>
      <c r="CE18" s="60">
        <f>'H21'!CE18-'H22'!CE18</f>
        <v>20</v>
      </c>
      <c r="CF18" s="60">
        <f>'H21'!CF18-'H22'!CF18</f>
        <v>-25</v>
      </c>
      <c r="CG18" s="60">
        <f>'H21'!CG18-'H22'!CG18</f>
        <v>3</v>
      </c>
      <c r="CH18" s="60">
        <f>'H21'!CH18-'H22'!CH18</f>
        <v>0</v>
      </c>
      <c r="CI18" s="60">
        <f>'H21'!CI18-'H22'!CI18</f>
        <v>6</v>
      </c>
      <c r="CJ18" s="60">
        <f>'H21'!CJ18-'H22'!CJ18</f>
        <v>1</v>
      </c>
      <c r="CK18" s="60">
        <f>'H21'!CK18-'H22'!CK18</f>
        <v>-6</v>
      </c>
      <c r="CL18" s="60">
        <f>'H21'!CL18-'H22'!CL18</f>
        <v>8</v>
      </c>
    </row>
    <row r="19" spans="1:90" s="18" customFormat="1" ht="11.25" x14ac:dyDescent="0.2">
      <c r="A19" s="51" t="s">
        <v>229</v>
      </c>
      <c r="B19" s="60">
        <f>'H21'!B19-'H22'!B19</f>
        <v>-33</v>
      </c>
      <c r="C19" s="60">
        <f>'H21'!C19-'H22'!C19</f>
        <v>16</v>
      </c>
      <c r="D19" s="60">
        <f>'H21'!D19-'H22'!D19</f>
        <v>4</v>
      </c>
      <c r="E19" s="60">
        <f>'H21'!E19-'H22'!E19</f>
        <v>11</v>
      </c>
      <c r="F19" s="60">
        <f>'H21'!F19-'H22'!F19</f>
        <v>7</v>
      </c>
      <c r="G19" s="60">
        <f>'H21'!G19-'H22'!G19</f>
        <v>20</v>
      </c>
      <c r="H19" s="60">
        <f>'H21'!H19-'H22'!H19</f>
        <v>1</v>
      </c>
      <c r="I19" s="60">
        <f>'H21'!I19-'H22'!I19</f>
        <v>-7</v>
      </c>
      <c r="J19" s="60">
        <f>'H21'!J19-'H22'!J19</f>
        <v>-27</v>
      </c>
      <c r="K19" s="60">
        <f>'H21'!K19-'H22'!K19</f>
        <v>-33</v>
      </c>
      <c r="L19" s="60">
        <f>'H21'!L19-'H22'!L19</f>
        <v>-10</v>
      </c>
      <c r="M19" s="60">
        <f>'H21'!M19-'H22'!M19</f>
        <v>-7</v>
      </c>
      <c r="N19" s="60">
        <f>'H21'!N19-'H22'!N19</f>
        <v>13</v>
      </c>
      <c r="O19" s="60">
        <f>'H21'!O19-'H22'!O19</f>
        <v>-64</v>
      </c>
      <c r="P19" s="60">
        <f>'H21'!P19-'H22'!P19</f>
        <v>11</v>
      </c>
      <c r="Q19" s="60">
        <f>'H21'!Q19-'H22'!Q19</f>
        <v>16</v>
      </c>
      <c r="R19" s="60">
        <f>'H21'!R19-'H22'!R19</f>
        <v>4</v>
      </c>
      <c r="S19" s="60">
        <f>'H21'!S19-'H22'!S19</f>
        <v>2</v>
      </c>
      <c r="T19" s="60">
        <f>'H21'!T19-'H22'!T19</f>
        <v>15</v>
      </c>
      <c r="U19" s="60">
        <f>'H21'!U19-'H22'!U19</f>
        <v>-3</v>
      </c>
      <c r="V19" s="60">
        <f>'H21'!V19-'H22'!V19</f>
        <v>-9</v>
      </c>
      <c r="W19" s="60">
        <f>'H21'!W19-'H22'!W19</f>
        <v>4</v>
      </c>
      <c r="X19" s="60">
        <f>'H21'!X19-'H22'!X19</f>
        <v>0</v>
      </c>
      <c r="Y19" s="60">
        <f>'H21'!Y19-'H22'!Y19</f>
        <v>7</v>
      </c>
      <c r="Z19" s="60">
        <f>'H21'!Z19-'H22'!Z19</f>
        <v>0</v>
      </c>
      <c r="AA19" s="60">
        <f>'H21'!AA19-'H22'!AA19</f>
        <v>1</v>
      </c>
      <c r="AB19" s="60">
        <f>'H21'!AB19-'H22'!AB19</f>
        <v>-3</v>
      </c>
      <c r="AC19" s="60">
        <f>'H21'!AC19-'H22'!AC19</f>
        <v>2</v>
      </c>
      <c r="AD19" s="60">
        <f>'H21'!AD19-'H22'!AD19</f>
        <v>2</v>
      </c>
      <c r="AE19" s="60">
        <f>'H21'!AE19-'H22'!AE19</f>
        <v>3</v>
      </c>
      <c r="AF19" s="60">
        <f>'H21'!AF19-'H22'!AF19</f>
        <v>-9</v>
      </c>
      <c r="AG19" s="60">
        <f>'H21'!AG19-'H22'!AG19</f>
        <v>10</v>
      </c>
      <c r="AH19" s="60">
        <f>'H21'!AH19-'H22'!AH19</f>
        <v>-2</v>
      </c>
      <c r="AI19" s="60">
        <f>'H21'!AI19-'H22'!AI19</f>
        <v>9</v>
      </c>
      <c r="AJ19" s="60">
        <f>'H21'!AJ19-'H22'!AJ19</f>
        <v>-5</v>
      </c>
      <c r="AK19" s="60">
        <f>'H21'!AK19-'H22'!AK19</f>
        <v>6</v>
      </c>
      <c r="AL19" s="60">
        <f>'H21'!AL19-'H22'!AL19</f>
        <v>3</v>
      </c>
      <c r="AM19" s="60">
        <f>'H21'!AM19-'H22'!AM19</f>
        <v>-9</v>
      </c>
      <c r="AN19" s="60">
        <f>'H21'!AN19-'H22'!AN19</f>
        <v>8</v>
      </c>
      <c r="AO19" s="60">
        <f>'H21'!AO19-'H22'!AO19</f>
        <v>-1</v>
      </c>
      <c r="AP19" s="60">
        <f>'H21'!AP19-'H22'!AP19</f>
        <v>0</v>
      </c>
      <c r="AQ19" s="60">
        <f>'H21'!AQ19-'H22'!AQ19</f>
        <v>1</v>
      </c>
      <c r="AR19" s="60">
        <f>'H21'!AR19-'H22'!AR19</f>
        <v>-1</v>
      </c>
      <c r="AS19" s="60">
        <f>'H21'!AS19-'H22'!AS19</f>
        <v>-1</v>
      </c>
      <c r="AT19" s="60">
        <f>'H21'!AT19-'H22'!AT19</f>
        <v>-1</v>
      </c>
      <c r="AU19" s="60">
        <f>'H21'!AU19-'H22'!AU19</f>
        <v>-5</v>
      </c>
      <c r="AV19" s="60">
        <f>'H21'!AV19-'H22'!AV19</f>
        <v>5</v>
      </c>
      <c r="AW19" s="60">
        <f>'H21'!AW19-'H22'!AW19</f>
        <v>10</v>
      </c>
      <c r="AX19" s="60">
        <f>'H21'!AX19-'H22'!AX19</f>
        <v>5</v>
      </c>
      <c r="AY19" s="60">
        <f>'H21'!AY19-'H22'!AY19</f>
        <v>-2</v>
      </c>
      <c r="AZ19" s="60">
        <f>'H21'!AZ19-'H22'!AZ19</f>
        <v>-4</v>
      </c>
      <c r="BA19" s="60">
        <f>'H21'!BA19-'H22'!BA19</f>
        <v>4</v>
      </c>
      <c r="BB19" s="60">
        <f>'H21'!BB19-'H22'!BB19</f>
        <v>8</v>
      </c>
      <c r="BC19" s="60">
        <f>'H21'!BC19-'H22'!BC19</f>
        <v>-3</v>
      </c>
      <c r="BD19" s="60">
        <f>'H21'!BD19-'H22'!BD19</f>
        <v>-1</v>
      </c>
      <c r="BE19" s="60">
        <f>'H21'!BE19-'H22'!BE19</f>
        <v>3</v>
      </c>
      <c r="BF19" s="60">
        <f>'H21'!BF19-'H22'!BF19</f>
        <v>4</v>
      </c>
      <c r="BG19" s="60">
        <f>'H21'!BG19-'H22'!BG19</f>
        <v>2</v>
      </c>
      <c r="BH19" s="60">
        <f>'H21'!BH19-'H22'!BH19</f>
        <v>5</v>
      </c>
      <c r="BI19" s="60">
        <f>'H21'!BI19-'H22'!BI19</f>
        <v>-1</v>
      </c>
      <c r="BJ19" s="60">
        <f>'H21'!BJ19-'H22'!BJ19</f>
        <v>0</v>
      </c>
      <c r="BK19" s="60">
        <f>'H21'!BK19-'H22'!BK19</f>
        <v>8</v>
      </c>
      <c r="BL19" s="60">
        <f>'H21'!BL19-'H22'!BL19</f>
        <v>-2</v>
      </c>
      <c r="BM19" s="60">
        <f>'H21'!BM19-'H22'!BM19</f>
        <v>-7</v>
      </c>
      <c r="BN19" s="60">
        <f>'H21'!BN19-'H22'!BN19</f>
        <v>3</v>
      </c>
      <c r="BO19" s="60">
        <f>'H21'!BO19-'H22'!BO19</f>
        <v>-1</v>
      </c>
      <c r="BP19" s="60">
        <f>'H21'!BP19-'H22'!BP19</f>
        <v>2</v>
      </c>
      <c r="BQ19" s="60">
        <f>'H21'!BQ19-'H22'!BQ19</f>
        <v>-3</v>
      </c>
      <c r="BR19" s="60">
        <f>'H21'!BR19-'H22'!BR19</f>
        <v>-3</v>
      </c>
      <c r="BS19" s="60">
        <f>'H21'!BS19-'H22'!BS19</f>
        <v>-1</v>
      </c>
      <c r="BT19" s="60">
        <f>'H21'!BT19-'H22'!BT19</f>
        <v>3</v>
      </c>
      <c r="BU19" s="60">
        <f>'H21'!BU19-'H22'!BU19</f>
        <v>-3</v>
      </c>
      <c r="BV19" s="60">
        <f>'H21'!BV19-'H22'!BV19</f>
        <v>5</v>
      </c>
      <c r="BW19" s="60">
        <f>'H21'!BW19-'H22'!BW19</f>
        <v>1</v>
      </c>
      <c r="BX19" s="60">
        <f>'H21'!BX19-'H22'!BX19</f>
        <v>-6</v>
      </c>
      <c r="BY19" s="60">
        <f>'H21'!BY19-'H22'!BY19</f>
        <v>5</v>
      </c>
      <c r="BZ19" s="60">
        <f>'H21'!BZ19-'H22'!BZ19</f>
        <v>-1</v>
      </c>
      <c r="CA19" s="60">
        <f>'H21'!CA19-'H22'!CA19</f>
        <v>0</v>
      </c>
      <c r="CB19" s="60">
        <f>'H21'!CB19-'H22'!CB19</f>
        <v>-19</v>
      </c>
      <c r="CC19" s="60">
        <f>'H21'!CC19-'H22'!CC19</f>
        <v>-8</v>
      </c>
      <c r="CD19" s="60">
        <f>'H21'!CD19-'H22'!CD19</f>
        <v>7</v>
      </c>
      <c r="CE19" s="60">
        <f>'H21'!CE19-'H22'!CE19</f>
        <v>10</v>
      </c>
      <c r="CF19" s="60">
        <f>'H21'!CF19-'H22'!CF19</f>
        <v>-10</v>
      </c>
      <c r="CG19" s="60">
        <f>'H21'!CG19-'H22'!CG19</f>
        <v>8</v>
      </c>
      <c r="CH19" s="60">
        <f>'H21'!CH19-'H22'!CH19</f>
        <v>-2</v>
      </c>
      <c r="CI19" s="60">
        <f>'H21'!CI19-'H22'!CI19</f>
        <v>-4</v>
      </c>
      <c r="CJ19" s="60">
        <f>'H21'!CJ19-'H22'!CJ19</f>
        <v>0</v>
      </c>
      <c r="CK19" s="60">
        <f>'H21'!CK19-'H22'!CK19</f>
        <v>4</v>
      </c>
      <c r="CL19" s="60">
        <f>'H21'!CL19-'H22'!CL19</f>
        <v>-3</v>
      </c>
    </row>
    <row r="20" spans="1:90" s="18" customFormat="1" ht="11.25" x14ac:dyDescent="0.2">
      <c r="A20" s="51" t="s">
        <v>230</v>
      </c>
      <c r="B20" s="60">
        <f>'H21'!B20-'H22'!B20</f>
        <v>8</v>
      </c>
      <c r="C20" s="60">
        <f>'H21'!C20-'H22'!C20</f>
        <v>33</v>
      </c>
      <c r="D20" s="60">
        <f>'H21'!D20-'H22'!D20</f>
        <v>20</v>
      </c>
      <c r="E20" s="60">
        <f>'H21'!E20-'H22'!E20</f>
        <v>-15</v>
      </c>
      <c r="F20" s="60">
        <f>'H21'!F20-'H22'!F20</f>
        <v>-19</v>
      </c>
      <c r="G20" s="60">
        <f>'H21'!G20-'H22'!G20</f>
        <v>17</v>
      </c>
      <c r="H20" s="60">
        <f>'H21'!H20-'H22'!H20</f>
        <v>-10</v>
      </c>
      <c r="I20" s="60">
        <f>'H21'!I20-'H22'!I20</f>
        <v>-11</v>
      </c>
      <c r="J20" s="60">
        <f>'H21'!J20-'H22'!J20</f>
        <v>-29</v>
      </c>
      <c r="K20" s="60">
        <f>'H21'!K20-'H22'!K20</f>
        <v>-9</v>
      </c>
      <c r="L20" s="60">
        <f>'H21'!L20-'H22'!L20</f>
        <v>-16</v>
      </c>
      <c r="M20" s="60">
        <f>'H21'!M20-'H22'!M20</f>
        <v>7</v>
      </c>
      <c r="N20" s="60">
        <f>'H21'!N20-'H22'!N20</f>
        <v>10</v>
      </c>
      <c r="O20" s="60">
        <f>'H21'!O20-'H22'!O20</f>
        <v>-37</v>
      </c>
      <c r="P20" s="60">
        <f>'H21'!P20-'H22'!P20</f>
        <v>25</v>
      </c>
      <c r="Q20" s="60">
        <f>'H21'!Q20-'H22'!Q20</f>
        <v>13</v>
      </c>
      <c r="R20" s="60">
        <f>'H21'!R20-'H22'!R20</f>
        <v>7</v>
      </c>
      <c r="S20" s="60">
        <f>'H21'!S20-'H22'!S20</f>
        <v>2</v>
      </c>
      <c r="T20" s="60">
        <f>'H21'!T20-'H22'!T20</f>
        <v>-1</v>
      </c>
      <c r="U20" s="60">
        <f>'H21'!U20-'H22'!U20</f>
        <v>4</v>
      </c>
      <c r="V20" s="60">
        <f>'H21'!V20-'H22'!V20</f>
        <v>4</v>
      </c>
      <c r="W20" s="60">
        <f>'H21'!W20-'H22'!W20</f>
        <v>1</v>
      </c>
      <c r="X20" s="60">
        <f>'H21'!X20-'H22'!X20</f>
        <v>7</v>
      </c>
      <c r="Y20" s="60">
        <f>'H21'!Y20-'H22'!Y20</f>
        <v>16</v>
      </c>
      <c r="Z20" s="60">
        <f>'H21'!Z20-'H22'!Z20</f>
        <v>4</v>
      </c>
      <c r="AA20" s="60">
        <f>'H21'!AA20-'H22'!AA20</f>
        <v>9</v>
      </c>
      <c r="AB20" s="60">
        <f>'H21'!AB20-'H22'!AB20</f>
        <v>-9</v>
      </c>
      <c r="AC20" s="60">
        <f>'H21'!AC20-'H22'!AC20</f>
        <v>0</v>
      </c>
      <c r="AD20" s="60">
        <f>'H21'!AD20-'H22'!AD20</f>
        <v>8</v>
      </c>
      <c r="AE20" s="60">
        <f>'H21'!AE20-'H22'!AE20</f>
        <v>0</v>
      </c>
      <c r="AF20" s="60">
        <f>'H21'!AF20-'H22'!AF20</f>
        <v>4</v>
      </c>
      <c r="AG20" s="60">
        <f>'H21'!AG20-'H22'!AG20</f>
        <v>10</v>
      </c>
      <c r="AH20" s="60">
        <f>'H21'!AH20-'H22'!AH20</f>
        <v>-6</v>
      </c>
      <c r="AI20" s="60">
        <f>'H21'!AI20-'H22'!AI20</f>
        <v>13</v>
      </c>
      <c r="AJ20" s="60">
        <f>'H21'!AJ20-'H22'!AJ20</f>
        <v>10</v>
      </c>
      <c r="AK20" s="60">
        <f>'H21'!AK20-'H22'!AK20</f>
        <v>-8</v>
      </c>
      <c r="AL20" s="60">
        <f>'H21'!AL20-'H22'!AL20</f>
        <v>-18</v>
      </c>
      <c r="AM20" s="60">
        <f>'H21'!AM20-'H22'!AM20</f>
        <v>-2</v>
      </c>
      <c r="AN20" s="60">
        <f>'H21'!AN20-'H22'!AN20</f>
        <v>-5</v>
      </c>
      <c r="AO20" s="60">
        <f>'H21'!AO20-'H22'!AO20</f>
        <v>-5</v>
      </c>
      <c r="AP20" s="60">
        <f>'H21'!AP20-'H22'!AP20</f>
        <v>-5</v>
      </c>
      <c r="AQ20" s="60">
        <f>'H21'!AQ20-'H22'!AQ20</f>
        <v>2</v>
      </c>
      <c r="AR20" s="60">
        <f>'H21'!AR20-'H22'!AR20</f>
        <v>-1</v>
      </c>
      <c r="AS20" s="60">
        <f>'H21'!AS20-'H22'!AS20</f>
        <v>-2</v>
      </c>
      <c r="AT20" s="60">
        <f>'H21'!AT20-'H22'!AT20</f>
        <v>-8</v>
      </c>
      <c r="AU20" s="60">
        <f>'H21'!AU20-'H22'!AU20</f>
        <v>-28</v>
      </c>
      <c r="AV20" s="60">
        <f>'H21'!AV20-'H22'!AV20</f>
        <v>0</v>
      </c>
      <c r="AW20" s="60">
        <f>'H21'!AW20-'H22'!AW20</f>
        <v>8</v>
      </c>
      <c r="AX20" s="60">
        <f>'H21'!AX20-'H22'!AX20</f>
        <v>6</v>
      </c>
      <c r="AY20" s="60">
        <f>'H21'!AY20-'H22'!AY20</f>
        <v>1</v>
      </c>
      <c r="AZ20" s="60">
        <f>'H21'!AZ20-'H22'!AZ20</f>
        <v>8</v>
      </c>
      <c r="BA20" s="60">
        <f>'H21'!BA20-'H22'!BA20</f>
        <v>2</v>
      </c>
      <c r="BB20" s="60">
        <f>'H21'!BB20-'H22'!BB20</f>
        <v>7</v>
      </c>
      <c r="BC20" s="60">
        <f>'H21'!BC20-'H22'!BC20</f>
        <v>2</v>
      </c>
      <c r="BD20" s="60">
        <f>'H21'!BD20-'H22'!BD20</f>
        <v>-5</v>
      </c>
      <c r="BE20" s="60">
        <f>'H21'!BE20-'H22'!BE20</f>
        <v>1</v>
      </c>
      <c r="BF20" s="60">
        <f>'H21'!BF20-'H22'!BF20</f>
        <v>3</v>
      </c>
      <c r="BG20" s="60">
        <f>'H21'!BG20-'H22'!BG20</f>
        <v>-1</v>
      </c>
      <c r="BH20" s="60">
        <f>'H21'!BH20-'H22'!BH20</f>
        <v>5</v>
      </c>
      <c r="BI20" s="60">
        <f>'H21'!BI20-'H22'!BI20</f>
        <v>1</v>
      </c>
      <c r="BJ20" s="60">
        <f>'H21'!BJ20-'H22'!BJ20</f>
        <v>0</v>
      </c>
      <c r="BK20" s="60">
        <f>'H21'!BK20-'H22'!BK20</f>
        <v>4</v>
      </c>
      <c r="BL20" s="60">
        <f>'H21'!BL20-'H22'!BL20</f>
        <v>3</v>
      </c>
      <c r="BM20" s="60">
        <f>'H21'!BM20-'H22'!BM20</f>
        <v>-5</v>
      </c>
      <c r="BN20" s="60">
        <f>'H21'!BN20-'H22'!BN20</f>
        <v>-1</v>
      </c>
      <c r="BO20" s="60">
        <f>'H21'!BO20-'H22'!BO20</f>
        <v>-3</v>
      </c>
      <c r="BP20" s="60">
        <f>'H21'!BP20-'H22'!BP20</f>
        <v>4</v>
      </c>
      <c r="BQ20" s="60">
        <f>'H21'!BQ20-'H22'!BQ20</f>
        <v>2</v>
      </c>
      <c r="BR20" s="60">
        <f>'H21'!BR20-'H22'!BR20</f>
        <v>-1</v>
      </c>
      <c r="BS20" s="60">
        <f>'H21'!BS20-'H22'!BS20</f>
        <v>-10</v>
      </c>
      <c r="BT20" s="60">
        <f>'H21'!BT20-'H22'!BT20</f>
        <v>2</v>
      </c>
      <c r="BU20" s="60">
        <f>'H21'!BU20-'H22'!BU20</f>
        <v>-6</v>
      </c>
      <c r="BV20" s="60">
        <f>'H21'!BV20-'H22'!BV20</f>
        <v>-3</v>
      </c>
      <c r="BW20" s="60">
        <f>'H21'!BW20-'H22'!BW20</f>
        <v>-1</v>
      </c>
      <c r="BX20" s="60">
        <f>'H21'!BX20-'H22'!BX20</f>
        <v>-1</v>
      </c>
      <c r="BY20" s="60">
        <f>'H21'!BY20-'H22'!BY20</f>
        <v>2</v>
      </c>
      <c r="BZ20" s="60">
        <f>'H21'!BZ20-'H22'!BZ20</f>
        <v>6</v>
      </c>
      <c r="CA20" s="60">
        <f>'H21'!CA20-'H22'!CA20</f>
        <v>-7</v>
      </c>
      <c r="CB20" s="60">
        <f>'H21'!CB20-'H22'!CB20</f>
        <v>-20</v>
      </c>
      <c r="CC20" s="60">
        <f>'H21'!CC20-'H22'!CC20</f>
        <v>-12</v>
      </c>
      <c r="CD20" s="60">
        <f>'H21'!CD20-'H22'!CD20</f>
        <v>4</v>
      </c>
      <c r="CE20" s="60">
        <f>'H21'!CE20-'H22'!CE20</f>
        <v>32</v>
      </c>
      <c r="CF20" s="60">
        <f>'H21'!CF20-'H22'!CF20</f>
        <v>4</v>
      </c>
      <c r="CG20" s="60">
        <f>'H21'!CG20-'H22'!CG20</f>
        <v>-5</v>
      </c>
      <c r="CH20" s="60">
        <f>'H21'!CH20-'H22'!CH20</f>
        <v>5</v>
      </c>
      <c r="CI20" s="60">
        <f>'H21'!CI20-'H22'!CI20</f>
        <v>1</v>
      </c>
      <c r="CJ20" s="60">
        <f>'H21'!CJ20-'H22'!CJ20</f>
        <v>-1</v>
      </c>
      <c r="CK20" s="60">
        <f>'H21'!CK20-'H22'!CK20</f>
        <v>1</v>
      </c>
      <c r="CL20" s="60">
        <f>'H21'!CL20-'H22'!CL20</f>
        <v>-9</v>
      </c>
    </row>
    <row r="21" spans="1:90" s="18" customFormat="1" ht="11.25" x14ac:dyDescent="0.2">
      <c r="A21" s="51" t="s">
        <v>231</v>
      </c>
      <c r="B21" s="60">
        <f>'H21'!B21-'H22'!B21</f>
        <v>-6</v>
      </c>
      <c r="C21" s="60">
        <f>'H21'!C21-'H22'!C21</f>
        <v>25</v>
      </c>
      <c r="D21" s="60">
        <f>'H21'!D21-'H22'!D21</f>
        <v>-3</v>
      </c>
      <c r="E21" s="60">
        <f>'H21'!E21-'H22'!E21</f>
        <v>11</v>
      </c>
      <c r="F21" s="60">
        <f>'H21'!F21-'H22'!F21</f>
        <v>-13</v>
      </c>
      <c r="G21" s="60">
        <f>'H21'!G21-'H22'!G21</f>
        <v>14</v>
      </c>
      <c r="H21" s="60">
        <f>'H21'!H21-'H22'!H21</f>
        <v>5</v>
      </c>
      <c r="I21" s="60">
        <f>'H21'!I21-'H22'!I21</f>
        <v>-19</v>
      </c>
      <c r="J21" s="60">
        <f>'H21'!J21-'H22'!J21</f>
        <v>-38</v>
      </c>
      <c r="K21" s="60">
        <f>'H21'!K21-'H22'!K21</f>
        <v>-26</v>
      </c>
      <c r="L21" s="60">
        <f>'H21'!L21-'H22'!L21</f>
        <v>-16</v>
      </c>
      <c r="M21" s="60">
        <f>'H21'!M21-'H22'!M21</f>
        <v>23</v>
      </c>
      <c r="N21" s="60">
        <f>'H21'!N21-'H22'!N21</f>
        <v>17</v>
      </c>
      <c r="O21" s="60">
        <f>'H21'!O21-'H22'!O21</f>
        <v>-40</v>
      </c>
      <c r="P21" s="60">
        <f>'H21'!P21-'H22'!P21</f>
        <v>31</v>
      </c>
      <c r="Q21" s="60">
        <f>'H21'!Q21-'H22'!Q21</f>
        <v>6</v>
      </c>
      <c r="R21" s="60">
        <f>'H21'!R21-'H22'!R21</f>
        <v>-3</v>
      </c>
      <c r="S21" s="60">
        <f>'H21'!S21-'H22'!S21</f>
        <v>7</v>
      </c>
      <c r="T21" s="60">
        <f>'H21'!T21-'H22'!T21</f>
        <v>4</v>
      </c>
      <c r="U21" s="60">
        <f>'H21'!U21-'H22'!U21</f>
        <v>-1</v>
      </c>
      <c r="V21" s="60">
        <f>'H21'!V21-'H22'!V21</f>
        <v>-7</v>
      </c>
      <c r="W21" s="60">
        <f>'H21'!W21-'H22'!W21</f>
        <v>3</v>
      </c>
      <c r="X21" s="60">
        <f>'H21'!X21-'H22'!X21</f>
        <v>2</v>
      </c>
      <c r="Y21" s="60">
        <f>'H21'!Y21-'H22'!Y21</f>
        <v>17</v>
      </c>
      <c r="Z21" s="60">
        <f>'H21'!Z21-'H22'!Z21</f>
        <v>4</v>
      </c>
      <c r="AA21" s="60">
        <f>'H21'!AA21-'H22'!AA21</f>
        <v>5</v>
      </c>
      <c r="AB21" s="60">
        <f>'H21'!AB21-'H22'!AB21</f>
        <v>2</v>
      </c>
      <c r="AC21" s="60">
        <f>'H21'!AC21-'H22'!AC21</f>
        <v>2</v>
      </c>
      <c r="AD21" s="60">
        <f>'H21'!AD21-'H22'!AD21</f>
        <v>2</v>
      </c>
      <c r="AE21" s="60">
        <f>'H21'!AE21-'H22'!AE21</f>
        <v>0</v>
      </c>
      <c r="AF21" s="60">
        <f>'H21'!AF21-'H22'!AF21</f>
        <v>-12</v>
      </c>
      <c r="AG21" s="60">
        <f>'H21'!AG21-'H22'!AG21</f>
        <v>7</v>
      </c>
      <c r="AH21" s="60">
        <f>'H21'!AH21-'H22'!AH21</f>
        <v>-13</v>
      </c>
      <c r="AI21" s="60">
        <f>'H21'!AI21-'H22'!AI21</f>
        <v>5</v>
      </c>
      <c r="AJ21" s="60">
        <f>'H21'!AJ21-'H22'!AJ21</f>
        <v>8</v>
      </c>
      <c r="AK21" s="60">
        <f>'H21'!AK21-'H22'!AK21</f>
        <v>-9</v>
      </c>
      <c r="AL21" s="60">
        <f>'H21'!AL21-'H22'!AL21</f>
        <v>-5</v>
      </c>
      <c r="AM21" s="60">
        <f>'H21'!AM21-'H22'!AM21</f>
        <v>1</v>
      </c>
      <c r="AN21" s="60">
        <f>'H21'!AN21-'H22'!AN21</f>
        <v>9</v>
      </c>
      <c r="AO21" s="60">
        <f>'H21'!AO21-'H22'!AO21</f>
        <v>2</v>
      </c>
      <c r="AP21" s="60">
        <f>'H21'!AP21-'H22'!AP21</f>
        <v>-1</v>
      </c>
      <c r="AQ21" s="60">
        <f>'H21'!AQ21-'H22'!AQ21</f>
        <v>-4</v>
      </c>
      <c r="AR21" s="60">
        <f>'H21'!AR21-'H22'!AR21</f>
        <v>-5</v>
      </c>
      <c r="AS21" s="60">
        <f>'H21'!AS21-'H22'!AS21</f>
        <v>-2</v>
      </c>
      <c r="AT21" s="60">
        <f>'H21'!AT21-'H22'!AT21</f>
        <v>-8</v>
      </c>
      <c r="AU21" s="60">
        <f>'H21'!AU21-'H22'!AU21</f>
        <v>-16</v>
      </c>
      <c r="AV21" s="60">
        <f>'H21'!AV21-'H22'!AV21</f>
        <v>3</v>
      </c>
      <c r="AW21" s="60">
        <f>'H21'!AW21-'H22'!AW21</f>
        <v>3</v>
      </c>
      <c r="AX21" s="60">
        <f>'H21'!AX21-'H22'!AX21</f>
        <v>10</v>
      </c>
      <c r="AY21" s="60">
        <f>'H21'!AY21-'H22'!AY21</f>
        <v>5</v>
      </c>
      <c r="AZ21" s="60">
        <f>'H21'!AZ21-'H22'!AZ21</f>
        <v>2</v>
      </c>
      <c r="BA21" s="60">
        <f>'H21'!BA21-'H22'!BA21</f>
        <v>16</v>
      </c>
      <c r="BB21" s="60">
        <f>'H21'!BB21-'H22'!BB21</f>
        <v>9</v>
      </c>
      <c r="BC21" s="60">
        <f>'H21'!BC21-'H22'!BC21</f>
        <v>-4</v>
      </c>
      <c r="BD21" s="60">
        <f>'H21'!BD21-'H22'!BD21</f>
        <v>-8</v>
      </c>
      <c r="BE21" s="60">
        <f>'H21'!BE21-'H22'!BE21</f>
        <v>7</v>
      </c>
      <c r="BF21" s="60">
        <f>'H21'!BF21-'H22'!BF21</f>
        <v>-1</v>
      </c>
      <c r="BG21" s="60">
        <f>'H21'!BG21-'H22'!BG21</f>
        <v>5</v>
      </c>
      <c r="BH21" s="60">
        <f>'H21'!BH21-'H22'!BH21</f>
        <v>5</v>
      </c>
      <c r="BI21" s="60">
        <f>'H21'!BI21-'H22'!BI21</f>
        <v>-13</v>
      </c>
      <c r="BJ21" s="60">
        <f>'H21'!BJ21-'H22'!BJ21</f>
        <v>1</v>
      </c>
      <c r="BK21" s="60">
        <f>'H21'!BK21-'H22'!BK21</f>
        <v>7</v>
      </c>
      <c r="BL21" s="60">
        <f>'H21'!BL21-'H22'!BL21</f>
        <v>-3</v>
      </c>
      <c r="BM21" s="60">
        <f>'H21'!BM21-'H22'!BM21</f>
        <v>-7</v>
      </c>
      <c r="BN21" s="60">
        <f>'H21'!BN21-'H22'!BN21</f>
        <v>-5</v>
      </c>
      <c r="BO21" s="60">
        <f>'H21'!BO21-'H22'!BO21</f>
        <v>5</v>
      </c>
      <c r="BP21" s="60">
        <f>'H21'!BP21-'H22'!BP21</f>
        <v>3</v>
      </c>
      <c r="BQ21" s="60">
        <f>'H21'!BQ21-'H22'!BQ21</f>
        <v>-1</v>
      </c>
      <c r="BR21" s="60">
        <f>'H21'!BR21-'H22'!BR21</f>
        <v>-4</v>
      </c>
      <c r="BS21" s="60">
        <f>'H21'!BS21-'H22'!BS21</f>
        <v>-2</v>
      </c>
      <c r="BT21" s="60">
        <f>'H21'!BT21-'H22'!BT21</f>
        <v>4</v>
      </c>
      <c r="BU21" s="60">
        <f>'H21'!BU21-'H22'!BU21</f>
        <v>-3</v>
      </c>
      <c r="BV21" s="60">
        <f>'H21'!BV21-'H22'!BV21</f>
        <v>-3</v>
      </c>
      <c r="BW21" s="60">
        <f>'H21'!BW21-'H22'!BW21</f>
        <v>0</v>
      </c>
      <c r="BX21" s="60">
        <f>'H21'!BX21-'H22'!BX21</f>
        <v>-1</v>
      </c>
      <c r="BY21" s="60">
        <f>'H21'!BY21-'H22'!BY21</f>
        <v>4</v>
      </c>
      <c r="BZ21" s="60">
        <f>'H21'!BZ21-'H22'!BZ21</f>
        <v>8</v>
      </c>
      <c r="CA21" s="60">
        <f>'H21'!CA21-'H22'!CA21</f>
        <v>-10</v>
      </c>
      <c r="CB21" s="60">
        <f>'H21'!CB21-'H22'!CB21</f>
        <v>-11</v>
      </c>
      <c r="CC21" s="60">
        <f>'H21'!CC21-'H22'!CC21</f>
        <v>3</v>
      </c>
      <c r="CD21" s="60">
        <f>'H21'!CD21-'H22'!CD21</f>
        <v>3</v>
      </c>
      <c r="CE21" s="60">
        <f>'H21'!CE21-'H22'!CE21</f>
        <v>18</v>
      </c>
      <c r="CF21" s="60">
        <f>'H21'!CF21-'H22'!CF21</f>
        <v>13</v>
      </c>
      <c r="CG21" s="60">
        <f>'H21'!CG21-'H22'!CG21</f>
        <v>-3</v>
      </c>
      <c r="CH21" s="60">
        <f>'H21'!CH21-'H22'!CH21</f>
        <v>13</v>
      </c>
      <c r="CI21" s="60">
        <f>'H21'!CI21-'H22'!CI21</f>
        <v>-6</v>
      </c>
      <c r="CJ21" s="60">
        <f>'H21'!CJ21-'H22'!CJ21</f>
        <v>-7</v>
      </c>
      <c r="CK21" s="60">
        <f>'H21'!CK21-'H22'!CK21</f>
        <v>-1</v>
      </c>
      <c r="CL21" s="60">
        <f>'H21'!CL21-'H22'!CL21</f>
        <v>-18</v>
      </c>
    </row>
    <row r="22" spans="1:90" s="18" customFormat="1" ht="11.25" x14ac:dyDescent="0.2">
      <c r="A22" s="51" t="s">
        <v>232</v>
      </c>
      <c r="B22" s="60">
        <f>'H21'!B22-'H22'!B22</f>
        <v>-2</v>
      </c>
      <c r="C22" s="60">
        <f>'H21'!C22-'H22'!C22</f>
        <v>28</v>
      </c>
      <c r="D22" s="60">
        <f>'H21'!D22-'H22'!D22</f>
        <v>0</v>
      </c>
      <c r="E22" s="60">
        <f>'H21'!E22-'H22'!E22</f>
        <v>-4</v>
      </c>
      <c r="F22" s="60">
        <f>'H21'!F22-'H22'!F22</f>
        <v>-14</v>
      </c>
      <c r="G22" s="60">
        <f>'H21'!G22-'H22'!G22</f>
        <v>2</v>
      </c>
      <c r="H22" s="60">
        <f>'H21'!H22-'H22'!H22</f>
        <v>-2</v>
      </c>
      <c r="I22" s="60">
        <f>'H21'!I22-'H22'!I22</f>
        <v>-3</v>
      </c>
      <c r="J22" s="60">
        <f>'H21'!J22-'H22'!J22</f>
        <v>-9</v>
      </c>
      <c r="K22" s="60">
        <f>'H21'!K22-'H22'!K22</f>
        <v>-5</v>
      </c>
      <c r="L22" s="60">
        <f>'H21'!L22-'H22'!L22</f>
        <v>3</v>
      </c>
      <c r="M22" s="60">
        <f>'H21'!M22-'H22'!M22</f>
        <v>14</v>
      </c>
      <c r="N22" s="60">
        <f>'H21'!N22-'H22'!N22</f>
        <v>4</v>
      </c>
      <c r="O22" s="60">
        <f>'H21'!O22-'H22'!O22</f>
        <v>7</v>
      </c>
      <c r="P22" s="60">
        <f>'H21'!P22-'H22'!P22</f>
        <v>6</v>
      </c>
      <c r="Q22" s="60">
        <f>'H21'!Q22-'H22'!Q22</f>
        <v>-8</v>
      </c>
      <c r="R22" s="60">
        <f>'H21'!R22-'H22'!R22</f>
        <v>-7</v>
      </c>
      <c r="S22" s="60">
        <f>'H21'!S22-'H22'!S22</f>
        <v>3</v>
      </c>
      <c r="T22" s="60">
        <f>'H21'!T22-'H22'!T22</f>
        <v>11</v>
      </c>
      <c r="U22" s="60">
        <f>'H21'!U22-'H22'!U22</f>
        <v>-1</v>
      </c>
      <c r="V22" s="60">
        <f>'H21'!V22-'H22'!V22</f>
        <v>-5</v>
      </c>
      <c r="W22" s="60">
        <f>'H21'!W22-'H22'!W22</f>
        <v>2</v>
      </c>
      <c r="X22" s="60">
        <f>'H21'!X22-'H22'!X22</f>
        <v>2</v>
      </c>
      <c r="Y22" s="60">
        <f>'H21'!Y22-'H22'!Y22</f>
        <v>16</v>
      </c>
      <c r="Z22" s="60">
        <f>'H21'!Z22-'H22'!Z22</f>
        <v>0</v>
      </c>
      <c r="AA22" s="60">
        <f>'H21'!AA22-'H22'!AA22</f>
        <v>3</v>
      </c>
      <c r="AB22" s="60">
        <f>'H21'!AB22-'H22'!AB22</f>
        <v>2</v>
      </c>
      <c r="AC22" s="60">
        <f>'H21'!AC22-'H22'!AC22</f>
        <v>0</v>
      </c>
      <c r="AD22" s="60">
        <f>'H21'!AD22-'H22'!AD22</f>
        <v>3</v>
      </c>
      <c r="AE22" s="60">
        <f>'H21'!AE22-'H22'!AE22</f>
        <v>-2</v>
      </c>
      <c r="AF22" s="60">
        <f>'H21'!AF22-'H22'!AF22</f>
        <v>3</v>
      </c>
      <c r="AG22" s="60">
        <f>'H21'!AG22-'H22'!AG22</f>
        <v>3</v>
      </c>
      <c r="AH22" s="60">
        <f>'H21'!AH22-'H22'!AH22</f>
        <v>-12</v>
      </c>
      <c r="AI22" s="60">
        <f>'H21'!AI22-'H22'!AI22</f>
        <v>1</v>
      </c>
      <c r="AJ22" s="60">
        <f>'H21'!AJ22-'H22'!AJ22</f>
        <v>4</v>
      </c>
      <c r="AK22" s="60">
        <f>'H21'!AK22-'H22'!AK22</f>
        <v>0</v>
      </c>
      <c r="AL22" s="60">
        <f>'H21'!AL22-'H22'!AL22</f>
        <v>-2</v>
      </c>
      <c r="AM22" s="60">
        <f>'H21'!AM22-'H22'!AM22</f>
        <v>-5</v>
      </c>
      <c r="AN22" s="60">
        <f>'H21'!AN22-'H22'!AN22</f>
        <v>2</v>
      </c>
      <c r="AO22" s="60">
        <f>'H21'!AO22-'H22'!AO22</f>
        <v>-4</v>
      </c>
      <c r="AP22" s="60">
        <f>'H21'!AP22-'H22'!AP22</f>
        <v>-1</v>
      </c>
      <c r="AQ22" s="60">
        <f>'H21'!AQ22-'H22'!AQ22</f>
        <v>-4</v>
      </c>
      <c r="AR22" s="60">
        <f>'H21'!AR22-'H22'!AR22</f>
        <v>4</v>
      </c>
      <c r="AS22" s="60">
        <f>'H21'!AS22-'H22'!AS22</f>
        <v>1</v>
      </c>
      <c r="AT22" s="60">
        <f>'H21'!AT22-'H22'!AT22</f>
        <v>4</v>
      </c>
      <c r="AU22" s="60">
        <f>'H21'!AU22-'H22'!AU22</f>
        <v>-17</v>
      </c>
      <c r="AV22" s="60">
        <f>'H21'!AV22-'H22'!AV22</f>
        <v>-3</v>
      </c>
      <c r="AW22" s="60">
        <f>'H21'!AW22-'H22'!AW22</f>
        <v>0</v>
      </c>
      <c r="AX22" s="60">
        <f>'H21'!AX22-'H22'!AX22</f>
        <v>7</v>
      </c>
      <c r="AY22" s="60">
        <f>'H21'!AY22-'H22'!AY22</f>
        <v>0</v>
      </c>
      <c r="AZ22" s="60">
        <f>'H21'!AZ22-'H22'!AZ22</f>
        <v>-5</v>
      </c>
      <c r="BA22" s="60">
        <f>'H21'!BA22-'H22'!BA22</f>
        <v>6</v>
      </c>
      <c r="BB22" s="60">
        <f>'H21'!BB22-'H22'!BB22</f>
        <v>5</v>
      </c>
      <c r="BC22" s="60">
        <f>'H21'!BC22-'H22'!BC22</f>
        <v>0</v>
      </c>
      <c r="BD22" s="60">
        <f>'H21'!BD22-'H22'!BD22</f>
        <v>-1</v>
      </c>
      <c r="BE22" s="60">
        <f>'H21'!BE22-'H22'!BE22</f>
        <v>-3</v>
      </c>
      <c r="BF22" s="60">
        <f>'H21'!BF22-'H22'!BF22</f>
        <v>-5</v>
      </c>
      <c r="BG22" s="60">
        <f>'H21'!BG22-'H22'!BG22</f>
        <v>3</v>
      </c>
      <c r="BH22" s="60">
        <f>'H21'!BH22-'H22'!BH22</f>
        <v>5</v>
      </c>
      <c r="BI22" s="60">
        <f>'H21'!BI22-'H22'!BI22</f>
        <v>-2</v>
      </c>
      <c r="BJ22" s="60">
        <f>'H21'!BJ22-'H22'!BJ22</f>
        <v>3</v>
      </c>
      <c r="BK22" s="60">
        <f>'H21'!BK22-'H22'!BK22</f>
        <v>2</v>
      </c>
      <c r="BL22" s="60">
        <f>'H21'!BL22-'H22'!BL22</f>
        <v>-3</v>
      </c>
      <c r="BM22" s="60">
        <f>'H21'!BM22-'H22'!BM22</f>
        <v>-8</v>
      </c>
      <c r="BN22" s="60">
        <f>'H21'!BN22-'H22'!BN22</f>
        <v>0</v>
      </c>
      <c r="BO22" s="60">
        <f>'H21'!BO22-'H22'!BO22</f>
        <v>0</v>
      </c>
      <c r="BP22" s="60">
        <f>'H21'!BP22-'H22'!BP22</f>
        <v>2</v>
      </c>
      <c r="BQ22" s="60">
        <f>'H21'!BQ22-'H22'!BQ22</f>
        <v>0</v>
      </c>
      <c r="BR22" s="60">
        <f>'H21'!BR22-'H22'!BR22</f>
        <v>-2</v>
      </c>
      <c r="BS22" s="60">
        <f>'H21'!BS22-'H22'!BS22</f>
        <v>-1</v>
      </c>
      <c r="BT22" s="60">
        <f>'H21'!BT22-'H22'!BT22</f>
        <v>0</v>
      </c>
      <c r="BU22" s="60">
        <f>'H21'!BU22-'H22'!BU22</f>
        <v>-2</v>
      </c>
      <c r="BV22" s="60">
        <f>'H21'!BV22-'H22'!BV22</f>
        <v>1</v>
      </c>
      <c r="BW22" s="60">
        <f>'H21'!BW22-'H22'!BW22</f>
        <v>-2</v>
      </c>
      <c r="BX22" s="60">
        <f>'H21'!BX22-'H22'!BX22</f>
        <v>-2</v>
      </c>
      <c r="BY22" s="60">
        <f>'H21'!BY22-'H22'!BY22</f>
        <v>2</v>
      </c>
      <c r="BZ22" s="60">
        <f>'H21'!BZ22-'H22'!BZ22</f>
        <v>2</v>
      </c>
      <c r="CA22" s="60">
        <f>'H21'!CA22-'H22'!CA22</f>
        <v>-4</v>
      </c>
      <c r="CB22" s="60">
        <f>'H21'!CB22-'H22'!CB22</f>
        <v>-7</v>
      </c>
      <c r="CC22" s="60">
        <f>'H21'!CC22-'H22'!CC22</f>
        <v>-7</v>
      </c>
      <c r="CD22" s="60">
        <f>'H21'!CD22-'H22'!CD22</f>
        <v>2</v>
      </c>
      <c r="CE22" s="60">
        <f>'H21'!CE22-'H22'!CE22</f>
        <v>16</v>
      </c>
      <c r="CF22" s="60">
        <f>'H21'!CF22-'H22'!CF22</f>
        <v>4</v>
      </c>
      <c r="CG22" s="60">
        <f>'H21'!CG22-'H22'!CG22</f>
        <v>6</v>
      </c>
      <c r="CH22" s="60">
        <f>'H21'!CH22-'H22'!CH22</f>
        <v>-4</v>
      </c>
      <c r="CI22" s="60">
        <f>'H21'!CI22-'H22'!CI22</f>
        <v>-7</v>
      </c>
      <c r="CJ22" s="60">
        <f>'H21'!CJ22-'H22'!CJ22</f>
        <v>-3</v>
      </c>
      <c r="CK22" s="60">
        <f>'H21'!CK22-'H22'!CK22</f>
        <v>4</v>
      </c>
      <c r="CL22" s="60">
        <f>'H21'!CL22-'H22'!CL22</f>
        <v>1</v>
      </c>
    </row>
    <row r="23" spans="1:90" s="18" customFormat="1" ht="11.25" x14ac:dyDescent="0.2">
      <c r="A23" s="51" t="s">
        <v>233</v>
      </c>
      <c r="B23" s="60">
        <f>'H21'!B23-'H22'!B23</f>
        <v>12</v>
      </c>
      <c r="C23" s="60">
        <f>'H21'!C23-'H22'!C23</f>
        <v>26</v>
      </c>
      <c r="D23" s="60">
        <f>'H21'!D23-'H22'!D23</f>
        <v>-17</v>
      </c>
      <c r="E23" s="60">
        <f>'H21'!E23-'H22'!E23</f>
        <v>-9</v>
      </c>
      <c r="F23" s="60">
        <f>'H21'!F23-'H22'!F23</f>
        <v>-2</v>
      </c>
      <c r="G23" s="60">
        <f>'H21'!G23-'H22'!G23</f>
        <v>-4</v>
      </c>
      <c r="H23" s="60">
        <f>'H21'!H23-'H22'!H23</f>
        <v>3</v>
      </c>
      <c r="I23" s="60">
        <f>'H21'!I23-'H22'!I23</f>
        <v>-2</v>
      </c>
      <c r="J23" s="60">
        <f>'H21'!J23-'H22'!J23</f>
        <v>-11</v>
      </c>
      <c r="K23" s="60">
        <f>'H21'!K23-'H22'!K23</f>
        <v>-4</v>
      </c>
      <c r="L23" s="60">
        <f>'H21'!L23-'H22'!L23</f>
        <v>12</v>
      </c>
      <c r="M23" s="60">
        <f>'H21'!M23-'H22'!M23</f>
        <v>14</v>
      </c>
      <c r="N23" s="60">
        <f>'H21'!N23-'H22'!N23</f>
        <v>0</v>
      </c>
      <c r="O23" s="60">
        <f>'H21'!O23-'H22'!O23</f>
        <v>11</v>
      </c>
      <c r="P23" s="60">
        <f>'H21'!P23-'H22'!P23</f>
        <v>2</v>
      </c>
      <c r="Q23" s="60">
        <f>'H21'!Q23-'H22'!Q23</f>
        <v>0</v>
      </c>
      <c r="R23" s="60">
        <f>'H21'!R23-'H22'!R23</f>
        <v>-1</v>
      </c>
      <c r="S23" s="60">
        <f>'H21'!S23-'H22'!S23</f>
        <v>2</v>
      </c>
      <c r="T23" s="60">
        <f>'H21'!T23-'H22'!T23</f>
        <v>5</v>
      </c>
      <c r="U23" s="60">
        <f>'H21'!U23-'H22'!U23</f>
        <v>1</v>
      </c>
      <c r="V23" s="60">
        <f>'H21'!V23-'H22'!V23</f>
        <v>-3</v>
      </c>
      <c r="W23" s="60">
        <f>'H21'!W23-'H22'!W23</f>
        <v>4</v>
      </c>
      <c r="X23" s="60">
        <f>'H21'!X23-'H22'!X23</f>
        <v>2</v>
      </c>
      <c r="Y23" s="60">
        <f>'H21'!Y23-'H22'!Y23</f>
        <v>15</v>
      </c>
      <c r="Z23" s="60">
        <f>'H21'!Z23-'H22'!Z23</f>
        <v>0</v>
      </c>
      <c r="AA23" s="60">
        <f>'H21'!AA23-'H22'!AA23</f>
        <v>2</v>
      </c>
      <c r="AB23" s="60">
        <f>'H21'!AB23-'H22'!AB23</f>
        <v>1</v>
      </c>
      <c r="AC23" s="60">
        <f>'H21'!AC23-'H22'!AC23</f>
        <v>0</v>
      </c>
      <c r="AD23" s="60">
        <f>'H21'!AD23-'H22'!AD23</f>
        <v>-1</v>
      </c>
      <c r="AE23" s="60">
        <f>'H21'!AE23-'H22'!AE23</f>
        <v>4</v>
      </c>
      <c r="AF23" s="60">
        <f>'H21'!AF23-'H22'!AF23</f>
        <v>-7</v>
      </c>
      <c r="AG23" s="60">
        <f>'H21'!AG23-'H22'!AG23</f>
        <v>-3</v>
      </c>
      <c r="AH23" s="60">
        <f>'H21'!AH23-'H22'!AH23</f>
        <v>-13</v>
      </c>
      <c r="AI23" s="60">
        <f>'H21'!AI23-'H22'!AI23</f>
        <v>4</v>
      </c>
      <c r="AJ23" s="60">
        <f>'H21'!AJ23-'H22'!AJ23</f>
        <v>-4</v>
      </c>
      <c r="AK23" s="60">
        <f>'H21'!AK23-'H22'!AK23</f>
        <v>1</v>
      </c>
      <c r="AL23" s="60">
        <f>'H21'!AL23-'H22'!AL23</f>
        <v>-9</v>
      </c>
      <c r="AM23" s="60">
        <f>'H21'!AM23-'H22'!AM23</f>
        <v>-7</v>
      </c>
      <c r="AN23" s="60">
        <f>'H21'!AN23-'H22'!AN23</f>
        <v>7</v>
      </c>
      <c r="AO23" s="60">
        <f>'H21'!AO23-'H22'!AO23</f>
        <v>-1</v>
      </c>
      <c r="AP23" s="60">
        <f>'H21'!AP23-'H22'!AP23</f>
        <v>-1</v>
      </c>
      <c r="AQ23" s="60">
        <f>'H21'!AQ23-'H22'!AQ23</f>
        <v>1</v>
      </c>
      <c r="AR23" s="60">
        <f>'H21'!AR23-'H22'!AR23</f>
        <v>1</v>
      </c>
      <c r="AS23" s="60">
        <f>'H21'!AS23-'H22'!AS23</f>
        <v>2</v>
      </c>
      <c r="AT23" s="60">
        <f>'H21'!AT23-'H22'!AT23</f>
        <v>-18</v>
      </c>
      <c r="AU23" s="60">
        <f>'H21'!AU23-'H22'!AU23</f>
        <v>-23</v>
      </c>
      <c r="AV23" s="60">
        <f>'H21'!AV23-'H22'!AV23</f>
        <v>2</v>
      </c>
      <c r="AW23" s="60">
        <f>'H21'!AW23-'H22'!AW23</f>
        <v>18</v>
      </c>
      <c r="AX23" s="60">
        <f>'H21'!AX23-'H22'!AX23</f>
        <v>9</v>
      </c>
      <c r="AY23" s="60">
        <f>'H21'!AY23-'H22'!AY23</f>
        <v>1</v>
      </c>
      <c r="AZ23" s="60">
        <f>'H21'!AZ23-'H22'!AZ23</f>
        <v>6</v>
      </c>
      <c r="BA23" s="60">
        <f>'H21'!BA23-'H22'!BA23</f>
        <v>5</v>
      </c>
      <c r="BB23" s="60">
        <f>'H21'!BB23-'H22'!BB23</f>
        <v>-1</v>
      </c>
      <c r="BC23" s="60">
        <f>'H21'!BC23-'H22'!BC23</f>
        <v>-1</v>
      </c>
      <c r="BD23" s="60">
        <f>'H21'!BD23-'H22'!BD23</f>
        <v>-5</v>
      </c>
      <c r="BE23" s="60">
        <f>'H21'!BE23-'H22'!BE23</f>
        <v>1</v>
      </c>
      <c r="BF23" s="60">
        <f>'H21'!BF23-'H22'!BF23</f>
        <v>1</v>
      </c>
      <c r="BG23" s="60">
        <f>'H21'!BG23-'H22'!BG23</f>
        <v>-3</v>
      </c>
      <c r="BH23" s="60">
        <f>'H21'!BH23-'H22'!BH23</f>
        <v>4</v>
      </c>
      <c r="BI23" s="60">
        <f>'H21'!BI23-'H22'!BI23</f>
        <v>-2</v>
      </c>
      <c r="BJ23" s="60">
        <f>'H21'!BJ23-'H22'!BJ23</f>
        <v>-3</v>
      </c>
      <c r="BK23" s="60">
        <f>'H21'!BK23-'H22'!BK23</f>
        <v>2</v>
      </c>
      <c r="BL23" s="60">
        <f>'H21'!BL23-'H22'!BL23</f>
        <v>-1</v>
      </c>
      <c r="BM23" s="60">
        <f>'H21'!BM23-'H22'!BM23</f>
        <v>-1</v>
      </c>
      <c r="BN23" s="60">
        <f>'H21'!BN23-'H22'!BN23</f>
        <v>-2</v>
      </c>
      <c r="BO23" s="60">
        <f>'H21'!BO23-'H22'!BO23</f>
        <v>-2</v>
      </c>
      <c r="BP23" s="60">
        <f>'H21'!BP23-'H22'!BP23</f>
        <v>4</v>
      </c>
      <c r="BQ23" s="60">
        <f>'H21'!BQ23-'H22'!BQ23</f>
        <v>-1</v>
      </c>
      <c r="BR23" s="60">
        <f>'H21'!BR23-'H22'!BR23</f>
        <v>0</v>
      </c>
      <c r="BS23" s="60">
        <f>'H21'!BS23-'H22'!BS23</f>
        <v>-2</v>
      </c>
      <c r="BT23" s="60">
        <f>'H21'!BT23-'H22'!BT23</f>
        <v>6</v>
      </c>
      <c r="BU23" s="60">
        <f>'H21'!BU23-'H22'!BU23</f>
        <v>-3</v>
      </c>
      <c r="BV23" s="60">
        <f>'H21'!BV23-'H22'!BV23</f>
        <v>-1</v>
      </c>
      <c r="BW23" s="60">
        <f>'H21'!BW23-'H22'!BW23</f>
        <v>1</v>
      </c>
      <c r="BX23" s="60">
        <f>'H21'!BX23-'H22'!BX23</f>
        <v>-1</v>
      </c>
      <c r="BY23" s="60">
        <f>'H21'!BY23-'H22'!BY23</f>
        <v>2</v>
      </c>
      <c r="BZ23" s="60">
        <f>'H21'!BZ23-'H22'!BZ23</f>
        <v>2</v>
      </c>
      <c r="CA23" s="60">
        <f>'H21'!CA23-'H22'!CA23</f>
        <v>-3</v>
      </c>
      <c r="CB23" s="60">
        <f>'H21'!CB23-'H22'!CB23</f>
        <v>-10</v>
      </c>
      <c r="CC23" s="60">
        <f>'H21'!CC23-'H22'!CC23</f>
        <v>-2</v>
      </c>
      <c r="CD23" s="60">
        <f>'H21'!CD23-'H22'!CD23</f>
        <v>2</v>
      </c>
      <c r="CE23" s="60">
        <f>'H21'!CE23-'H22'!CE23</f>
        <v>21</v>
      </c>
      <c r="CF23" s="60">
        <f>'H21'!CF23-'H22'!CF23</f>
        <v>11</v>
      </c>
      <c r="CG23" s="60">
        <f>'H21'!CG23-'H22'!CG23</f>
        <v>-1</v>
      </c>
      <c r="CH23" s="60">
        <f>'H21'!CH23-'H22'!CH23</f>
        <v>0</v>
      </c>
      <c r="CI23" s="60">
        <f>'H21'!CI23-'H22'!CI23</f>
        <v>-3</v>
      </c>
      <c r="CJ23" s="60">
        <f>'H21'!CJ23-'H22'!CJ23</f>
        <v>-2</v>
      </c>
      <c r="CK23" s="60">
        <f>'H21'!CK23-'H22'!CK23</f>
        <v>5</v>
      </c>
      <c r="CL23" s="60">
        <f>'H21'!CL23-'H22'!CL23</f>
        <v>-9</v>
      </c>
    </row>
    <row r="24" spans="1:90" s="18" customFormat="1" ht="11.25" x14ac:dyDescent="0.2">
      <c r="A24" s="26" t="s">
        <v>234</v>
      </c>
      <c r="B24" s="60">
        <f>'H21'!B24-'H22'!B24</f>
        <v>-333</v>
      </c>
      <c r="C24" s="60">
        <f>'H21'!C24-'H22'!C24</f>
        <v>303</v>
      </c>
      <c r="D24" s="60">
        <f>'H21'!D24-'H22'!D24</f>
        <v>-84</v>
      </c>
      <c r="E24" s="60">
        <f>'H21'!E24-'H22'!E24</f>
        <v>287</v>
      </c>
      <c r="F24" s="60">
        <f>'H21'!F24-'H22'!F24</f>
        <v>-25</v>
      </c>
      <c r="G24" s="60">
        <f>'H21'!G24-'H22'!G24</f>
        <v>137</v>
      </c>
      <c r="H24" s="60">
        <f>'H21'!H24-'H22'!H24</f>
        <v>-108</v>
      </c>
      <c r="I24" s="60">
        <f>'H21'!I24-'H22'!I24</f>
        <v>-43</v>
      </c>
      <c r="J24" s="60">
        <f>'H21'!J24-'H22'!J24</f>
        <v>-30</v>
      </c>
      <c r="K24" s="60">
        <f>'H21'!K24-'H22'!K24</f>
        <v>-127</v>
      </c>
      <c r="L24" s="60">
        <f>'H21'!L24-'H22'!L24</f>
        <v>-72</v>
      </c>
      <c r="M24" s="60">
        <f>'H21'!M24-'H22'!M24</f>
        <v>-75</v>
      </c>
      <c r="N24" s="60">
        <f>'H21'!N24-'H22'!N24</f>
        <v>-224</v>
      </c>
      <c r="O24" s="60">
        <f>'H21'!O24-'H22'!O24</f>
        <v>-528</v>
      </c>
      <c r="P24" s="60">
        <f>'H21'!P24-'H22'!P24</f>
        <v>102</v>
      </c>
      <c r="Q24" s="60">
        <f>'H21'!Q24-'H22'!Q24</f>
        <v>29</v>
      </c>
      <c r="R24" s="60">
        <f>'H21'!R24-'H22'!R24</f>
        <v>64</v>
      </c>
      <c r="S24" s="60">
        <f>'H21'!S24-'H22'!S24</f>
        <v>116</v>
      </c>
      <c r="T24" s="60">
        <f>'H21'!T24-'H22'!T24</f>
        <v>98</v>
      </c>
      <c r="U24" s="60">
        <f>'H21'!U24-'H22'!U24</f>
        <v>31</v>
      </c>
      <c r="V24" s="60">
        <f>'H21'!V24-'H22'!V24</f>
        <v>7</v>
      </c>
      <c r="W24" s="60">
        <f>'H21'!W24-'H22'!W24</f>
        <v>34</v>
      </c>
      <c r="X24" s="60">
        <f>'H21'!X24-'H22'!X24</f>
        <v>13</v>
      </c>
      <c r="Y24" s="60">
        <f>'H21'!Y24-'H22'!Y24</f>
        <v>4</v>
      </c>
      <c r="Z24" s="60">
        <f>'H21'!Z24-'H22'!Z24</f>
        <v>-10</v>
      </c>
      <c r="AA24" s="60">
        <f>'H21'!AA24-'H22'!AA24</f>
        <v>-38</v>
      </c>
      <c r="AB24" s="60">
        <f>'H21'!AB24-'H22'!AB24</f>
        <v>-9</v>
      </c>
      <c r="AC24" s="60">
        <f>'H21'!AC24-'H22'!AC24</f>
        <v>22</v>
      </c>
      <c r="AD24" s="60">
        <f>'H21'!AD24-'H22'!AD24</f>
        <v>-28</v>
      </c>
      <c r="AE24" s="60">
        <f>'H21'!AE24-'H22'!AE24</f>
        <v>-23</v>
      </c>
      <c r="AF24" s="60">
        <f>'H21'!AF24-'H22'!AF24</f>
        <v>-8</v>
      </c>
      <c r="AG24" s="60">
        <f>'H21'!AG24-'H22'!AG24</f>
        <v>12</v>
      </c>
      <c r="AH24" s="60">
        <f>'H21'!AH24-'H22'!AH24</f>
        <v>-2</v>
      </c>
      <c r="AI24" s="60">
        <f>'H21'!AI24-'H22'!AI24</f>
        <v>26</v>
      </c>
      <c r="AJ24" s="60">
        <f>'H21'!AJ24-'H22'!AJ24</f>
        <v>31</v>
      </c>
      <c r="AK24" s="60">
        <f>'H21'!AK24-'H22'!AK24</f>
        <v>81</v>
      </c>
      <c r="AL24" s="60">
        <f>'H21'!AL24-'H22'!AL24</f>
        <v>78</v>
      </c>
      <c r="AM24" s="60">
        <f>'H21'!AM24-'H22'!AM24</f>
        <v>12</v>
      </c>
      <c r="AN24" s="60">
        <f>'H21'!AN24-'H22'!AN24</f>
        <v>7</v>
      </c>
      <c r="AO24" s="60">
        <f>'H21'!AO24-'H22'!AO24</f>
        <v>52</v>
      </c>
      <c r="AP24" s="60">
        <f>'H21'!AP24-'H22'!AP24</f>
        <v>-9</v>
      </c>
      <c r="AQ24" s="60">
        <f>'H21'!AQ24-'H22'!AQ24</f>
        <v>-17</v>
      </c>
      <c r="AR24" s="60">
        <f>'H21'!AR24-'H22'!AR24</f>
        <v>13</v>
      </c>
      <c r="AS24" s="60">
        <f>'H21'!AS24-'H22'!AS24</f>
        <v>8</v>
      </c>
      <c r="AT24" s="60">
        <f>'H21'!AT24-'H22'!AT24</f>
        <v>-3</v>
      </c>
      <c r="AU24" s="60">
        <f>'H21'!AU24-'H22'!AU24</f>
        <v>-10</v>
      </c>
      <c r="AV24" s="60">
        <f>'H21'!AV24-'H22'!AV24</f>
        <v>-10</v>
      </c>
      <c r="AW24" s="60">
        <f>'H21'!AW24-'H22'!AW24</f>
        <v>15</v>
      </c>
      <c r="AX24" s="60">
        <f>'H21'!AX24-'H22'!AX24</f>
        <v>5</v>
      </c>
      <c r="AY24" s="60">
        <f>'H21'!AY24-'H22'!AY24</f>
        <v>-1</v>
      </c>
      <c r="AZ24" s="60">
        <f>'H21'!AZ24-'H22'!AZ24</f>
        <v>-16</v>
      </c>
      <c r="BA24" s="60">
        <f>'H21'!BA24-'H22'!BA24</f>
        <v>-114</v>
      </c>
      <c r="BB24" s="60">
        <f>'H21'!BB24-'H22'!BB24</f>
        <v>-3</v>
      </c>
      <c r="BC24" s="60">
        <f>'H21'!BC24-'H22'!BC24</f>
        <v>7</v>
      </c>
      <c r="BD24" s="60">
        <f>'H21'!BD24-'H22'!BD24</f>
        <v>13</v>
      </c>
      <c r="BE24" s="60">
        <f>'H21'!BE24-'H22'!BE24</f>
        <v>27</v>
      </c>
      <c r="BF24" s="60">
        <f>'H21'!BF24-'H22'!BF24</f>
        <v>46</v>
      </c>
      <c r="BG24" s="60">
        <f>'H21'!BG24-'H22'!BG24</f>
        <v>10</v>
      </c>
      <c r="BH24" s="60">
        <f>'H21'!BH24-'H22'!BH24</f>
        <v>8</v>
      </c>
      <c r="BI24" s="60">
        <f>'H21'!BI24-'H22'!BI24</f>
        <v>62</v>
      </c>
      <c r="BJ24" s="60">
        <f>'H21'!BJ24-'H22'!BJ24</f>
        <v>18</v>
      </c>
      <c r="BK24" s="60">
        <f>'H21'!BK24-'H22'!BK24</f>
        <v>47</v>
      </c>
      <c r="BL24" s="60">
        <f>'H21'!BL24-'H22'!BL24</f>
        <v>22</v>
      </c>
      <c r="BM24" s="60">
        <f>'H21'!BM24-'H22'!BM24</f>
        <v>-6</v>
      </c>
      <c r="BN24" s="60">
        <f>'H21'!BN24-'H22'!BN24</f>
        <v>-24</v>
      </c>
      <c r="BO24" s="60">
        <f>'H21'!BO24-'H22'!BO24</f>
        <v>-39</v>
      </c>
      <c r="BP24" s="60">
        <f>'H21'!BP24-'H22'!BP24</f>
        <v>27</v>
      </c>
      <c r="BQ24" s="60">
        <f>'H21'!BQ24-'H22'!BQ24</f>
        <v>13</v>
      </c>
      <c r="BR24" s="60">
        <f>'H21'!BR24-'H22'!BR24</f>
        <v>6</v>
      </c>
      <c r="BS24" s="60">
        <f>'H21'!BS24-'H22'!BS24</f>
        <v>-80</v>
      </c>
      <c r="BT24" s="60">
        <f>'H21'!BT24-'H22'!BT24</f>
        <v>67</v>
      </c>
      <c r="BU24" s="60">
        <f>'H21'!BU24-'H22'!BU24</f>
        <v>-22</v>
      </c>
      <c r="BV24" s="60">
        <f>'H21'!BV24-'H22'!BV24</f>
        <v>0</v>
      </c>
      <c r="BW24" s="60">
        <f>'H21'!BW24-'H22'!BW24</f>
        <v>-18</v>
      </c>
      <c r="BX24" s="60">
        <f>'H21'!BX24-'H22'!BX24</f>
        <v>4</v>
      </c>
      <c r="BY24" s="60">
        <f>'H21'!BY24-'H22'!BY24</f>
        <v>-31</v>
      </c>
      <c r="BZ24" s="60">
        <f>'H21'!BZ24-'H22'!BZ24</f>
        <v>-11</v>
      </c>
      <c r="CA24" s="60">
        <f>'H21'!CA24-'H22'!CA24</f>
        <v>11</v>
      </c>
      <c r="CB24" s="60">
        <f>'H21'!CB24-'H22'!CB24</f>
        <v>-81</v>
      </c>
      <c r="CC24" s="60">
        <f>'H21'!CC24-'H22'!CC24</f>
        <v>-70</v>
      </c>
      <c r="CD24" s="60">
        <f>'H21'!CD24-'H22'!CD24</f>
        <v>-99</v>
      </c>
      <c r="CE24" s="60">
        <f>'H21'!CE24-'H22'!CE24</f>
        <v>-157</v>
      </c>
      <c r="CF24" s="60">
        <f>'H21'!CF24-'H22'!CF24</f>
        <v>-407</v>
      </c>
      <c r="CG24" s="60">
        <f>'H21'!CG24-'H22'!CG24</f>
        <v>178</v>
      </c>
      <c r="CH24" s="60">
        <f>'H21'!CH24-'H22'!CH24</f>
        <v>62</v>
      </c>
      <c r="CI24" s="60">
        <f>'H21'!CI24-'H22'!CI24</f>
        <v>18</v>
      </c>
      <c r="CJ24" s="60">
        <f>'H21'!CJ24-'H22'!CJ24</f>
        <v>1</v>
      </c>
      <c r="CK24" s="60">
        <f>'H21'!CK24-'H22'!CK24</f>
        <v>-19</v>
      </c>
      <c r="CL24" s="60">
        <f>'H21'!CL24-'H22'!CL24</f>
        <v>113</v>
      </c>
    </row>
    <row r="25" spans="1:90" s="18" customFormat="1" ht="11.25" x14ac:dyDescent="0.2">
      <c r="A25" s="34" t="s">
        <v>235</v>
      </c>
      <c r="B25" s="60">
        <f>'H21'!B25-'H22'!B25</f>
        <v>205</v>
      </c>
      <c r="C25" s="60">
        <f>'H21'!C25-'H22'!C25</f>
        <v>775</v>
      </c>
      <c r="D25" s="60">
        <f>'H21'!D25-'H22'!D25</f>
        <v>-219</v>
      </c>
      <c r="E25" s="60">
        <f>'H21'!E25-'H22'!E25</f>
        <v>515</v>
      </c>
      <c r="F25" s="60">
        <f>'H21'!F25-'H22'!F25</f>
        <v>-155</v>
      </c>
      <c r="G25" s="60">
        <f>'H21'!G25-'H22'!G25</f>
        <v>280</v>
      </c>
      <c r="H25" s="60">
        <f>'H21'!H25-'H22'!H25</f>
        <v>-346</v>
      </c>
      <c r="I25" s="60">
        <f>'H21'!I25-'H22'!I25</f>
        <v>-28</v>
      </c>
      <c r="J25" s="60">
        <f>'H21'!J25-'H22'!J25</f>
        <v>-68</v>
      </c>
      <c r="K25" s="60">
        <f>'H21'!K25-'H22'!K25</f>
        <v>210</v>
      </c>
      <c r="L25" s="60">
        <f>'H21'!L25-'H22'!L25</f>
        <v>-41</v>
      </c>
      <c r="M25" s="60">
        <f>'H21'!M25-'H22'!M25</f>
        <v>75</v>
      </c>
      <c r="N25" s="60">
        <f>'H21'!N25-'H22'!N25</f>
        <v>-578</v>
      </c>
      <c r="O25" s="60">
        <f>'H21'!O25-'H22'!O25</f>
        <v>-402</v>
      </c>
      <c r="P25" s="60">
        <f>'H21'!P25-'H22'!P25</f>
        <v>219</v>
      </c>
      <c r="Q25" s="60">
        <f>'H21'!Q25-'H22'!Q25</f>
        <v>155</v>
      </c>
      <c r="R25" s="60">
        <f>'H21'!R25-'H22'!R25</f>
        <v>233</v>
      </c>
      <c r="S25" s="60">
        <f>'H21'!S25-'H22'!S25</f>
        <v>239</v>
      </c>
      <c r="T25" s="60">
        <f>'H21'!T25-'H22'!T25</f>
        <v>173</v>
      </c>
      <c r="U25" s="60">
        <f>'H21'!U25-'H22'!U25</f>
        <v>62</v>
      </c>
      <c r="V25" s="60">
        <f>'H21'!V25-'H22'!V25</f>
        <v>52</v>
      </c>
      <c r="W25" s="60">
        <f>'H21'!W25-'H22'!W25</f>
        <v>63</v>
      </c>
      <c r="X25" s="60">
        <f>'H21'!X25-'H22'!X25</f>
        <v>114</v>
      </c>
      <c r="Y25" s="60">
        <f>'H21'!Y25-'H22'!Y25</f>
        <v>72</v>
      </c>
      <c r="Z25" s="60">
        <f>'H21'!Z25-'H22'!Z25</f>
        <v>-20</v>
      </c>
      <c r="AA25" s="60">
        <f>'H21'!AA25-'H22'!AA25</f>
        <v>-67</v>
      </c>
      <c r="AB25" s="60">
        <f>'H21'!AB25-'H22'!AB25</f>
        <v>0</v>
      </c>
      <c r="AC25" s="60">
        <f>'H21'!AC25-'H22'!AC25</f>
        <v>1</v>
      </c>
      <c r="AD25" s="60">
        <f>'H21'!AD25-'H22'!AD25</f>
        <v>-5</v>
      </c>
      <c r="AE25" s="60">
        <f>'H21'!AE25-'H22'!AE25</f>
        <v>-21</v>
      </c>
      <c r="AF25" s="60">
        <f>'H21'!AF25-'H22'!AF25</f>
        <v>-125</v>
      </c>
      <c r="AG25" s="60">
        <f>'H21'!AG25-'H22'!AG25</f>
        <v>15</v>
      </c>
      <c r="AH25" s="60">
        <f>'H21'!AH25-'H22'!AH25</f>
        <v>3</v>
      </c>
      <c r="AI25" s="60">
        <f>'H21'!AI25-'H22'!AI25</f>
        <v>43</v>
      </c>
      <c r="AJ25" s="60">
        <f>'H21'!AJ25-'H22'!AJ25</f>
        <v>97</v>
      </c>
      <c r="AK25" s="60">
        <f>'H21'!AK25-'H22'!AK25</f>
        <v>150</v>
      </c>
      <c r="AL25" s="60">
        <f>'H21'!AL25-'H22'!AL25</f>
        <v>145</v>
      </c>
      <c r="AM25" s="60">
        <f>'H21'!AM25-'H22'!AM25</f>
        <v>60</v>
      </c>
      <c r="AN25" s="60">
        <f>'H21'!AN25-'H22'!AN25</f>
        <v>-32</v>
      </c>
      <c r="AO25" s="60">
        <f>'H21'!AO25-'H22'!AO25</f>
        <v>52</v>
      </c>
      <c r="AP25" s="60">
        <f>'H21'!AP25-'H22'!AP25</f>
        <v>6</v>
      </c>
      <c r="AQ25" s="60">
        <f>'H21'!AQ25-'H22'!AQ25</f>
        <v>-38</v>
      </c>
      <c r="AR25" s="60">
        <f>'H21'!AR25-'H22'!AR25</f>
        <v>8</v>
      </c>
      <c r="AS25" s="60">
        <f>'H21'!AS25-'H22'!AS25</f>
        <v>9</v>
      </c>
      <c r="AT25" s="60">
        <f>'H21'!AT25-'H22'!AT25</f>
        <v>8</v>
      </c>
      <c r="AU25" s="60">
        <f>'H21'!AU25-'H22'!AU25</f>
        <v>-54</v>
      </c>
      <c r="AV25" s="60">
        <f>'H21'!AV25-'H22'!AV25</f>
        <v>-73</v>
      </c>
      <c r="AW25" s="60">
        <f>'H21'!AW25-'H22'!AW25</f>
        <v>49</v>
      </c>
      <c r="AX25" s="60">
        <f>'H21'!AX25-'H22'!AX25</f>
        <v>38</v>
      </c>
      <c r="AY25" s="60">
        <f>'H21'!AY25-'H22'!AY25</f>
        <v>-77</v>
      </c>
      <c r="AZ25" s="60">
        <f>'H21'!AZ25-'H22'!AZ25</f>
        <v>-31</v>
      </c>
      <c r="BA25" s="60">
        <f>'H21'!BA25-'H22'!BA25</f>
        <v>-73</v>
      </c>
      <c r="BB25" s="60">
        <f>'H21'!BB25-'H22'!BB25</f>
        <v>62</v>
      </c>
      <c r="BC25" s="60">
        <f>'H21'!BC25-'H22'!BC25</f>
        <v>-30</v>
      </c>
      <c r="BD25" s="60">
        <f>'H21'!BD25-'H22'!BD25</f>
        <v>11</v>
      </c>
      <c r="BE25" s="60">
        <f>'H21'!BE25-'H22'!BE25</f>
        <v>12</v>
      </c>
      <c r="BF25" s="60">
        <f>'H21'!BF25-'H22'!BF25</f>
        <v>114</v>
      </c>
      <c r="BG25" s="60">
        <f>'H21'!BG25-'H22'!BG25</f>
        <v>-16</v>
      </c>
      <c r="BH25" s="60">
        <f>'H21'!BH25-'H22'!BH25</f>
        <v>-48</v>
      </c>
      <c r="BI25" s="60">
        <f>'H21'!BI25-'H22'!BI25</f>
        <v>50</v>
      </c>
      <c r="BJ25" s="60">
        <f>'H21'!BJ25-'H22'!BJ25</f>
        <v>69</v>
      </c>
      <c r="BK25" s="60">
        <f>'H21'!BK25-'H22'!BK25</f>
        <v>187</v>
      </c>
      <c r="BL25" s="60">
        <f>'H21'!BL25-'H22'!BL25</f>
        <v>6</v>
      </c>
      <c r="BM25" s="60">
        <f>'H21'!BM25-'H22'!BM25</f>
        <v>-64</v>
      </c>
      <c r="BN25" s="60">
        <f>'H21'!BN25-'H22'!BN25</f>
        <v>-50</v>
      </c>
      <c r="BO25" s="60">
        <f>'H21'!BO25-'H22'!BO25</f>
        <v>-159</v>
      </c>
      <c r="BP25" s="60">
        <f>'H21'!BP25-'H22'!BP25</f>
        <v>-5</v>
      </c>
      <c r="BQ25" s="60">
        <f>'H21'!BQ25-'H22'!BQ25</f>
        <v>29</v>
      </c>
      <c r="BR25" s="60">
        <f>'H21'!BR25-'H22'!BR25</f>
        <v>7</v>
      </c>
      <c r="BS25" s="60">
        <f>'H21'!BS25-'H22'!BS25</f>
        <v>-120</v>
      </c>
      <c r="BT25" s="60">
        <f>'H21'!BT25-'H22'!BT25</f>
        <v>103</v>
      </c>
      <c r="BU25" s="60">
        <f>'H21'!BU25-'H22'!BU25</f>
        <v>-47</v>
      </c>
      <c r="BV25" s="60">
        <f>'H21'!BV25-'H22'!BV25</f>
        <v>13</v>
      </c>
      <c r="BW25" s="60">
        <f>'H21'!BW25-'H22'!BW25</f>
        <v>-19</v>
      </c>
      <c r="BX25" s="60">
        <f>'H21'!BX25-'H22'!BX25</f>
        <v>-32</v>
      </c>
      <c r="BY25" s="60">
        <f>'H21'!BY25-'H22'!BY25</f>
        <v>-26</v>
      </c>
      <c r="BZ25" s="60">
        <f>'H21'!BZ25-'H22'!BZ25</f>
        <v>-40</v>
      </c>
      <c r="CA25" s="60">
        <f>'H21'!CA25-'H22'!CA25</f>
        <v>-18</v>
      </c>
      <c r="CB25" s="60">
        <f>'H21'!CB25-'H22'!CB25</f>
        <v>162</v>
      </c>
      <c r="CC25" s="60">
        <f>'H21'!CC25-'H22'!CC25</f>
        <v>-183</v>
      </c>
      <c r="CD25" s="60">
        <f>'H21'!CD25-'H22'!CD25</f>
        <v>-191</v>
      </c>
      <c r="CE25" s="60">
        <f>'H21'!CE25-'H22'!CE25</f>
        <v>-278</v>
      </c>
      <c r="CF25" s="60">
        <f>'H21'!CF25-'H22'!CF25</f>
        <v>-490</v>
      </c>
      <c r="CG25" s="60">
        <f>'H21'!CG25-'H22'!CG25</f>
        <v>324</v>
      </c>
      <c r="CH25" s="60">
        <f>'H21'!CH25-'H22'!CH25</f>
        <v>103</v>
      </c>
      <c r="CI25" s="60">
        <f>'H21'!CI25-'H22'!CI25</f>
        <v>46</v>
      </c>
      <c r="CJ25" s="60">
        <f>'H21'!CJ25-'H22'!CJ25</f>
        <v>-21</v>
      </c>
      <c r="CK25" s="60">
        <f>'H21'!CK25-'H22'!CK25</f>
        <v>-76</v>
      </c>
      <c r="CL25" s="60">
        <f>'H21'!CL25-'H22'!CL25</f>
        <v>104</v>
      </c>
    </row>
    <row r="26" spans="1:90" s="18" customFormat="1" ht="11.25" x14ac:dyDescent="0.2">
      <c r="A26" s="26" t="s">
        <v>236</v>
      </c>
      <c r="B26" s="60">
        <f>'H21'!B26-'H22'!B26</f>
        <v>-105</v>
      </c>
      <c r="C26" s="60">
        <f>'H21'!C26-'H22'!C26</f>
        <v>206</v>
      </c>
      <c r="D26" s="60">
        <f>'H21'!D26-'H22'!D26</f>
        <v>23</v>
      </c>
      <c r="E26" s="60">
        <f>'H21'!E26-'H22'!E26</f>
        <v>27</v>
      </c>
      <c r="F26" s="60">
        <f>'H21'!F26-'H22'!F26</f>
        <v>-25</v>
      </c>
      <c r="G26" s="60">
        <f>'H21'!G26-'H22'!G26</f>
        <v>74</v>
      </c>
      <c r="H26" s="60">
        <f>'H21'!H26-'H22'!H26</f>
        <v>-4</v>
      </c>
      <c r="I26" s="60">
        <f>'H21'!I26-'H22'!I26</f>
        <v>-51</v>
      </c>
      <c r="J26" s="60">
        <f>'H21'!J26-'H22'!J26</f>
        <v>-142</v>
      </c>
      <c r="K26" s="60">
        <f>'H21'!K26-'H22'!K26</f>
        <v>-118</v>
      </c>
      <c r="L26" s="60">
        <f>'H21'!L26-'H22'!L26</f>
        <v>-46</v>
      </c>
      <c r="M26" s="60">
        <f>'H21'!M26-'H22'!M26</f>
        <v>40</v>
      </c>
      <c r="N26" s="60">
        <f>'H21'!N26-'H22'!N26</f>
        <v>45</v>
      </c>
      <c r="O26" s="60">
        <f>'H21'!O26-'H22'!O26</f>
        <v>-221</v>
      </c>
      <c r="P26" s="60">
        <f>'H21'!P26-'H22'!P26</f>
        <v>95</v>
      </c>
      <c r="Q26" s="60">
        <f>'H21'!Q26-'H22'!Q26</f>
        <v>35</v>
      </c>
      <c r="R26" s="60">
        <f>'H21'!R26-'H22'!R26</f>
        <v>-14</v>
      </c>
      <c r="S26" s="60">
        <f>'H21'!S26-'H22'!S26</f>
        <v>22</v>
      </c>
      <c r="T26" s="60">
        <f>'H21'!T26-'H22'!T26</f>
        <v>59</v>
      </c>
      <c r="U26" s="60">
        <f>'H21'!U26-'H22'!U26</f>
        <v>11</v>
      </c>
      <c r="V26" s="60">
        <f>'H21'!V26-'H22'!V26</f>
        <v>1</v>
      </c>
      <c r="W26" s="60">
        <f>'H21'!W26-'H22'!W26</f>
        <v>26</v>
      </c>
      <c r="X26" s="60">
        <f>'H21'!X26-'H22'!X26</f>
        <v>18</v>
      </c>
      <c r="Y26" s="60">
        <f>'H21'!Y26-'H22'!Y26</f>
        <v>69</v>
      </c>
      <c r="Z26" s="60">
        <f>'H21'!Z26-'H22'!Z26</f>
        <v>8</v>
      </c>
      <c r="AA26" s="60">
        <f>'H21'!AA26-'H22'!AA26</f>
        <v>12</v>
      </c>
      <c r="AB26" s="60">
        <f>'H21'!AB26-'H22'!AB26</f>
        <v>-5</v>
      </c>
      <c r="AC26" s="60">
        <f>'H21'!AC26-'H22'!AC26</f>
        <v>18</v>
      </c>
      <c r="AD26" s="60">
        <f>'H21'!AD26-'H22'!AD26</f>
        <v>19</v>
      </c>
      <c r="AE26" s="60">
        <f>'H21'!AE26-'H22'!AE26</f>
        <v>5</v>
      </c>
      <c r="AF26" s="60">
        <f>'H21'!AF26-'H22'!AF26</f>
        <v>-21</v>
      </c>
      <c r="AG26" s="60">
        <f>'H21'!AG26-'H22'!AG26</f>
        <v>26</v>
      </c>
      <c r="AH26" s="60">
        <f>'H21'!AH26-'H22'!AH26</f>
        <v>-39</v>
      </c>
      <c r="AI26" s="60">
        <f>'H21'!AI26-'H22'!AI26</f>
        <v>30</v>
      </c>
      <c r="AJ26" s="60">
        <f>'H21'!AJ26-'H22'!AJ26</f>
        <v>14</v>
      </c>
      <c r="AK26" s="60">
        <f>'H21'!AK26-'H22'!AK26</f>
        <v>5</v>
      </c>
      <c r="AL26" s="60">
        <f>'H21'!AL26-'H22'!AL26</f>
        <v>-22</v>
      </c>
      <c r="AM26" s="60">
        <f>'H21'!AM26-'H22'!AM26</f>
        <v>-22</v>
      </c>
      <c r="AN26" s="60">
        <f>'H21'!AN26-'H22'!AN26</f>
        <v>27</v>
      </c>
      <c r="AO26" s="60">
        <f>'H21'!AO26-'H22'!AO26</f>
        <v>-5</v>
      </c>
      <c r="AP26" s="60">
        <f>'H21'!AP26-'H22'!AP26</f>
        <v>-9</v>
      </c>
      <c r="AQ26" s="60">
        <f>'H21'!AQ26-'H22'!AQ26</f>
        <v>1</v>
      </c>
      <c r="AR26" s="60">
        <f>'H21'!AR26-'H22'!AR26</f>
        <v>-1</v>
      </c>
      <c r="AS26" s="60">
        <f>'H21'!AS26-'H22'!AS26</f>
        <v>-8</v>
      </c>
      <c r="AT26" s="60">
        <f>'H21'!AT26-'H22'!AT26</f>
        <v>-24</v>
      </c>
      <c r="AU26" s="60">
        <f>'H21'!AU26-'H22'!AU26</f>
        <v>-96</v>
      </c>
      <c r="AV26" s="60">
        <f>'H21'!AV26-'H22'!AV26</f>
        <v>6</v>
      </c>
      <c r="AW26" s="60">
        <f>'H21'!AW26-'H22'!AW26</f>
        <v>51</v>
      </c>
      <c r="AX26" s="60">
        <f>'H21'!AX26-'H22'!AX26</f>
        <v>48</v>
      </c>
      <c r="AY26" s="60">
        <f>'H21'!AY26-'H22'!AY26</f>
        <v>9</v>
      </c>
      <c r="AZ26" s="60">
        <f>'H21'!AZ26-'H22'!AZ26</f>
        <v>-2</v>
      </c>
      <c r="BA26" s="60">
        <f>'H21'!BA26-'H22'!BA26</f>
        <v>21</v>
      </c>
      <c r="BB26" s="60">
        <f>'H21'!BB26-'H22'!BB26</f>
        <v>38</v>
      </c>
      <c r="BC26" s="60">
        <f>'H21'!BC26-'H22'!BC26</f>
        <v>0</v>
      </c>
      <c r="BD26" s="60">
        <f>'H21'!BD26-'H22'!BD26</f>
        <v>-25</v>
      </c>
      <c r="BE26" s="60">
        <f>'H21'!BE26-'H22'!BE26</f>
        <v>19</v>
      </c>
      <c r="BF26" s="60">
        <f>'H21'!BF26-'H22'!BF26</f>
        <v>16</v>
      </c>
      <c r="BG26" s="60">
        <f>'H21'!BG26-'H22'!BG26</f>
        <v>13</v>
      </c>
      <c r="BH26" s="60">
        <f>'H21'!BH26-'H22'!BH26</f>
        <v>28</v>
      </c>
      <c r="BI26" s="60">
        <f>'H21'!BI26-'H22'!BI26</f>
        <v>-26</v>
      </c>
      <c r="BJ26" s="60">
        <f>'H21'!BJ26-'H22'!BJ26</f>
        <v>7</v>
      </c>
      <c r="BK26" s="60">
        <f>'H21'!BK26-'H22'!BK26</f>
        <v>28</v>
      </c>
      <c r="BL26" s="60">
        <f>'H21'!BL26-'H22'!BL26</f>
        <v>-7</v>
      </c>
      <c r="BM26" s="60">
        <f>'H21'!BM26-'H22'!BM26</f>
        <v>-38</v>
      </c>
      <c r="BN26" s="60">
        <f>'H21'!BN26-'H22'!BN26</f>
        <v>-5</v>
      </c>
      <c r="BO26" s="60">
        <f>'H21'!BO26-'H22'!BO26</f>
        <v>-7</v>
      </c>
      <c r="BP26" s="60">
        <f>'H21'!BP26-'H22'!BP26</f>
        <v>16</v>
      </c>
      <c r="BQ26" s="60">
        <f>'H21'!BQ26-'H22'!BQ26</f>
        <v>-1</v>
      </c>
      <c r="BR26" s="60">
        <f>'H21'!BR26-'H22'!BR26</f>
        <v>-3</v>
      </c>
      <c r="BS26" s="60">
        <f>'H21'!BS26-'H22'!BS26</f>
        <v>-14</v>
      </c>
      <c r="BT26" s="60">
        <f>'H21'!BT26-'H22'!BT26</f>
        <v>9</v>
      </c>
      <c r="BU26" s="60">
        <f>'H21'!BU26-'H22'!BU26</f>
        <v>-19</v>
      </c>
      <c r="BV26" s="60">
        <f>'H21'!BV26-'H22'!BV26</f>
        <v>-2</v>
      </c>
      <c r="BW26" s="60">
        <f>'H21'!BW26-'H22'!BW26</f>
        <v>0</v>
      </c>
      <c r="BX26" s="60">
        <f>'H21'!BX26-'H22'!BX26</f>
        <v>-11</v>
      </c>
      <c r="BY26" s="60">
        <f>'H21'!BY26-'H22'!BY26</f>
        <v>13</v>
      </c>
      <c r="BZ26" s="60">
        <f>'H21'!BZ26-'H22'!BZ26</f>
        <v>20</v>
      </c>
      <c r="CA26" s="60">
        <f>'H21'!CA26-'H22'!CA26</f>
        <v>-25</v>
      </c>
      <c r="CB26" s="60">
        <f>'H21'!CB26-'H22'!CB26</f>
        <v>-95</v>
      </c>
      <c r="CC26" s="60">
        <f>'H21'!CC26-'H22'!CC26</f>
        <v>-55</v>
      </c>
      <c r="CD26" s="60">
        <f>'H21'!CD26-'H22'!CD26</f>
        <v>20</v>
      </c>
      <c r="CE26" s="60">
        <f>'H21'!CE26-'H22'!CE26</f>
        <v>125</v>
      </c>
      <c r="CF26" s="60">
        <f>'H21'!CF26-'H22'!CF26</f>
        <v>-5</v>
      </c>
      <c r="CG26" s="60">
        <f>'H21'!CG26-'H22'!CG26</f>
        <v>11</v>
      </c>
      <c r="CH26" s="60">
        <f>'H21'!CH26-'H22'!CH26</f>
        <v>13</v>
      </c>
      <c r="CI26" s="60">
        <f>'H21'!CI26-'H22'!CI26</f>
        <v>-9</v>
      </c>
      <c r="CJ26" s="60">
        <f>'H21'!CJ26-'H22'!CJ26</f>
        <v>-14</v>
      </c>
      <c r="CK26" s="60">
        <f>'H21'!CK26-'H22'!CK26</f>
        <v>4</v>
      </c>
      <c r="CL26" s="60">
        <f>'H21'!CL26-'H22'!CL26</f>
        <v>-26</v>
      </c>
    </row>
    <row r="27" spans="1:90" s="18" customFormat="1" ht="11.25" x14ac:dyDescent="0.2">
      <c r="A27" s="51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</row>
    <row r="28" spans="1:90" s="18" customFormat="1" ht="11.25" x14ac:dyDescent="0.2">
      <c r="A28" s="51" t="s">
        <v>305</v>
      </c>
      <c r="B28" s="60">
        <f>'H21'!B28-'H22'!B28</f>
        <v>-117</v>
      </c>
      <c r="C28" s="60">
        <f>'H21'!C28-'H22'!C28</f>
        <v>562</v>
      </c>
      <c r="D28" s="60">
        <f>'H21'!D28-'H22'!D28</f>
        <v>-101</v>
      </c>
      <c r="E28" s="60">
        <f>'H21'!E28-'H22'!E28</f>
        <v>416</v>
      </c>
      <c r="F28" s="60">
        <f>'H21'!F28-'H22'!F28</f>
        <v>-56</v>
      </c>
      <c r="G28" s="60">
        <f>'H21'!G28-'H22'!G28</f>
        <v>291</v>
      </c>
      <c r="H28" s="60">
        <f>'H21'!H28-'H22'!H28</f>
        <v>-168</v>
      </c>
      <c r="I28" s="60">
        <f>'H21'!I28-'H22'!I28</f>
        <v>-53</v>
      </c>
      <c r="J28" s="60">
        <f>'H21'!J28-'H22'!J28</f>
        <v>-128</v>
      </c>
      <c r="K28" s="60">
        <f>'H21'!K28-'H22'!K28</f>
        <v>52</v>
      </c>
      <c r="L28" s="60">
        <f>'H21'!L28-'H22'!L28</f>
        <v>-113</v>
      </c>
      <c r="M28" s="60">
        <f>'H21'!M28-'H22'!M28</f>
        <v>-14</v>
      </c>
      <c r="N28" s="60">
        <f>'H21'!N28-'H22'!N28</f>
        <v>-368</v>
      </c>
      <c r="O28" s="60">
        <f>'H21'!O28-'H22'!O28</f>
        <v>-571</v>
      </c>
      <c r="P28" s="60">
        <f>'H21'!P28-'H22'!P28</f>
        <v>165</v>
      </c>
      <c r="Q28" s="60">
        <f>'H21'!Q28-'H22'!Q28</f>
        <v>107</v>
      </c>
      <c r="R28" s="60">
        <f>'H21'!R28-'H22'!R28</f>
        <v>182</v>
      </c>
      <c r="S28" s="60">
        <f>'H21'!S28-'H22'!S28</f>
        <v>143</v>
      </c>
      <c r="T28" s="60">
        <f>'H21'!T28-'H22'!T28</f>
        <v>165</v>
      </c>
      <c r="U28" s="60">
        <f>'H21'!U28-'H22'!U28</f>
        <v>60</v>
      </c>
      <c r="V28" s="60">
        <f>'H21'!V28-'H22'!V28</f>
        <v>34</v>
      </c>
      <c r="W28" s="60">
        <f>'H21'!W28-'H22'!W28</f>
        <v>71</v>
      </c>
      <c r="X28" s="60">
        <f>'H21'!X28-'H22'!X28</f>
        <v>78</v>
      </c>
      <c r="Y28" s="60">
        <f>'H21'!Y28-'H22'!Y28</f>
        <v>11</v>
      </c>
      <c r="Z28" s="60">
        <f>'H21'!Z28-'H22'!Z28</f>
        <v>-19</v>
      </c>
      <c r="AA28" s="60">
        <f>'H21'!AA28-'H22'!AA28</f>
        <v>-46</v>
      </c>
      <c r="AB28" s="60">
        <f>'H21'!AB28-'H22'!AB28</f>
        <v>3</v>
      </c>
      <c r="AC28" s="60">
        <f>'H21'!AC28-'H22'!AC28</f>
        <v>11</v>
      </c>
      <c r="AD28" s="60">
        <f>'H21'!AD28-'H22'!AD28</f>
        <v>14</v>
      </c>
      <c r="AE28" s="60">
        <f>'H21'!AE28-'H22'!AE28</f>
        <v>-5</v>
      </c>
      <c r="AF28" s="60">
        <f>'H21'!AF28-'H22'!AF28</f>
        <v>-64</v>
      </c>
      <c r="AG28" s="60">
        <f>'H21'!AG28-'H22'!AG28</f>
        <v>1</v>
      </c>
      <c r="AH28" s="60">
        <f>'H21'!AH28-'H22'!AH28</f>
        <v>4</v>
      </c>
      <c r="AI28" s="60">
        <f>'H21'!AI28-'H22'!AI28</f>
        <v>33</v>
      </c>
      <c r="AJ28" s="60">
        <f>'H21'!AJ28-'H22'!AJ28</f>
        <v>75</v>
      </c>
      <c r="AK28" s="60">
        <f>'H21'!AK28-'H22'!AK28</f>
        <v>77</v>
      </c>
      <c r="AL28" s="60">
        <f>'H21'!AL28-'H22'!AL28</f>
        <v>153</v>
      </c>
      <c r="AM28" s="60">
        <f>'H21'!AM28-'H22'!AM28</f>
        <v>29</v>
      </c>
      <c r="AN28" s="60">
        <f>'H21'!AN28-'H22'!AN28</f>
        <v>11</v>
      </c>
      <c r="AO28" s="60">
        <f>'H21'!AO28-'H22'!AO28</f>
        <v>38</v>
      </c>
      <c r="AP28" s="60">
        <f>'H21'!AP28-'H22'!AP28</f>
        <v>-8</v>
      </c>
      <c r="AQ28" s="60">
        <f>'H21'!AQ28-'H22'!AQ28</f>
        <v>-5</v>
      </c>
      <c r="AR28" s="60">
        <f>'H21'!AR28-'H22'!AR28</f>
        <v>6</v>
      </c>
      <c r="AS28" s="60">
        <f>'H21'!AS28-'H22'!AS28</f>
        <v>-7</v>
      </c>
      <c r="AT28" s="60">
        <f>'H21'!AT28-'H22'!AT28</f>
        <v>-2</v>
      </c>
      <c r="AU28" s="60">
        <f>'H21'!AU28-'H22'!AU28</f>
        <v>-42</v>
      </c>
      <c r="AV28" s="60">
        <f>'H21'!AV28-'H22'!AV28</f>
        <v>-42</v>
      </c>
      <c r="AW28" s="60">
        <f>'H21'!AW28-'H22'!AW28</f>
        <v>50</v>
      </c>
      <c r="AX28" s="60">
        <f>'H21'!AX28-'H22'!AX28</f>
        <v>48</v>
      </c>
      <c r="AY28" s="60">
        <f>'H21'!AY28-'H22'!AY28</f>
        <v>-37</v>
      </c>
      <c r="AZ28" s="60">
        <f>'H21'!AZ28-'H22'!AZ28</f>
        <v>-17</v>
      </c>
      <c r="BA28" s="60">
        <f>'H21'!BA28-'H22'!BA28</f>
        <v>-113</v>
      </c>
      <c r="BB28" s="60">
        <f>'H21'!BB28-'H22'!BB28</f>
        <v>39</v>
      </c>
      <c r="BC28" s="60">
        <f>'H21'!BC28-'H22'!BC28</f>
        <v>20</v>
      </c>
      <c r="BD28" s="60">
        <f>'H21'!BD28-'H22'!BD28</f>
        <v>18</v>
      </c>
      <c r="BE28" s="60">
        <f>'H21'!BE28-'H22'!BE28</f>
        <v>40</v>
      </c>
      <c r="BF28" s="60">
        <f>'H21'!BF28-'H22'!BF28</f>
        <v>102</v>
      </c>
      <c r="BG28" s="60">
        <f>'H21'!BG28-'H22'!BG28</f>
        <v>18</v>
      </c>
      <c r="BH28" s="60">
        <f>'H21'!BH28-'H22'!BH28</f>
        <v>-15</v>
      </c>
      <c r="BI28" s="60">
        <f>'H21'!BI28-'H22'!BI28</f>
        <v>47</v>
      </c>
      <c r="BJ28" s="60">
        <f>'H21'!BJ28-'H22'!BJ28</f>
        <v>48</v>
      </c>
      <c r="BK28" s="60">
        <f>'H21'!BK28-'H22'!BK28</f>
        <v>123</v>
      </c>
      <c r="BL28" s="60">
        <f>'H21'!BL28-'H22'!BL28</f>
        <v>27</v>
      </c>
      <c r="BM28" s="60">
        <f>'H21'!BM28-'H22'!BM28</f>
        <v>-63</v>
      </c>
      <c r="BN28" s="60">
        <f>'H21'!BN28-'H22'!BN28</f>
        <v>-6</v>
      </c>
      <c r="BO28" s="60">
        <f>'H21'!BO28-'H22'!BO28</f>
        <v>-85</v>
      </c>
      <c r="BP28" s="60">
        <f>'H21'!BP28-'H22'!BP28</f>
        <v>18</v>
      </c>
      <c r="BQ28" s="60">
        <f>'H21'!BQ28-'H22'!BQ28</f>
        <v>34</v>
      </c>
      <c r="BR28" s="60">
        <f>'H21'!BR28-'H22'!BR28</f>
        <v>10</v>
      </c>
      <c r="BS28" s="60">
        <f>'H21'!BS28-'H22'!BS28</f>
        <v>-121</v>
      </c>
      <c r="BT28" s="60">
        <f>'H21'!BT28-'H22'!BT28</f>
        <v>93</v>
      </c>
      <c r="BU28" s="60">
        <f>'H21'!BU28-'H22'!BU28</f>
        <v>-43</v>
      </c>
      <c r="BV28" s="60">
        <f>'H21'!BV28-'H22'!BV28</f>
        <v>-11</v>
      </c>
      <c r="BW28" s="60">
        <f>'H21'!BW28-'H22'!BW28</f>
        <v>-13</v>
      </c>
      <c r="BX28" s="60">
        <f>'H21'!BX28-'H22'!BX28</f>
        <v>-22</v>
      </c>
      <c r="BY28" s="60">
        <f>'H21'!BY28-'H22'!BY28</f>
        <v>-29</v>
      </c>
      <c r="BZ28" s="60">
        <f>'H21'!BZ28-'H22'!BZ28</f>
        <v>7</v>
      </c>
      <c r="CA28" s="60">
        <f>'H21'!CA28-'H22'!CA28</f>
        <v>-8</v>
      </c>
      <c r="CB28" s="60">
        <f>'H21'!CB28-'H22'!CB28</f>
        <v>-59</v>
      </c>
      <c r="CC28" s="60">
        <f>'H21'!CC28-'H22'!CC28</f>
        <v>-179</v>
      </c>
      <c r="CD28" s="60">
        <f>'H21'!CD28-'H22'!CD28</f>
        <v>-147</v>
      </c>
      <c r="CE28" s="60">
        <f>'H21'!CE28-'H22'!CE28</f>
        <v>-165</v>
      </c>
      <c r="CF28" s="60">
        <f>'H21'!CF28-'H22'!CF28</f>
        <v>-550</v>
      </c>
      <c r="CG28" s="60">
        <f>'H21'!CG28-'H22'!CG28</f>
        <v>285</v>
      </c>
      <c r="CH28" s="60">
        <f>'H21'!CH28-'H22'!CH28</f>
        <v>111</v>
      </c>
      <c r="CI28" s="60">
        <f>'H21'!CI28-'H22'!CI28</f>
        <v>25</v>
      </c>
      <c r="CJ28" s="60">
        <f>'H21'!CJ28-'H22'!CJ28</f>
        <v>-16</v>
      </c>
      <c r="CK28" s="60">
        <f>'H21'!CK28-'H22'!CK28</f>
        <v>-37</v>
      </c>
      <c r="CL28" s="60">
        <f>'H21'!CL28-'H22'!CL28</f>
        <v>137</v>
      </c>
    </row>
    <row r="29" spans="1:90" s="18" customFormat="1" ht="11.25" x14ac:dyDescent="0.2">
      <c r="A29" s="49" t="s">
        <v>216</v>
      </c>
      <c r="B29" s="60">
        <f>'H21'!B29-'H22'!B29</f>
        <v>-29</v>
      </c>
      <c r="C29" s="60">
        <f>'H21'!C29-'H22'!C29</f>
        <v>51</v>
      </c>
      <c r="D29" s="60">
        <f>'H21'!D29-'H22'!D29</f>
        <v>-25</v>
      </c>
      <c r="E29" s="60">
        <f>'H21'!E29-'H22'!E29</f>
        <v>48</v>
      </c>
      <c r="F29" s="60">
        <f>'H21'!F29-'H22'!F29</f>
        <v>7</v>
      </c>
      <c r="G29" s="60">
        <f>'H21'!G29-'H22'!G29</f>
        <v>20</v>
      </c>
      <c r="H29" s="60">
        <f>'H21'!H29-'H22'!H29</f>
        <v>-47</v>
      </c>
      <c r="I29" s="60">
        <f>'H21'!I29-'H22'!I29</f>
        <v>1</v>
      </c>
      <c r="J29" s="60">
        <f>'H21'!J29-'H22'!J29</f>
        <v>4</v>
      </c>
      <c r="K29" s="60">
        <f>'H21'!K29-'H22'!K29</f>
        <v>-24</v>
      </c>
      <c r="L29" s="60">
        <f>'H21'!L29-'H22'!L29</f>
        <v>-34</v>
      </c>
      <c r="M29" s="60">
        <f>'H21'!M29-'H22'!M29</f>
        <v>-5</v>
      </c>
      <c r="N29" s="60">
        <f>'H21'!N29-'H22'!N29</f>
        <v>-16</v>
      </c>
      <c r="O29" s="60">
        <f>'H21'!O29-'H22'!O29</f>
        <v>-75</v>
      </c>
      <c r="P29" s="60">
        <f>'H21'!P29-'H22'!P29</f>
        <v>24</v>
      </c>
      <c r="Q29" s="60">
        <f>'H21'!Q29-'H22'!Q29</f>
        <v>9</v>
      </c>
      <c r="R29" s="60">
        <f>'H21'!R29-'H22'!R29</f>
        <v>13</v>
      </c>
      <c r="S29" s="60">
        <f>'H21'!S29-'H22'!S29</f>
        <v>24</v>
      </c>
      <c r="T29" s="60">
        <f>'H21'!T29-'H22'!T29</f>
        <v>13</v>
      </c>
      <c r="U29" s="60">
        <f>'H21'!U29-'H22'!U29</f>
        <v>12</v>
      </c>
      <c r="V29" s="60">
        <f>'H21'!V29-'H22'!V29</f>
        <v>4</v>
      </c>
      <c r="W29" s="60">
        <f>'H21'!W29-'H22'!W29</f>
        <v>4</v>
      </c>
      <c r="X29" s="60">
        <f>'H21'!X29-'H22'!X29</f>
        <v>-3</v>
      </c>
      <c r="Y29" s="60">
        <f>'H21'!Y29-'H22'!Y29</f>
        <v>-3</v>
      </c>
      <c r="Z29" s="60">
        <f>'H21'!Z29-'H22'!Z29</f>
        <v>-1</v>
      </c>
      <c r="AA29" s="60">
        <f>'H21'!AA29-'H22'!AA29</f>
        <v>-9</v>
      </c>
      <c r="AB29" s="60">
        <f>'H21'!AB29-'H22'!AB29</f>
        <v>-6</v>
      </c>
      <c r="AC29" s="60">
        <f>'H21'!AC29-'H22'!AC29</f>
        <v>0</v>
      </c>
      <c r="AD29" s="60">
        <f>'H21'!AD29-'H22'!AD29</f>
        <v>-2</v>
      </c>
      <c r="AE29" s="60">
        <f>'H21'!AE29-'H22'!AE29</f>
        <v>3</v>
      </c>
      <c r="AF29" s="60">
        <f>'H21'!AF29-'H22'!AF29</f>
        <v>0</v>
      </c>
      <c r="AG29" s="60">
        <f>'H21'!AG29-'H22'!AG29</f>
        <v>-2</v>
      </c>
      <c r="AH29" s="60">
        <f>'H21'!AH29-'H22'!AH29</f>
        <v>-8</v>
      </c>
      <c r="AI29" s="60">
        <f>'H21'!AI29-'H22'!AI29</f>
        <v>-1</v>
      </c>
      <c r="AJ29" s="60">
        <f>'H21'!AJ29-'H22'!AJ29</f>
        <v>10</v>
      </c>
      <c r="AK29" s="60">
        <f>'H21'!AK29-'H22'!AK29</f>
        <v>13</v>
      </c>
      <c r="AL29" s="60">
        <f>'H21'!AL29-'H22'!AL29</f>
        <v>8</v>
      </c>
      <c r="AM29" s="60">
        <f>'H21'!AM29-'H22'!AM29</f>
        <v>14</v>
      </c>
      <c r="AN29" s="60">
        <f>'H21'!AN29-'H22'!AN29</f>
        <v>-4</v>
      </c>
      <c r="AO29" s="60">
        <f>'H21'!AO29-'H22'!AO29</f>
        <v>8</v>
      </c>
      <c r="AP29" s="60">
        <f>'H21'!AP29-'H22'!AP29</f>
        <v>-6</v>
      </c>
      <c r="AQ29" s="60">
        <f>'H21'!AQ29-'H22'!AQ29</f>
        <v>-1</v>
      </c>
      <c r="AR29" s="60">
        <f>'H21'!AR29-'H22'!AR29</f>
        <v>-6</v>
      </c>
      <c r="AS29" s="60">
        <f>'H21'!AS29-'H22'!AS29</f>
        <v>1</v>
      </c>
      <c r="AT29" s="60">
        <f>'H21'!AT29-'H22'!AT29</f>
        <v>12</v>
      </c>
      <c r="AU29" s="60">
        <f>'H21'!AU29-'H22'!AU29</f>
        <v>8</v>
      </c>
      <c r="AV29" s="60">
        <f>'H21'!AV29-'H22'!AV29</f>
        <v>-3</v>
      </c>
      <c r="AW29" s="60">
        <f>'H21'!AW29-'H22'!AW29</f>
        <v>3</v>
      </c>
      <c r="AX29" s="60">
        <f>'H21'!AX29-'H22'!AX29</f>
        <v>6</v>
      </c>
      <c r="AY29" s="60">
        <f>'H21'!AY29-'H22'!AY29</f>
        <v>-2</v>
      </c>
      <c r="AZ29" s="60">
        <f>'H21'!AZ29-'H22'!AZ29</f>
        <v>-5</v>
      </c>
      <c r="BA29" s="60">
        <f>'H21'!BA29-'H22'!BA29</f>
        <v>-10</v>
      </c>
      <c r="BB29" s="60">
        <f>'H21'!BB29-'H22'!BB29</f>
        <v>-8</v>
      </c>
      <c r="BC29" s="60">
        <f>'H21'!BC29-'H22'!BC29</f>
        <v>-13</v>
      </c>
      <c r="BD29" s="60">
        <f>'H21'!BD29-'H22'!BD29</f>
        <v>6</v>
      </c>
      <c r="BE29" s="60">
        <f>'H21'!BE29-'H22'!BE29</f>
        <v>2</v>
      </c>
      <c r="BF29" s="60">
        <f>'H21'!BF29-'H22'!BF29</f>
        <v>9</v>
      </c>
      <c r="BG29" s="60">
        <f>'H21'!BG29-'H22'!BG29</f>
        <v>6</v>
      </c>
      <c r="BH29" s="60">
        <f>'H21'!BH29-'H22'!BH29</f>
        <v>-7</v>
      </c>
      <c r="BI29" s="60">
        <f>'H21'!BI29-'H22'!BI29</f>
        <v>18</v>
      </c>
      <c r="BJ29" s="60">
        <f>'H21'!BJ29-'H22'!BJ29</f>
        <v>2</v>
      </c>
      <c r="BK29" s="60">
        <f>'H21'!BK29-'H22'!BK29</f>
        <v>13</v>
      </c>
      <c r="BL29" s="60">
        <f>'H21'!BL29-'H22'!BL29</f>
        <v>5</v>
      </c>
      <c r="BM29" s="60">
        <f>'H21'!BM29-'H22'!BM29</f>
        <v>-3</v>
      </c>
      <c r="BN29" s="60">
        <f>'H21'!BN29-'H22'!BN29</f>
        <v>-8</v>
      </c>
      <c r="BO29" s="60">
        <f>'H21'!BO29-'H22'!BO29</f>
        <v>-9</v>
      </c>
      <c r="BP29" s="60">
        <f>'H21'!BP29-'H22'!BP29</f>
        <v>2</v>
      </c>
      <c r="BQ29" s="60">
        <f>'H21'!BQ29-'H22'!BQ29</f>
        <v>5</v>
      </c>
      <c r="BR29" s="60">
        <f>'H21'!BR29-'H22'!BR29</f>
        <v>-7</v>
      </c>
      <c r="BS29" s="60">
        <f>'H21'!BS29-'H22'!BS29</f>
        <v>-13</v>
      </c>
      <c r="BT29" s="60">
        <f>'H21'!BT29-'H22'!BT29</f>
        <v>10</v>
      </c>
      <c r="BU29" s="60">
        <f>'H21'!BU29-'H22'!BU29</f>
        <v>-19</v>
      </c>
      <c r="BV29" s="60">
        <f>'H21'!BV29-'H22'!BV29</f>
        <v>-1</v>
      </c>
      <c r="BW29" s="60">
        <f>'H21'!BW29-'H22'!BW29</f>
        <v>8</v>
      </c>
      <c r="BX29" s="60">
        <f>'H21'!BX29-'H22'!BX29</f>
        <v>-3</v>
      </c>
      <c r="BY29" s="60">
        <f>'H21'!BY29-'H22'!BY29</f>
        <v>-8</v>
      </c>
      <c r="BZ29" s="60">
        <f>'H21'!BZ29-'H22'!BZ29</f>
        <v>-4</v>
      </c>
      <c r="CA29" s="60">
        <f>'H21'!CA29-'H22'!CA29</f>
        <v>-2</v>
      </c>
      <c r="CB29" s="60">
        <f>'H21'!CB29-'H22'!CB29</f>
        <v>1</v>
      </c>
      <c r="CC29" s="60">
        <f>'H21'!CC29-'H22'!CC29</f>
        <v>1</v>
      </c>
      <c r="CD29" s="60">
        <f>'H21'!CD29-'H22'!CD29</f>
        <v>-22</v>
      </c>
      <c r="CE29" s="60">
        <f>'H21'!CE29-'H22'!CE29</f>
        <v>-33</v>
      </c>
      <c r="CF29" s="60">
        <f>'H21'!CF29-'H22'!CF29</f>
        <v>-53</v>
      </c>
      <c r="CG29" s="60">
        <f>'H21'!CG29-'H22'!CG29</f>
        <v>33</v>
      </c>
      <c r="CH29" s="60">
        <f>'H21'!CH29-'H22'!CH29</f>
        <v>16</v>
      </c>
      <c r="CI29" s="60">
        <f>'H21'!CI29-'H22'!CI29</f>
        <v>2</v>
      </c>
      <c r="CJ29" s="60">
        <f>'H21'!CJ29-'H22'!CJ29</f>
        <v>-6</v>
      </c>
      <c r="CK29" s="60">
        <f>'H21'!CK29-'H22'!CK29</f>
        <v>-4</v>
      </c>
      <c r="CL29" s="60">
        <f>'H21'!CL29-'H22'!CL29</f>
        <v>15</v>
      </c>
    </row>
    <row r="30" spans="1:90" s="18" customFormat="1" ht="11.25" x14ac:dyDescent="0.2">
      <c r="A30" s="49" t="s">
        <v>217</v>
      </c>
      <c r="B30" s="60">
        <f>'H21'!B30-'H22'!B30</f>
        <v>-57</v>
      </c>
      <c r="C30" s="60">
        <f>'H21'!C30-'H22'!C30</f>
        <v>43</v>
      </c>
      <c r="D30" s="60">
        <f>'H21'!D30-'H22'!D30</f>
        <v>0</v>
      </c>
      <c r="E30" s="60">
        <f>'H21'!E30-'H22'!E30</f>
        <v>57</v>
      </c>
      <c r="F30" s="60">
        <f>'H21'!F30-'H22'!F30</f>
        <v>-2</v>
      </c>
      <c r="G30" s="60">
        <f>'H21'!G30-'H22'!G30</f>
        <v>23</v>
      </c>
      <c r="H30" s="60">
        <f>'H21'!H30-'H22'!H30</f>
        <v>-25</v>
      </c>
      <c r="I30" s="60">
        <f>'H21'!I30-'H22'!I30</f>
        <v>-12</v>
      </c>
      <c r="J30" s="60">
        <f>'H21'!J30-'H22'!J30</f>
        <v>-21</v>
      </c>
      <c r="K30" s="60">
        <f>'H21'!K30-'H22'!K30</f>
        <v>-23</v>
      </c>
      <c r="L30" s="60">
        <f>'H21'!L30-'H22'!L30</f>
        <v>-7</v>
      </c>
      <c r="M30" s="60">
        <f>'H21'!M30-'H22'!M30</f>
        <v>-12</v>
      </c>
      <c r="N30" s="60">
        <f>'H21'!N30-'H22'!N30</f>
        <v>-31</v>
      </c>
      <c r="O30" s="60">
        <f>'H21'!O30-'H22'!O30</f>
        <v>-94</v>
      </c>
      <c r="P30" s="60">
        <f>'H21'!P30-'H22'!P30</f>
        <v>13</v>
      </c>
      <c r="Q30" s="60">
        <f>'H21'!Q30-'H22'!Q30</f>
        <v>3</v>
      </c>
      <c r="R30" s="60">
        <f>'H21'!R30-'H22'!R30</f>
        <v>21</v>
      </c>
      <c r="S30" s="60">
        <f>'H21'!S30-'H22'!S30</f>
        <v>13</v>
      </c>
      <c r="T30" s="60">
        <f>'H21'!T30-'H22'!T30</f>
        <v>22</v>
      </c>
      <c r="U30" s="60">
        <f>'H21'!U30-'H22'!U30</f>
        <v>-1</v>
      </c>
      <c r="V30" s="60">
        <f>'H21'!V30-'H22'!V30</f>
        <v>2</v>
      </c>
      <c r="W30" s="60">
        <f>'H21'!W30-'H22'!W30</f>
        <v>19</v>
      </c>
      <c r="X30" s="60">
        <f>'H21'!X30-'H22'!X30</f>
        <v>1</v>
      </c>
      <c r="Y30" s="60">
        <f>'H21'!Y30-'H22'!Y30</f>
        <v>-13</v>
      </c>
      <c r="Z30" s="60">
        <f>'H21'!Z30-'H22'!Z30</f>
        <v>-3</v>
      </c>
      <c r="AA30" s="60">
        <f>'H21'!AA30-'H22'!AA30</f>
        <v>-8</v>
      </c>
      <c r="AB30" s="60">
        <f>'H21'!AB30-'H22'!AB30</f>
        <v>2</v>
      </c>
      <c r="AC30" s="60">
        <f>'H21'!AC30-'H22'!AC30</f>
        <v>10</v>
      </c>
      <c r="AD30" s="60">
        <f>'H21'!AD30-'H22'!AD30</f>
        <v>-5</v>
      </c>
      <c r="AE30" s="60">
        <f>'H21'!AE30-'H22'!AE30</f>
        <v>-8</v>
      </c>
      <c r="AF30" s="60">
        <f>'H21'!AF30-'H22'!AF30</f>
        <v>4</v>
      </c>
      <c r="AG30" s="60">
        <f>'H21'!AG30-'H22'!AG30</f>
        <v>5</v>
      </c>
      <c r="AH30" s="60">
        <f>'H21'!AH30-'H22'!AH30</f>
        <v>3</v>
      </c>
      <c r="AI30" s="60">
        <f>'H21'!AI30-'H22'!AI30</f>
        <v>5</v>
      </c>
      <c r="AJ30" s="60">
        <f>'H21'!AJ30-'H22'!AJ30</f>
        <v>6</v>
      </c>
      <c r="AK30" s="60">
        <f>'H21'!AK30-'H22'!AK30</f>
        <v>15</v>
      </c>
      <c r="AL30" s="60">
        <f>'H21'!AL30-'H22'!AL30</f>
        <v>19</v>
      </c>
      <c r="AM30" s="60">
        <f>'H21'!AM30-'H22'!AM30</f>
        <v>0</v>
      </c>
      <c r="AN30" s="60">
        <f>'H21'!AN30-'H22'!AN30</f>
        <v>-3</v>
      </c>
      <c r="AO30" s="60">
        <f>'H21'!AO30-'H22'!AO30</f>
        <v>15</v>
      </c>
      <c r="AP30" s="60">
        <f>'H21'!AP30-'H22'!AP30</f>
        <v>-5</v>
      </c>
      <c r="AQ30" s="60">
        <f>'H21'!AQ30-'H22'!AQ30</f>
        <v>-2</v>
      </c>
      <c r="AR30" s="60">
        <f>'H21'!AR30-'H22'!AR30</f>
        <v>9</v>
      </c>
      <c r="AS30" s="60">
        <f>'H21'!AS30-'H22'!AS30</f>
        <v>-1</v>
      </c>
      <c r="AT30" s="60">
        <f>'H21'!AT30-'H22'!AT30</f>
        <v>-1</v>
      </c>
      <c r="AU30" s="60">
        <f>'H21'!AU30-'H22'!AU30</f>
        <v>1</v>
      </c>
      <c r="AV30" s="60">
        <f>'H21'!AV30-'H22'!AV30</f>
        <v>-7</v>
      </c>
      <c r="AW30" s="60">
        <f>'H21'!AW30-'H22'!AW30</f>
        <v>3</v>
      </c>
      <c r="AX30" s="60">
        <f>'H21'!AX30-'H22'!AX30</f>
        <v>3</v>
      </c>
      <c r="AY30" s="60">
        <f>'H21'!AY30-'H22'!AY30</f>
        <v>-1</v>
      </c>
      <c r="AZ30" s="60">
        <f>'H21'!AZ30-'H22'!AZ30</f>
        <v>-1</v>
      </c>
      <c r="BA30" s="60">
        <f>'H21'!BA30-'H22'!BA30</f>
        <v>-28</v>
      </c>
      <c r="BB30" s="60">
        <f>'H21'!BB30-'H22'!BB30</f>
        <v>-2</v>
      </c>
      <c r="BC30" s="60">
        <f>'H21'!BC30-'H22'!BC30</f>
        <v>6</v>
      </c>
      <c r="BD30" s="60">
        <f>'H21'!BD30-'H22'!BD30</f>
        <v>2</v>
      </c>
      <c r="BE30" s="60">
        <f>'H21'!BE30-'H22'!BE30</f>
        <v>9</v>
      </c>
      <c r="BF30" s="60">
        <f>'H21'!BF30-'H22'!BF30</f>
        <v>10</v>
      </c>
      <c r="BG30" s="60">
        <f>'H21'!BG30-'H22'!BG30</f>
        <v>5</v>
      </c>
      <c r="BH30" s="60">
        <f>'H21'!BH30-'H22'!BH30</f>
        <v>12</v>
      </c>
      <c r="BI30" s="60">
        <f>'H21'!BI30-'H22'!BI30</f>
        <v>0</v>
      </c>
      <c r="BJ30" s="60">
        <f>'H21'!BJ30-'H22'!BJ30</f>
        <v>5</v>
      </c>
      <c r="BK30" s="60">
        <f>'H21'!BK30-'H22'!BK30</f>
        <v>-2</v>
      </c>
      <c r="BL30" s="60">
        <f>'H21'!BL30-'H22'!BL30</f>
        <v>7</v>
      </c>
      <c r="BM30" s="60">
        <f>'H21'!BM30-'H22'!BM30</f>
        <v>-1</v>
      </c>
      <c r="BN30" s="60">
        <f>'H21'!BN30-'H22'!BN30</f>
        <v>-3</v>
      </c>
      <c r="BO30" s="60">
        <f>'H21'!BO30-'H22'!BO30</f>
        <v>-11</v>
      </c>
      <c r="BP30" s="60">
        <f>'H21'!BP30-'H22'!BP30</f>
        <v>7</v>
      </c>
      <c r="BQ30" s="60">
        <f>'H21'!BQ30-'H22'!BQ30</f>
        <v>5</v>
      </c>
      <c r="BR30" s="60">
        <f>'H21'!BR30-'H22'!BR30</f>
        <v>5</v>
      </c>
      <c r="BS30" s="60">
        <f>'H21'!BS30-'H22'!BS30</f>
        <v>-17</v>
      </c>
      <c r="BT30" s="60">
        <f>'H21'!BT30-'H22'!BT30</f>
        <v>7</v>
      </c>
      <c r="BU30" s="60">
        <f>'H21'!BU30-'H22'!BU30</f>
        <v>-1</v>
      </c>
      <c r="BV30" s="60">
        <f>'H21'!BV30-'H22'!BV30</f>
        <v>1</v>
      </c>
      <c r="BW30" s="60">
        <f>'H21'!BW30-'H22'!BW30</f>
        <v>-11</v>
      </c>
      <c r="BX30" s="60">
        <f>'H21'!BX30-'H22'!BX30</f>
        <v>2</v>
      </c>
      <c r="BY30" s="60">
        <f>'H21'!BY30-'H22'!BY30</f>
        <v>-5</v>
      </c>
      <c r="BZ30" s="60">
        <f>'H21'!BZ30-'H22'!BZ30</f>
        <v>-4</v>
      </c>
      <c r="CA30" s="60">
        <f>'H21'!CA30-'H22'!CA30</f>
        <v>1</v>
      </c>
      <c r="CB30" s="60">
        <f>'H21'!CB30-'H22'!CB30</f>
        <v>-26</v>
      </c>
      <c r="CC30" s="60">
        <f>'H21'!CC30-'H22'!CC30</f>
        <v>4</v>
      </c>
      <c r="CD30" s="60">
        <f>'H21'!CD30-'H22'!CD30</f>
        <v>-20</v>
      </c>
      <c r="CE30" s="60">
        <f>'H21'!CE30-'H22'!CE30</f>
        <v>-28</v>
      </c>
      <c r="CF30" s="60">
        <f>'H21'!CF30-'H22'!CF30</f>
        <v>-70</v>
      </c>
      <c r="CG30" s="60">
        <f>'H21'!CG30-'H22'!CG30</f>
        <v>25</v>
      </c>
      <c r="CH30" s="60">
        <f>'H21'!CH30-'H22'!CH30</f>
        <v>4</v>
      </c>
      <c r="CI30" s="60">
        <f>'H21'!CI30-'H22'!CI30</f>
        <v>3</v>
      </c>
      <c r="CJ30" s="60">
        <f>'H21'!CJ30-'H22'!CJ30</f>
        <v>6</v>
      </c>
      <c r="CK30" s="60">
        <f>'H21'!CK30-'H22'!CK30</f>
        <v>-11</v>
      </c>
      <c r="CL30" s="60">
        <f>'H21'!CL30-'H22'!CL30</f>
        <v>30</v>
      </c>
    </row>
    <row r="31" spans="1:90" s="18" customFormat="1" ht="11.25" x14ac:dyDescent="0.2">
      <c r="A31" s="49" t="s">
        <v>218</v>
      </c>
      <c r="B31" s="60">
        <f>'H21'!B31-'H22'!B31</f>
        <v>-75</v>
      </c>
      <c r="C31" s="60">
        <f>'H21'!C31-'H22'!C31</f>
        <v>62</v>
      </c>
      <c r="D31" s="60">
        <f>'H21'!D31-'H22'!D31</f>
        <v>-17</v>
      </c>
      <c r="E31" s="60">
        <f>'H21'!E31-'H22'!E31</f>
        <v>30</v>
      </c>
      <c r="F31" s="60">
        <f>'H21'!F31-'H22'!F31</f>
        <v>3</v>
      </c>
      <c r="G31" s="60">
        <f>'H21'!G31-'H22'!G31</f>
        <v>30</v>
      </c>
      <c r="H31" s="60">
        <f>'H21'!H31-'H22'!H31</f>
        <v>10</v>
      </c>
      <c r="I31" s="60">
        <f>'H21'!I31-'H22'!I31</f>
        <v>-11</v>
      </c>
      <c r="J31" s="60">
        <f>'H21'!J31-'H22'!J31</f>
        <v>-4</v>
      </c>
      <c r="K31" s="60">
        <f>'H21'!K31-'H22'!K31</f>
        <v>-17</v>
      </c>
      <c r="L31" s="60">
        <f>'H21'!L31-'H22'!L31</f>
        <v>-6</v>
      </c>
      <c r="M31" s="60">
        <f>'H21'!M31-'H22'!M31</f>
        <v>-2</v>
      </c>
      <c r="N31" s="60">
        <f>'H21'!N31-'H22'!N31</f>
        <v>-67</v>
      </c>
      <c r="O31" s="60">
        <f>'H21'!O31-'H22'!O31</f>
        <v>-96</v>
      </c>
      <c r="P31" s="60">
        <f>'H21'!P31-'H22'!P31</f>
        <v>6</v>
      </c>
      <c r="Q31" s="60">
        <f>'H21'!Q31-'H22'!Q31</f>
        <v>3</v>
      </c>
      <c r="R31" s="60">
        <f>'H21'!R31-'H22'!R31</f>
        <v>12</v>
      </c>
      <c r="S31" s="60">
        <f>'H21'!S31-'H22'!S31</f>
        <v>31</v>
      </c>
      <c r="T31" s="60">
        <f>'H21'!T31-'H22'!T31</f>
        <v>14</v>
      </c>
      <c r="U31" s="60">
        <f>'H21'!U31-'H22'!U31</f>
        <v>4</v>
      </c>
      <c r="V31" s="60">
        <f>'H21'!V31-'H22'!V31</f>
        <v>-1</v>
      </c>
      <c r="W31" s="60">
        <f>'H21'!W31-'H22'!W31</f>
        <v>2</v>
      </c>
      <c r="X31" s="60">
        <f>'H21'!X31-'H22'!X31</f>
        <v>1</v>
      </c>
      <c r="Y31" s="60">
        <f>'H21'!Y31-'H22'!Y31</f>
        <v>11</v>
      </c>
      <c r="Z31" s="60">
        <f>'H21'!Z31-'H22'!Z31</f>
        <v>-7</v>
      </c>
      <c r="AA31" s="60">
        <f>'H21'!AA31-'H22'!AA31</f>
        <v>-5</v>
      </c>
      <c r="AB31" s="60">
        <f>'H21'!AB31-'H22'!AB31</f>
        <v>1</v>
      </c>
      <c r="AC31" s="60">
        <f>'H21'!AC31-'H22'!AC31</f>
        <v>8</v>
      </c>
      <c r="AD31" s="60">
        <f>'H21'!AD31-'H22'!AD31</f>
        <v>-3</v>
      </c>
      <c r="AE31" s="60">
        <f>'H21'!AE31-'H22'!AE31</f>
        <v>-5</v>
      </c>
      <c r="AF31" s="60">
        <f>'H21'!AF31-'H22'!AF31</f>
        <v>-7</v>
      </c>
      <c r="AG31" s="60">
        <f>'H21'!AG31-'H22'!AG31</f>
        <v>-1</v>
      </c>
      <c r="AH31" s="60">
        <f>'H21'!AH31-'H22'!AH31</f>
        <v>2</v>
      </c>
      <c r="AI31" s="60">
        <f>'H21'!AI31-'H22'!AI31</f>
        <v>3</v>
      </c>
      <c r="AJ31" s="60">
        <f>'H21'!AJ31-'H22'!AJ31</f>
        <v>5</v>
      </c>
      <c r="AK31" s="60">
        <f>'H21'!AK31-'H22'!AK31</f>
        <v>0</v>
      </c>
      <c r="AL31" s="60">
        <f>'H21'!AL31-'H22'!AL31</f>
        <v>12</v>
      </c>
      <c r="AM31" s="60">
        <f>'H21'!AM31-'H22'!AM31</f>
        <v>-2</v>
      </c>
      <c r="AN31" s="60">
        <f>'H21'!AN31-'H22'!AN31</f>
        <v>10</v>
      </c>
      <c r="AO31" s="60">
        <f>'H21'!AO31-'H22'!AO31</f>
        <v>2</v>
      </c>
      <c r="AP31" s="60">
        <f>'H21'!AP31-'H22'!AP31</f>
        <v>3</v>
      </c>
      <c r="AQ31" s="60">
        <f>'H21'!AQ31-'H22'!AQ31</f>
        <v>0</v>
      </c>
      <c r="AR31" s="60">
        <f>'H21'!AR31-'H22'!AR31</f>
        <v>5</v>
      </c>
      <c r="AS31" s="60">
        <f>'H21'!AS31-'H22'!AS31</f>
        <v>-3</v>
      </c>
      <c r="AT31" s="60">
        <f>'H21'!AT31-'H22'!AT31</f>
        <v>2</v>
      </c>
      <c r="AU31" s="60">
        <f>'H21'!AU31-'H22'!AU31</f>
        <v>-3</v>
      </c>
      <c r="AV31" s="60">
        <f>'H21'!AV31-'H22'!AV31</f>
        <v>2</v>
      </c>
      <c r="AW31" s="60">
        <f>'H21'!AW31-'H22'!AW31</f>
        <v>0</v>
      </c>
      <c r="AX31" s="60">
        <f>'H21'!AX31-'H22'!AX31</f>
        <v>1</v>
      </c>
      <c r="AY31" s="60">
        <f>'H21'!AY31-'H22'!AY31</f>
        <v>-2</v>
      </c>
      <c r="AZ31" s="60">
        <f>'H21'!AZ31-'H22'!AZ31</f>
        <v>-2</v>
      </c>
      <c r="BA31" s="60">
        <f>'H21'!BA31-'H22'!BA31</f>
        <v>-31</v>
      </c>
      <c r="BB31" s="60">
        <f>'H21'!BB31-'H22'!BB31</f>
        <v>1</v>
      </c>
      <c r="BC31" s="60">
        <f>'H21'!BC31-'H22'!BC31</f>
        <v>18</v>
      </c>
      <c r="BD31" s="60">
        <f>'H21'!BD31-'H22'!BD31</f>
        <v>4</v>
      </c>
      <c r="BE31" s="60">
        <f>'H21'!BE31-'H22'!BE31</f>
        <v>3</v>
      </c>
      <c r="BF31" s="60">
        <f>'H21'!BF31-'H22'!BF31</f>
        <v>14</v>
      </c>
      <c r="BG31" s="60">
        <f>'H21'!BG31-'H22'!BG31</f>
        <v>0</v>
      </c>
      <c r="BH31" s="60">
        <f>'H21'!BH31-'H22'!BH31</f>
        <v>-2</v>
      </c>
      <c r="BI31" s="60">
        <f>'H21'!BI31-'H22'!BI31</f>
        <v>17</v>
      </c>
      <c r="BJ31" s="60">
        <f>'H21'!BJ31-'H22'!BJ31</f>
        <v>-2</v>
      </c>
      <c r="BK31" s="60">
        <f>'H21'!BK31-'H22'!BK31</f>
        <v>-2</v>
      </c>
      <c r="BL31" s="60">
        <f>'H21'!BL31-'H22'!BL31</f>
        <v>1</v>
      </c>
      <c r="BM31" s="60">
        <f>'H21'!BM31-'H22'!BM31</f>
        <v>9</v>
      </c>
      <c r="BN31" s="60">
        <f>'H21'!BN31-'H22'!BN31</f>
        <v>3</v>
      </c>
      <c r="BO31" s="60">
        <f>'H21'!BO31-'H22'!BO31</f>
        <v>-4</v>
      </c>
      <c r="BP31" s="60">
        <f>'H21'!BP31-'H22'!BP31</f>
        <v>10</v>
      </c>
      <c r="BQ31" s="60">
        <f>'H21'!BQ31-'H22'!BQ31</f>
        <v>3</v>
      </c>
      <c r="BR31" s="60">
        <f>'H21'!BR31-'H22'!BR31</f>
        <v>7</v>
      </c>
      <c r="BS31" s="60">
        <f>'H21'!BS31-'H22'!BS31</f>
        <v>-25</v>
      </c>
      <c r="BT31" s="60">
        <f>'H21'!BT31-'H22'!BT31</f>
        <v>17</v>
      </c>
      <c r="BU31" s="60">
        <f>'H21'!BU31-'H22'!BU31</f>
        <v>1</v>
      </c>
      <c r="BV31" s="60">
        <f>'H21'!BV31-'H22'!BV31</f>
        <v>1</v>
      </c>
      <c r="BW31" s="60">
        <f>'H21'!BW31-'H22'!BW31</f>
        <v>-2</v>
      </c>
      <c r="BX31" s="60">
        <f>'H21'!BX31-'H22'!BX31</f>
        <v>0</v>
      </c>
      <c r="BY31" s="60">
        <f>'H21'!BY31-'H22'!BY31</f>
        <v>-6</v>
      </c>
      <c r="BZ31" s="60">
        <f>'H21'!BZ31-'H22'!BZ31</f>
        <v>5</v>
      </c>
      <c r="CA31" s="60">
        <f>'H21'!CA31-'H22'!CA31</f>
        <v>2</v>
      </c>
      <c r="CB31" s="60">
        <f>'H21'!CB31-'H22'!CB31</f>
        <v>-41</v>
      </c>
      <c r="CC31" s="60">
        <f>'H21'!CC31-'H22'!CC31</f>
        <v>-30</v>
      </c>
      <c r="CD31" s="60">
        <f>'H21'!CD31-'H22'!CD31</f>
        <v>-19</v>
      </c>
      <c r="CE31" s="60">
        <f>'H21'!CE31-'H22'!CE31</f>
        <v>-9</v>
      </c>
      <c r="CF31" s="60">
        <f>'H21'!CF31-'H22'!CF31</f>
        <v>-99</v>
      </c>
      <c r="CG31" s="60">
        <f>'H21'!CG31-'H22'!CG31</f>
        <v>46</v>
      </c>
      <c r="CH31" s="60">
        <f>'H21'!CH31-'H22'!CH31</f>
        <v>12</v>
      </c>
      <c r="CI31" s="60">
        <f>'H21'!CI31-'H22'!CI31</f>
        <v>0</v>
      </c>
      <c r="CJ31" s="60">
        <f>'H21'!CJ31-'H22'!CJ31</f>
        <v>-1</v>
      </c>
      <c r="CK31" s="60">
        <f>'H21'!CK31-'H22'!CK31</f>
        <v>6</v>
      </c>
      <c r="CL31" s="60">
        <f>'H21'!CL31-'H22'!CL31</f>
        <v>23</v>
      </c>
    </row>
    <row r="32" spans="1:90" s="18" customFormat="1" ht="11.25" x14ac:dyDescent="0.2">
      <c r="A32" s="51" t="s">
        <v>219</v>
      </c>
      <c r="B32" s="60">
        <f>'H21'!B32-'H22'!B32</f>
        <v>-80</v>
      </c>
      <c r="C32" s="60">
        <f>'H21'!C32-'H22'!C32</f>
        <v>43</v>
      </c>
      <c r="D32" s="60">
        <f>'H21'!D32-'H22'!D32</f>
        <v>7</v>
      </c>
      <c r="E32" s="60">
        <f>'H21'!E32-'H22'!E32</f>
        <v>31</v>
      </c>
      <c r="F32" s="60">
        <f>'H21'!F32-'H22'!F32</f>
        <v>1</v>
      </c>
      <c r="G32" s="60">
        <f>'H21'!G32-'H22'!G32</f>
        <v>37</v>
      </c>
      <c r="H32" s="60">
        <f>'H21'!H32-'H22'!H32</f>
        <v>2</v>
      </c>
      <c r="I32" s="60">
        <f>'H21'!I32-'H22'!I32</f>
        <v>11</v>
      </c>
      <c r="J32" s="60">
        <f>'H21'!J32-'H22'!J32</f>
        <v>-24</v>
      </c>
      <c r="K32" s="60">
        <f>'H21'!K32-'H22'!K32</f>
        <v>16</v>
      </c>
      <c r="L32" s="60">
        <f>'H21'!L32-'H22'!L32</f>
        <v>1</v>
      </c>
      <c r="M32" s="60">
        <f>'H21'!M32-'H22'!M32</f>
        <v>-18</v>
      </c>
      <c r="N32" s="60">
        <f>'H21'!N32-'H22'!N32</f>
        <v>-97</v>
      </c>
      <c r="O32" s="60">
        <f>'H21'!O32-'H22'!O32</f>
        <v>-122</v>
      </c>
      <c r="P32" s="60">
        <f>'H21'!P32-'H22'!P32</f>
        <v>12</v>
      </c>
      <c r="Q32" s="60">
        <f>'H21'!Q32-'H22'!Q32</f>
        <v>12</v>
      </c>
      <c r="R32" s="60">
        <f>'H21'!R32-'H22'!R32</f>
        <v>18</v>
      </c>
      <c r="S32" s="60">
        <f>'H21'!S32-'H22'!S32</f>
        <v>17</v>
      </c>
      <c r="T32" s="60">
        <f>'H21'!T32-'H22'!T32</f>
        <v>10</v>
      </c>
      <c r="U32" s="60">
        <f>'H21'!U32-'H22'!U32</f>
        <v>12</v>
      </c>
      <c r="V32" s="60">
        <f>'H21'!V32-'H22'!V32</f>
        <v>2</v>
      </c>
      <c r="W32" s="60">
        <f>'H21'!W32-'H22'!W32</f>
        <v>4</v>
      </c>
      <c r="X32" s="60">
        <f>'H21'!X32-'H22'!X32</f>
        <v>1</v>
      </c>
      <c r="Y32" s="60">
        <f>'H21'!Y32-'H22'!Y32</f>
        <v>-3</v>
      </c>
      <c r="Z32" s="60">
        <f>'H21'!Z32-'H22'!Z32</f>
        <v>3</v>
      </c>
      <c r="AA32" s="60">
        <f>'H21'!AA32-'H22'!AA32</f>
        <v>0</v>
      </c>
      <c r="AB32" s="60">
        <f>'H21'!AB32-'H22'!AB32</f>
        <v>2</v>
      </c>
      <c r="AC32" s="60">
        <f>'H21'!AC32-'H22'!AC32</f>
        <v>-2</v>
      </c>
      <c r="AD32" s="60">
        <f>'H21'!AD32-'H22'!AD32</f>
        <v>2</v>
      </c>
      <c r="AE32" s="60">
        <f>'H21'!AE32-'H22'!AE32</f>
        <v>-1</v>
      </c>
      <c r="AF32" s="60">
        <f>'H21'!AF32-'H22'!AF32</f>
        <v>-2</v>
      </c>
      <c r="AG32" s="60">
        <f>'H21'!AG32-'H22'!AG32</f>
        <v>2</v>
      </c>
      <c r="AH32" s="60">
        <f>'H21'!AH32-'H22'!AH32</f>
        <v>3</v>
      </c>
      <c r="AI32" s="60">
        <f>'H21'!AI32-'H22'!AI32</f>
        <v>8</v>
      </c>
      <c r="AJ32" s="60">
        <f>'H21'!AJ32-'H22'!AJ32</f>
        <v>7</v>
      </c>
      <c r="AK32" s="60">
        <f>'H21'!AK32-'H22'!AK32</f>
        <v>10</v>
      </c>
      <c r="AL32" s="60">
        <f>'H21'!AL32-'H22'!AL32</f>
        <v>5</v>
      </c>
      <c r="AM32" s="60">
        <f>'H21'!AM32-'H22'!AM32</f>
        <v>-1</v>
      </c>
      <c r="AN32" s="60">
        <f>'H21'!AN32-'H22'!AN32</f>
        <v>4</v>
      </c>
      <c r="AO32" s="60">
        <f>'H21'!AO32-'H22'!AO32</f>
        <v>-2</v>
      </c>
      <c r="AP32" s="60">
        <f>'H21'!AP32-'H22'!AP32</f>
        <v>-1</v>
      </c>
      <c r="AQ32" s="60">
        <f>'H21'!AQ32-'H22'!AQ32</f>
        <v>-1</v>
      </c>
      <c r="AR32" s="60">
        <f>'H21'!AR32-'H22'!AR32</f>
        <v>6</v>
      </c>
      <c r="AS32" s="60">
        <f>'H21'!AS32-'H22'!AS32</f>
        <v>5</v>
      </c>
      <c r="AT32" s="60">
        <f>'H21'!AT32-'H22'!AT32</f>
        <v>4</v>
      </c>
      <c r="AU32" s="60">
        <f>'H21'!AU32-'H22'!AU32</f>
        <v>0</v>
      </c>
      <c r="AV32" s="60">
        <f>'H21'!AV32-'H22'!AV32</f>
        <v>-3</v>
      </c>
      <c r="AW32" s="60">
        <f>'H21'!AW32-'H22'!AW32</f>
        <v>-1</v>
      </c>
      <c r="AX32" s="60">
        <f>'H21'!AX32-'H22'!AX32</f>
        <v>1</v>
      </c>
      <c r="AY32" s="60">
        <f>'H21'!AY32-'H22'!AY32</f>
        <v>-4</v>
      </c>
      <c r="AZ32" s="60">
        <f>'H21'!AZ32-'H22'!AZ32</f>
        <v>-5</v>
      </c>
      <c r="BA32" s="60">
        <f>'H21'!BA32-'H22'!BA32</f>
        <v>-4</v>
      </c>
      <c r="BB32" s="60">
        <f>'H21'!BB32-'H22'!BB32</f>
        <v>6</v>
      </c>
      <c r="BC32" s="60">
        <f>'H21'!BC32-'H22'!BC32</f>
        <v>1</v>
      </c>
      <c r="BD32" s="60">
        <f>'H21'!BD32-'H22'!BD32</f>
        <v>3</v>
      </c>
      <c r="BE32" s="60">
        <f>'H21'!BE32-'H22'!BE32</f>
        <v>4</v>
      </c>
      <c r="BF32" s="60">
        <f>'H21'!BF32-'H22'!BF32</f>
        <v>7</v>
      </c>
      <c r="BG32" s="60">
        <f>'H21'!BG32-'H22'!BG32</f>
        <v>1</v>
      </c>
      <c r="BH32" s="60">
        <f>'H21'!BH32-'H22'!BH32</f>
        <v>-3</v>
      </c>
      <c r="BI32" s="60">
        <f>'H21'!BI32-'H22'!BI32</f>
        <v>3</v>
      </c>
      <c r="BJ32" s="60">
        <f>'H21'!BJ32-'H22'!BJ32</f>
        <v>6</v>
      </c>
      <c r="BK32" s="60">
        <f>'H21'!BK32-'H22'!BK32</f>
        <v>8</v>
      </c>
      <c r="BL32" s="60">
        <f>'H21'!BL32-'H22'!BL32</f>
        <v>7</v>
      </c>
      <c r="BM32" s="60">
        <f>'H21'!BM32-'H22'!BM32</f>
        <v>-2</v>
      </c>
      <c r="BN32" s="60">
        <f>'H21'!BN32-'H22'!BN32</f>
        <v>-1</v>
      </c>
      <c r="BO32" s="60">
        <f>'H21'!BO32-'H22'!BO32</f>
        <v>-7</v>
      </c>
      <c r="BP32" s="60">
        <f>'H21'!BP32-'H22'!BP32</f>
        <v>3</v>
      </c>
      <c r="BQ32" s="60">
        <f>'H21'!BQ32-'H22'!BQ32</f>
        <v>-1</v>
      </c>
      <c r="BR32" s="60">
        <f>'H21'!BR32-'H22'!BR32</f>
        <v>1</v>
      </c>
      <c r="BS32" s="60">
        <f>'H21'!BS32-'H22'!BS32</f>
        <v>-21</v>
      </c>
      <c r="BT32" s="60">
        <f>'H21'!BT32-'H22'!BT32</f>
        <v>11</v>
      </c>
      <c r="BU32" s="60">
        <f>'H21'!BU32-'H22'!BU32</f>
        <v>2</v>
      </c>
      <c r="BV32" s="60">
        <f>'H21'!BV32-'H22'!BV32</f>
        <v>10</v>
      </c>
      <c r="BW32" s="60">
        <f>'H21'!BW32-'H22'!BW32</f>
        <v>4</v>
      </c>
      <c r="BX32" s="60">
        <f>'H21'!BX32-'H22'!BX32</f>
        <v>-5</v>
      </c>
      <c r="BY32" s="60">
        <f>'H21'!BY32-'H22'!BY32</f>
        <v>4</v>
      </c>
      <c r="BZ32" s="60">
        <f>'H21'!BZ32-'H22'!BZ32</f>
        <v>2</v>
      </c>
      <c r="CA32" s="60">
        <f>'H21'!CA32-'H22'!CA32</f>
        <v>5</v>
      </c>
      <c r="CB32" s="60">
        <f>'H21'!CB32-'H22'!CB32</f>
        <v>-18</v>
      </c>
      <c r="CC32" s="60">
        <f>'H21'!CC32-'H22'!CC32</f>
        <v>-10</v>
      </c>
      <c r="CD32" s="60">
        <f>'H21'!CD32-'H22'!CD32</f>
        <v>-23</v>
      </c>
      <c r="CE32" s="60">
        <f>'H21'!CE32-'H22'!CE32</f>
        <v>-7</v>
      </c>
      <c r="CF32" s="60">
        <f>'H21'!CF32-'H22'!CF32</f>
        <v>-58</v>
      </c>
      <c r="CG32" s="60">
        <f>'H21'!CG32-'H22'!CG32</f>
        <v>20</v>
      </c>
      <c r="CH32" s="60">
        <f>'H21'!CH32-'H22'!CH32</f>
        <v>11</v>
      </c>
      <c r="CI32" s="60">
        <f>'H21'!CI32-'H22'!CI32</f>
        <v>8</v>
      </c>
      <c r="CJ32" s="60">
        <f>'H21'!CJ32-'H22'!CJ32</f>
        <v>10</v>
      </c>
      <c r="CK32" s="60">
        <f>'H21'!CK32-'H22'!CK32</f>
        <v>5</v>
      </c>
      <c r="CL32" s="60">
        <f>'H21'!CL32-'H22'!CL32</f>
        <v>10</v>
      </c>
    </row>
    <row r="33" spans="1:90" s="18" customFormat="1" ht="11.25" x14ac:dyDescent="0.2">
      <c r="A33" s="51" t="s">
        <v>220</v>
      </c>
      <c r="B33" s="60">
        <f>'H21'!B33-'H22'!B33</f>
        <v>47</v>
      </c>
      <c r="C33" s="60">
        <f>'H21'!C33-'H22'!C33</f>
        <v>29</v>
      </c>
      <c r="D33" s="60">
        <f>'H21'!D33-'H22'!D33</f>
        <v>-51</v>
      </c>
      <c r="E33" s="60">
        <f>'H21'!E33-'H22'!E33</f>
        <v>62</v>
      </c>
      <c r="F33" s="60">
        <f>'H21'!F33-'H22'!F33</f>
        <v>-9</v>
      </c>
      <c r="G33" s="60">
        <f>'H21'!G33-'H22'!G33</f>
        <v>9</v>
      </c>
      <c r="H33" s="60">
        <f>'H21'!H33-'H22'!H33</f>
        <v>-51</v>
      </c>
      <c r="I33" s="60">
        <f>'H21'!I33-'H22'!I33</f>
        <v>11</v>
      </c>
      <c r="J33" s="60">
        <f>'H21'!J33-'H22'!J33</f>
        <v>-14</v>
      </c>
      <c r="K33" s="60">
        <f>'H21'!K33-'H22'!K33</f>
        <v>63</v>
      </c>
      <c r="L33" s="60">
        <f>'H21'!L33-'H22'!L33</f>
        <v>-16</v>
      </c>
      <c r="M33" s="60">
        <f>'H21'!M33-'H22'!M33</f>
        <v>-25</v>
      </c>
      <c r="N33" s="60">
        <f>'H21'!N33-'H22'!N33</f>
        <v>-8</v>
      </c>
      <c r="O33" s="60">
        <f>'H21'!O33-'H22'!O33</f>
        <v>0</v>
      </c>
      <c r="P33" s="60">
        <f>'H21'!P33-'H22'!P33</f>
        <v>14</v>
      </c>
      <c r="Q33" s="60">
        <f>'H21'!Q33-'H22'!Q33</f>
        <v>16</v>
      </c>
      <c r="R33" s="60">
        <f>'H21'!R33-'H22'!R33</f>
        <v>17</v>
      </c>
      <c r="S33" s="60">
        <f>'H21'!S33-'H22'!S33</f>
        <v>-13</v>
      </c>
      <c r="T33" s="60">
        <f>'H21'!T33-'H22'!T33</f>
        <v>9</v>
      </c>
      <c r="U33" s="60">
        <f>'H21'!U33-'H22'!U33</f>
        <v>5</v>
      </c>
      <c r="V33" s="60">
        <f>'H21'!V33-'H22'!V33</f>
        <v>-4</v>
      </c>
      <c r="W33" s="60">
        <f>'H21'!W33-'H22'!W33</f>
        <v>8</v>
      </c>
      <c r="X33" s="60">
        <f>'H21'!X33-'H22'!X33</f>
        <v>21</v>
      </c>
      <c r="Y33" s="60">
        <f>'H21'!Y33-'H22'!Y33</f>
        <v>3</v>
      </c>
      <c r="Z33" s="60">
        <f>'H21'!Z33-'H22'!Z33</f>
        <v>-9</v>
      </c>
      <c r="AA33" s="60">
        <f>'H21'!AA33-'H22'!AA33</f>
        <v>-2</v>
      </c>
      <c r="AB33" s="60">
        <f>'H21'!AB33-'H22'!AB33</f>
        <v>0</v>
      </c>
      <c r="AC33" s="60">
        <f>'H21'!AC33-'H22'!AC33</f>
        <v>-12</v>
      </c>
      <c r="AD33" s="60">
        <f>'H21'!AD33-'H22'!AD33</f>
        <v>-10</v>
      </c>
      <c r="AE33" s="60">
        <f>'H21'!AE33-'H22'!AE33</f>
        <v>8</v>
      </c>
      <c r="AF33" s="60">
        <f>'H21'!AF33-'H22'!AF33</f>
        <v>-7</v>
      </c>
      <c r="AG33" s="60">
        <f>'H21'!AG33-'H22'!AG33</f>
        <v>-10</v>
      </c>
      <c r="AH33" s="60">
        <f>'H21'!AH33-'H22'!AH33</f>
        <v>-9</v>
      </c>
      <c r="AI33" s="60">
        <f>'H21'!AI33-'H22'!AI33</f>
        <v>1</v>
      </c>
      <c r="AJ33" s="60">
        <f>'H21'!AJ33-'H22'!AJ33</f>
        <v>40</v>
      </c>
      <c r="AK33" s="60">
        <f>'H21'!AK33-'H22'!AK33</f>
        <v>0</v>
      </c>
      <c r="AL33" s="60">
        <f>'H21'!AL33-'H22'!AL33</f>
        <v>8</v>
      </c>
      <c r="AM33" s="60">
        <f>'H21'!AM33-'H22'!AM33</f>
        <v>7</v>
      </c>
      <c r="AN33" s="60">
        <f>'H21'!AN33-'H22'!AN33</f>
        <v>8</v>
      </c>
      <c r="AO33" s="60">
        <f>'H21'!AO33-'H22'!AO33</f>
        <v>-2</v>
      </c>
      <c r="AP33" s="60">
        <f>'H21'!AP33-'H22'!AP33</f>
        <v>0</v>
      </c>
      <c r="AQ33" s="60">
        <f>'H21'!AQ33-'H22'!AQ33</f>
        <v>2</v>
      </c>
      <c r="AR33" s="60">
        <f>'H21'!AR33-'H22'!AR33</f>
        <v>-2</v>
      </c>
      <c r="AS33" s="60">
        <f>'H21'!AS33-'H22'!AS33</f>
        <v>-1</v>
      </c>
      <c r="AT33" s="60">
        <f>'H21'!AT33-'H22'!AT33</f>
        <v>-6</v>
      </c>
      <c r="AU33" s="60">
        <f>'H21'!AU33-'H22'!AU33</f>
        <v>-2</v>
      </c>
      <c r="AV33" s="60">
        <f>'H21'!AV33-'H22'!AV33</f>
        <v>-15</v>
      </c>
      <c r="AW33" s="60">
        <f>'H21'!AW33-'H22'!AW33</f>
        <v>-1</v>
      </c>
      <c r="AX33" s="60">
        <f>'H21'!AX33-'H22'!AX33</f>
        <v>6</v>
      </c>
      <c r="AY33" s="60">
        <f>'H21'!AY33-'H22'!AY33</f>
        <v>-4</v>
      </c>
      <c r="AZ33" s="60">
        <f>'H21'!AZ33-'H22'!AZ33</f>
        <v>14</v>
      </c>
      <c r="BA33" s="60">
        <f>'H21'!BA33-'H22'!BA33</f>
        <v>-1</v>
      </c>
      <c r="BB33" s="60">
        <f>'H21'!BB33-'H22'!BB33</f>
        <v>6</v>
      </c>
      <c r="BC33" s="60">
        <f>'H21'!BC33-'H22'!BC33</f>
        <v>-1</v>
      </c>
      <c r="BD33" s="60">
        <f>'H21'!BD33-'H22'!BD33</f>
        <v>15</v>
      </c>
      <c r="BE33" s="60">
        <f>'H21'!BE33-'H22'!BE33</f>
        <v>-6</v>
      </c>
      <c r="BF33" s="60">
        <f>'H21'!BF33-'H22'!BF33</f>
        <v>-4</v>
      </c>
      <c r="BG33" s="60">
        <f>'H21'!BG33-'H22'!BG33</f>
        <v>5</v>
      </c>
      <c r="BH33" s="60">
        <f>'H21'!BH33-'H22'!BH33</f>
        <v>-14</v>
      </c>
      <c r="BI33" s="60">
        <f>'H21'!BI33-'H22'!BI33</f>
        <v>3</v>
      </c>
      <c r="BJ33" s="60">
        <f>'H21'!BJ33-'H22'!BJ33</f>
        <v>9</v>
      </c>
      <c r="BK33" s="60">
        <f>'H21'!BK33-'H22'!BK33</f>
        <v>16</v>
      </c>
      <c r="BL33" s="60">
        <f>'H21'!BL33-'H22'!BL33</f>
        <v>0</v>
      </c>
      <c r="BM33" s="60">
        <f>'H21'!BM33-'H22'!BM33</f>
        <v>-19</v>
      </c>
      <c r="BN33" s="60">
        <f>'H21'!BN33-'H22'!BN33</f>
        <v>9</v>
      </c>
      <c r="BO33" s="60">
        <f>'H21'!BO33-'H22'!BO33</f>
        <v>-19</v>
      </c>
      <c r="BP33" s="60">
        <f>'H21'!BP33-'H22'!BP33</f>
        <v>-15</v>
      </c>
      <c r="BQ33" s="60">
        <f>'H21'!BQ33-'H22'!BQ33</f>
        <v>6</v>
      </c>
      <c r="BR33" s="60">
        <f>'H21'!BR33-'H22'!BR33</f>
        <v>1</v>
      </c>
      <c r="BS33" s="60">
        <f>'H21'!BS33-'H22'!BS33</f>
        <v>-2</v>
      </c>
      <c r="BT33" s="60">
        <f>'H21'!BT33-'H22'!BT33</f>
        <v>11</v>
      </c>
      <c r="BU33" s="60">
        <f>'H21'!BU33-'H22'!BU33</f>
        <v>-18</v>
      </c>
      <c r="BV33" s="60">
        <f>'H21'!BV33-'H22'!BV33</f>
        <v>-2</v>
      </c>
      <c r="BW33" s="60">
        <f>'H21'!BW33-'H22'!BW33</f>
        <v>-1</v>
      </c>
      <c r="BX33" s="60">
        <f>'H21'!BX33-'H22'!BX33</f>
        <v>-6</v>
      </c>
      <c r="BY33" s="60">
        <f>'H21'!BY33-'H22'!BY33</f>
        <v>-8</v>
      </c>
      <c r="BZ33" s="60">
        <f>'H21'!BZ33-'H22'!BZ33</f>
        <v>-7</v>
      </c>
      <c r="CA33" s="60">
        <f>'H21'!CA33-'H22'!CA33</f>
        <v>-2</v>
      </c>
      <c r="CB33" s="60">
        <f>'H21'!CB33-'H22'!CB33</f>
        <v>27</v>
      </c>
      <c r="CC33" s="60">
        <f>'H21'!CC33-'H22'!CC33</f>
        <v>-13</v>
      </c>
      <c r="CD33" s="60">
        <f>'H21'!CD33-'H22'!CD33</f>
        <v>-2</v>
      </c>
      <c r="CE33" s="60">
        <f>'H21'!CE33-'H22'!CE33</f>
        <v>-40</v>
      </c>
      <c r="CF33" s="60">
        <f>'H21'!CF33-'H22'!CF33</f>
        <v>-28</v>
      </c>
      <c r="CG33" s="60">
        <f>'H21'!CG33-'H22'!CG33</f>
        <v>15</v>
      </c>
      <c r="CH33" s="60">
        <f>'H21'!CH33-'H22'!CH33</f>
        <v>27</v>
      </c>
      <c r="CI33" s="60">
        <f>'H21'!CI33-'H22'!CI33</f>
        <v>7</v>
      </c>
      <c r="CJ33" s="60">
        <f>'H21'!CJ33-'H22'!CJ33</f>
        <v>0</v>
      </c>
      <c r="CK33" s="60">
        <f>'H21'!CK33-'H22'!CK33</f>
        <v>-15</v>
      </c>
      <c r="CL33" s="60">
        <f>'H21'!CL33-'H22'!CL33</f>
        <v>7</v>
      </c>
    </row>
    <row r="34" spans="1:90" s="18" customFormat="1" ht="11.25" x14ac:dyDescent="0.2">
      <c r="A34" s="51" t="s">
        <v>221</v>
      </c>
      <c r="B34" s="60">
        <f>'H21'!B34-'H22'!B34</f>
        <v>189</v>
      </c>
      <c r="C34" s="60">
        <f>'H21'!C34-'H22'!C34</f>
        <v>45</v>
      </c>
      <c r="D34" s="60">
        <f>'H21'!D34-'H22'!D34</f>
        <v>-42</v>
      </c>
      <c r="E34" s="60">
        <f>'H21'!E34-'H22'!E34</f>
        <v>-10</v>
      </c>
      <c r="F34" s="60">
        <f>'H21'!F34-'H22'!F34</f>
        <v>-37</v>
      </c>
      <c r="G34" s="60">
        <f>'H21'!G34-'H22'!G34</f>
        <v>39</v>
      </c>
      <c r="H34" s="60">
        <f>'H21'!H34-'H22'!H34</f>
        <v>-79</v>
      </c>
      <c r="I34" s="60">
        <f>'H21'!I34-'H22'!I34</f>
        <v>-11</v>
      </c>
      <c r="J34" s="60">
        <f>'H21'!J34-'H22'!J34</f>
        <v>2</v>
      </c>
      <c r="K34" s="60">
        <f>'H21'!K34-'H22'!K34</f>
        <v>33</v>
      </c>
      <c r="L34" s="60">
        <f>'H21'!L34-'H22'!L34</f>
        <v>2</v>
      </c>
      <c r="M34" s="60">
        <f>'H21'!M34-'H22'!M34</f>
        <v>45</v>
      </c>
      <c r="N34" s="60">
        <f>'H21'!N34-'H22'!N34</f>
        <v>68</v>
      </c>
      <c r="O34" s="60">
        <f>'H21'!O34-'H22'!O34</f>
        <v>150</v>
      </c>
      <c r="P34" s="60">
        <f>'H21'!P34-'H22'!P34</f>
        <v>11</v>
      </c>
      <c r="Q34" s="60">
        <f>'H21'!Q34-'H22'!Q34</f>
        <v>16</v>
      </c>
      <c r="R34" s="60">
        <f>'H21'!R34-'H22'!R34</f>
        <v>12</v>
      </c>
      <c r="S34" s="60">
        <f>'H21'!S34-'H22'!S34</f>
        <v>-3</v>
      </c>
      <c r="T34" s="60">
        <f>'H21'!T34-'H22'!T34</f>
        <v>12</v>
      </c>
      <c r="U34" s="60">
        <f>'H21'!U34-'H22'!U34</f>
        <v>-2</v>
      </c>
      <c r="V34" s="60">
        <f>'H21'!V34-'H22'!V34</f>
        <v>6</v>
      </c>
      <c r="W34" s="60">
        <f>'H21'!W34-'H22'!W34</f>
        <v>2</v>
      </c>
      <c r="X34" s="60">
        <f>'H21'!X34-'H22'!X34</f>
        <v>24</v>
      </c>
      <c r="Y34" s="60">
        <f>'H21'!Y34-'H22'!Y34</f>
        <v>6</v>
      </c>
      <c r="Z34" s="60">
        <f>'H21'!Z34-'H22'!Z34</f>
        <v>-6</v>
      </c>
      <c r="AA34" s="60">
        <f>'H21'!AA34-'H22'!AA34</f>
        <v>-9</v>
      </c>
      <c r="AB34" s="60">
        <f>'H21'!AB34-'H22'!AB34</f>
        <v>2</v>
      </c>
      <c r="AC34" s="60">
        <f>'H21'!AC34-'H22'!AC34</f>
        <v>-9</v>
      </c>
      <c r="AD34" s="60">
        <f>'H21'!AD34-'H22'!AD34</f>
        <v>6</v>
      </c>
      <c r="AE34" s="60">
        <f>'H21'!AE34-'H22'!AE34</f>
        <v>4</v>
      </c>
      <c r="AF34" s="60">
        <f>'H21'!AF34-'H22'!AF34</f>
        <v>-27</v>
      </c>
      <c r="AG34" s="60">
        <f>'H21'!AG34-'H22'!AG34</f>
        <v>-12</v>
      </c>
      <c r="AH34" s="60">
        <f>'H21'!AH34-'H22'!AH34</f>
        <v>9</v>
      </c>
      <c r="AI34" s="60">
        <f>'H21'!AI34-'H22'!AI34</f>
        <v>-18</v>
      </c>
      <c r="AJ34" s="60">
        <f>'H21'!AJ34-'H22'!AJ34</f>
        <v>-5</v>
      </c>
      <c r="AK34" s="60">
        <f>'H21'!AK34-'H22'!AK34</f>
        <v>12</v>
      </c>
      <c r="AL34" s="60">
        <f>'H21'!AL34-'H22'!AL34</f>
        <v>14</v>
      </c>
      <c r="AM34" s="60">
        <f>'H21'!AM34-'H22'!AM34</f>
        <v>4</v>
      </c>
      <c r="AN34" s="60">
        <f>'H21'!AN34-'H22'!AN34</f>
        <v>-11</v>
      </c>
      <c r="AO34" s="60">
        <f>'H21'!AO34-'H22'!AO34</f>
        <v>-6</v>
      </c>
      <c r="AP34" s="60">
        <f>'H21'!AP34-'H22'!AP34</f>
        <v>-2</v>
      </c>
      <c r="AQ34" s="60">
        <f>'H21'!AQ34-'H22'!AQ34</f>
        <v>-8</v>
      </c>
      <c r="AR34" s="60">
        <f>'H21'!AR34-'H22'!AR34</f>
        <v>2</v>
      </c>
      <c r="AS34" s="60">
        <f>'H21'!AS34-'H22'!AS34</f>
        <v>-10</v>
      </c>
      <c r="AT34" s="60">
        <f>'H21'!AT34-'H22'!AT34</f>
        <v>1</v>
      </c>
      <c r="AU34" s="60">
        <f>'H21'!AU34-'H22'!AU34</f>
        <v>-4</v>
      </c>
      <c r="AV34" s="60">
        <f>'H21'!AV34-'H22'!AV34</f>
        <v>-20</v>
      </c>
      <c r="AW34" s="60">
        <f>'H21'!AW34-'H22'!AW34</f>
        <v>2</v>
      </c>
      <c r="AX34" s="60">
        <f>'H21'!AX34-'H22'!AX34</f>
        <v>-1</v>
      </c>
      <c r="AY34" s="60">
        <f>'H21'!AY34-'H22'!AY34</f>
        <v>-14</v>
      </c>
      <c r="AZ34" s="60">
        <f>'H21'!AZ34-'H22'!AZ34</f>
        <v>17</v>
      </c>
      <c r="BA34" s="60">
        <f>'H21'!BA34-'H22'!BA34</f>
        <v>15</v>
      </c>
      <c r="BB34" s="60">
        <f>'H21'!BB34-'H22'!BB34</f>
        <v>8</v>
      </c>
      <c r="BC34" s="60">
        <f>'H21'!BC34-'H22'!BC34</f>
        <v>-19</v>
      </c>
      <c r="BD34" s="60">
        <f>'H21'!BD34-'H22'!BD34</f>
        <v>3</v>
      </c>
      <c r="BE34" s="60">
        <f>'H21'!BE34-'H22'!BE34</f>
        <v>4</v>
      </c>
      <c r="BF34" s="60">
        <f>'H21'!BF34-'H22'!BF34</f>
        <v>8</v>
      </c>
      <c r="BG34" s="60">
        <f>'H21'!BG34-'H22'!BG34</f>
        <v>-7</v>
      </c>
      <c r="BH34" s="60">
        <f>'H21'!BH34-'H22'!BH34</f>
        <v>-6</v>
      </c>
      <c r="BI34" s="60">
        <f>'H21'!BI34-'H22'!BI34</f>
        <v>4</v>
      </c>
      <c r="BJ34" s="60">
        <f>'H21'!BJ34-'H22'!BJ34</f>
        <v>-5</v>
      </c>
      <c r="BK34" s="60">
        <f>'H21'!BK34-'H22'!BK34</f>
        <v>52</v>
      </c>
      <c r="BL34" s="60">
        <f>'H21'!BL34-'H22'!BL34</f>
        <v>-6</v>
      </c>
      <c r="BM34" s="60">
        <f>'H21'!BM34-'H22'!BM34</f>
        <v>-12</v>
      </c>
      <c r="BN34" s="60">
        <f>'H21'!BN34-'H22'!BN34</f>
        <v>-10</v>
      </c>
      <c r="BO34" s="60">
        <f>'H21'!BO34-'H22'!BO34</f>
        <v>-10</v>
      </c>
      <c r="BP34" s="60">
        <f>'H21'!BP34-'H22'!BP34</f>
        <v>-11</v>
      </c>
      <c r="BQ34" s="60">
        <f>'H21'!BQ34-'H22'!BQ34</f>
        <v>-2</v>
      </c>
      <c r="BR34" s="60">
        <f>'H21'!BR34-'H22'!BR34</f>
        <v>-2</v>
      </c>
      <c r="BS34" s="60">
        <f>'H21'!BS34-'H22'!BS34</f>
        <v>-18</v>
      </c>
      <c r="BT34" s="60">
        <f>'H21'!BT34-'H22'!BT34</f>
        <v>16</v>
      </c>
      <c r="BU34" s="60">
        <f>'H21'!BU34-'H22'!BU34</f>
        <v>-18</v>
      </c>
      <c r="BV34" s="60">
        <f>'H21'!BV34-'H22'!BV34</f>
        <v>-14</v>
      </c>
      <c r="BW34" s="60">
        <f>'H21'!BW34-'H22'!BW34</f>
        <v>2</v>
      </c>
      <c r="BX34" s="60">
        <f>'H21'!BX34-'H22'!BX34</f>
        <v>-1</v>
      </c>
      <c r="BY34" s="60">
        <f>'H21'!BY34-'H22'!BY34</f>
        <v>-3</v>
      </c>
      <c r="BZ34" s="60">
        <f>'H21'!BZ34-'H22'!BZ34</f>
        <v>-8</v>
      </c>
      <c r="CA34" s="60">
        <f>'H21'!CA34-'H22'!CA34</f>
        <v>-6</v>
      </c>
      <c r="CB34" s="60">
        <f>'H21'!CB34-'H22'!CB34</f>
        <v>56</v>
      </c>
      <c r="CC34" s="60">
        <f>'H21'!CC34-'H22'!CC34</f>
        <v>-10</v>
      </c>
      <c r="CD34" s="60">
        <f>'H21'!CD34-'H22'!CD34</f>
        <v>2</v>
      </c>
      <c r="CE34" s="60">
        <f>'H21'!CE34-'H22'!CE34</f>
        <v>-28</v>
      </c>
      <c r="CF34" s="60">
        <f>'H21'!CF34-'H22'!CF34</f>
        <v>20</v>
      </c>
      <c r="CG34" s="60">
        <f>'H21'!CG34-'H22'!CG34</f>
        <v>-2</v>
      </c>
      <c r="CH34" s="60">
        <f>'H21'!CH34-'H22'!CH34</f>
        <v>10</v>
      </c>
      <c r="CI34" s="60">
        <f>'H21'!CI34-'H22'!CI34</f>
        <v>3</v>
      </c>
      <c r="CJ34" s="60">
        <f>'H21'!CJ34-'H22'!CJ34</f>
        <v>-16</v>
      </c>
      <c r="CK34" s="60">
        <f>'H21'!CK34-'H22'!CK34</f>
        <v>-24</v>
      </c>
      <c r="CL34" s="60">
        <f>'H21'!CL34-'H22'!CL34</f>
        <v>4</v>
      </c>
    </row>
    <row r="35" spans="1:90" s="18" customFormat="1" ht="11.25" x14ac:dyDescent="0.2">
      <c r="A35" s="51" t="s">
        <v>222</v>
      </c>
      <c r="B35" s="60">
        <f>'H21'!B35-'H22'!B35</f>
        <v>45</v>
      </c>
      <c r="C35" s="60">
        <f>'H21'!C35-'H22'!C35</f>
        <v>61</v>
      </c>
      <c r="D35" s="60">
        <f>'H21'!D35-'H22'!D35</f>
        <v>-5</v>
      </c>
      <c r="E35" s="60">
        <f>'H21'!E35-'H22'!E35</f>
        <v>28</v>
      </c>
      <c r="F35" s="60">
        <f>'H21'!F35-'H22'!F35</f>
        <v>-7</v>
      </c>
      <c r="G35" s="60">
        <f>'H21'!G35-'H22'!G35</f>
        <v>21</v>
      </c>
      <c r="H35" s="60">
        <f>'H21'!H35-'H22'!H35</f>
        <v>-23</v>
      </c>
      <c r="I35" s="60">
        <f>'H21'!I35-'H22'!I35</f>
        <v>-8</v>
      </c>
      <c r="J35" s="60">
        <f>'H21'!J35-'H22'!J35</f>
        <v>-16</v>
      </c>
      <c r="K35" s="60">
        <f>'H21'!K35-'H22'!K35</f>
        <v>12</v>
      </c>
      <c r="L35" s="60">
        <f>'H21'!L35-'H22'!L35</f>
        <v>-8</v>
      </c>
      <c r="M35" s="60">
        <f>'H21'!M35-'H22'!M35</f>
        <v>4</v>
      </c>
      <c r="N35" s="60">
        <f>'H21'!N35-'H22'!N35</f>
        <v>31</v>
      </c>
      <c r="O35" s="60">
        <f>'H21'!O35-'H22'!O35</f>
        <v>23</v>
      </c>
      <c r="P35" s="60">
        <f>'H21'!P35-'H22'!P35</f>
        <v>6</v>
      </c>
      <c r="Q35" s="60">
        <f>'H21'!Q35-'H22'!Q35</f>
        <v>4</v>
      </c>
      <c r="R35" s="60">
        <f>'H21'!R35-'H22'!R35</f>
        <v>12</v>
      </c>
      <c r="S35" s="60">
        <f>'H21'!S35-'H22'!S35</f>
        <v>11</v>
      </c>
      <c r="T35" s="60">
        <f>'H21'!T35-'H22'!T35</f>
        <v>25</v>
      </c>
      <c r="U35" s="60">
        <f>'H21'!U35-'H22'!U35</f>
        <v>3</v>
      </c>
      <c r="V35" s="60">
        <f>'H21'!V35-'H22'!V35</f>
        <v>11</v>
      </c>
      <c r="W35" s="60">
        <f>'H21'!W35-'H22'!W35</f>
        <v>7</v>
      </c>
      <c r="X35" s="60">
        <f>'H21'!X35-'H22'!X35</f>
        <v>4</v>
      </c>
      <c r="Y35" s="60">
        <f>'H21'!Y35-'H22'!Y35</f>
        <v>0</v>
      </c>
      <c r="Z35" s="60">
        <f>'H21'!Z35-'H22'!Z35</f>
        <v>-2</v>
      </c>
      <c r="AA35" s="60">
        <f>'H21'!AA35-'H22'!AA35</f>
        <v>-2</v>
      </c>
      <c r="AB35" s="60">
        <f>'H21'!AB35-'H22'!AB35</f>
        <v>1</v>
      </c>
      <c r="AC35" s="60">
        <f>'H21'!AC35-'H22'!AC35</f>
        <v>-1</v>
      </c>
      <c r="AD35" s="60">
        <f>'H21'!AD35-'H22'!AD35</f>
        <v>2</v>
      </c>
      <c r="AE35" s="60">
        <f>'H21'!AE35-'H22'!AE35</f>
        <v>-2</v>
      </c>
      <c r="AF35" s="60">
        <f>'H21'!AF35-'H22'!AF35</f>
        <v>-8</v>
      </c>
      <c r="AG35" s="60">
        <f>'H21'!AG35-'H22'!AG35</f>
        <v>10</v>
      </c>
      <c r="AH35" s="60">
        <f>'H21'!AH35-'H22'!AH35</f>
        <v>-3</v>
      </c>
      <c r="AI35" s="60">
        <f>'H21'!AI35-'H22'!AI35</f>
        <v>0</v>
      </c>
      <c r="AJ35" s="60">
        <f>'H21'!AJ35-'H22'!AJ35</f>
        <v>-10</v>
      </c>
      <c r="AK35" s="60">
        <f>'H21'!AK35-'H22'!AK35</f>
        <v>6</v>
      </c>
      <c r="AL35" s="60">
        <f>'H21'!AL35-'H22'!AL35</f>
        <v>31</v>
      </c>
      <c r="AM35" s="60">
        <f>'H21'!AM35-'H22'!AM35</f>
        <v>2</v>
      </c>
      <c r="AN35" s="60">
        <f>'H21'!AN35-'H22'!AN35</f>
        <v>1</v>
      </c>
      <c r="AO35" s="60">
        <f>'H21'!AO35-'H22'!AO35</f>
        <v>-2</v>
      </c>
      <c r="AP35" s="60">
        <f>'H21'!AP35-'H22'!AP35</f>
        <v>-1</v>
      </c>
      <c r="AQ35" s="60">
        <f>'H21'!AQ35-'H22'!AQ35</f>
        <v>-2</v>
      </c>
      <c r="AR35" s="60">
        <f>'H21'!AR35-'H22'!AR35</f>
        <v>-2</v>
      </c>
      <c r="AS35" s="60">
        <f>'H21'!AS35-'H22'!AS35</f>
        <v>-1</v>
      </c>
      <c r="AT35" s="60">
        <f>'H21'!AT35-'H22'!AT35</f>
        <v>5</v>
      </c>
      <c r="AU35" s="60">
        <f>'H21'!AU35-'H22'!AU35</f>
        <v>0</v>
      </c>
      <c r="AV35" s="60">
        <f>'H21'!AV35-'H22'!AV35</f>
        <v>-4</v>
      </c>
      <c r="AW35" s="60">
        <f>'H21'!AW35-'H22'!AW35</f>
        <v>6</v>
      </c>
      <c r="AX35" s="60">
        <f>'H21'!AX35-'H22'!AX35</f>
        <v>-1</v>
      </c>
      <c r="AY35" s="60">
        <f>'H21'!AY35-'H22'!AY35</f>
        <v>-2</v>
      </c>
      <c r="AZ35" s="60">
        <f>'H21'!AZ35-'H22'!AZ35</f>
        <v>-5</v>
      </c>
      <c r="BA35" s="60">
        <f>'H21'!BA35-'H22'!BA35</f>
        <v>-2</v>
      </c>
      <c r="BB35" s="60">
        <f>'H21'!BB35-'H22'!BB35</f>
        <v>-3</v>
      </c>
      <c r="BC35" s="60">
        <f>'H21'!BC35-'H22'!BC35</f>
        <v>3</v>
      </c>
      <c r="BD35" s="60">
        <f>'H21'!BD35-'H22'!BD35</f>
        <v>2</v>
      </c>
      <c r="BE35" s="60">
        <f>'H21'!BE35-'H22'!BE35</f>
        <v>2</v>
      </c>
      <c r="BF35" s="60">
        <f>'H21'!BF35-'H22'!BF35</f>
        <v>17</v>
      </c>
      <c r="BG35" s="60">
        <f>'H21'!BG35-'H22'!BG35</f>
        <v>3</v>
      </c>
      <c r="BH35" s="60">
        <f>'H21'!BH35-'H22'!BH35</f>
        <v>-10</v>
      </c>
      <c r="BI35" s="60">
        <f>'H21'!BI35-'H22'!BI35</f>
        <v>2</v>
      </c>
      <c r="BJ35" s="60">
        <f>'H21'!BJ35-'H22'!BJ35</f>
        <v>9</v>
      </c>
      <c r="BK35" s="60">
        <f>'H21'!BK35-'H22'!BK35</f>
        <v>11</v>
      </c>
      <c r="BL35" s="60">
        <f>'H21'!BL35-'H22'!BL35</f>
        <v>0</v>
      </c>
      <c r="BM35" s="60">
        <f>'H21'!BM35-'H22'!BM35</f>
        <v>-13</v>
      </c>
      <c r="BN35" s="60">
        <f>'H21'!BN35-'H22'!BN35</f>
        <v>1</v>
      </c>
      <c r="BO35" s="60">
        <f>'H21'!BO35-'H22'!BO35</f>
        <v>-4</v>
      </c>
      <c r="BP35" s="60">
        <f>'H21'!BP35-'H22'!BP35</f>
        <v>2</v>
      </c>
      <c r="BQ35" s="60">
        <f>'H21'!BQ35-'H22'!BQ35</f>
        <v>-1</v>
      </c>
      <c r="BR35" s="60">
        <f>'H21'!BR35-'H22'!BR35</f>
        <v>-1</v>
      </c>
      <c r="BS35" s="60">
        <f>'H21'!BS35-'H22'!BS35</f>
        <v>-2</v>
      </c>
      <c r="BT35" s="60">
        <f>'H21'!BT35-'H22'!BT35</f>
        <v>3</v>
      </c>
      <c r="BU35" s="60">
        <f>'H21'!BU35-'H22'!BU35</f>
        <v>5</v>
      </c>
      <c r="BV35" s="60">
        <f>'H21'!BV35-'H22'!BV35</f>
        <v>-6</v>
      </c>
      <c r="BW35" s="60">
        <f>'H21'!BW35-'H22'!BW35</f>
        <v>-12</v>
      </c>
      <c r="BX35" s="60">
        <f>'H21'!BX35-'H22'!BX35</f>
        <v>-6</v>
      </c>
      <c r="BY35" s="60">
        <f>'H21'!BY35-'H22'!BY35</f>
        <v>-3</v>
      </c>
      <c r="BZ35" s="60">
        <f>'H21'!BZ35-'H22'!BZ35</f>
        <v>1</v>
      </c>
      <c r="CA35" s="60">
        <f>'H21'!CA35-'H22'!CA35</f>
        <v>-5</v>
      </c>
      <c r="CB35" s="60">
        <f>'H21'!CB35-'H22'!CB35</f>
        <v>-10</v>
      </c>
      <c r="CC35" s="60">
        <f>'H21'!CC35-'H22'!CC35</f>
        <v>0</v>
      </c>
      <c r="CD35" s="60">
        <f>'H21'!CD35-'H22'!CD35</f>
        <v>-13</v>
      </c>
      <c r="CE35" s="60">
        <f>'H21'!CE35-'H22'!CE35</f>
        <v>-8</v>
      </c>
      <c r="CF35" s="60">
        <f>'H21'!CF35-'H22'!CF35</f>
        <v>-31</v>
      </c>
      <c r="CG35" s="60">
        <f>'H21'!CG35-'H22'!CG35</f>
        <v>14</v>
      </c>
      <c r="CH35" s="60">
        <f>'H21'!CH35-'H22'!CH35</f>
        <v>12</v>
      </c>
      <c r="CI35" s="60">
        <f>'H21'!CI35-'H22'!CI35</f>
        <v>4</v>
      </c>
      <c r="CJ35" s="60">
        <f>'H21'!CJ35-'H22'!CJ35</f>
        <v>-8</v>
      </c>
      <c r="CK35" s="60">
        <f>'H21'!CK35-'H22'!CK35</f>
        <v>1</v>
      </c>
      <c r="CL35" s="60">
        <f>'H21'!CL35-'H22'!CL35</f>
        <v>5</v>
      </c>
    </row>
    <row r="36" spans="1:90" s="18" customFormat="1" ht="11.25" x14ac:dyDescent="0.2">
      <c r="A36" s="51" t="s">
        <v>223</v>
      </c>
      <c r="B36" s="60">
        <f>'H21'!B36-'H22'!B36</f>
        <v>-23</v>
      </c>
      <c r="C36" s="60">
        <f>'H21'!C36-'H22'!C36</f>
        <v>42</v>
      </c>
      <c r="D36" s="60">
        <f>'H21'!D36-'H22'!D36</f>
        <v>-5</v>
      </c>
      <c r="E36" s="60">
        <f>'H21'!E36-'H22'!E36</f>
        <v>35</v>
      </c>
      <c r="F36" s="60">
        <f>'H21'!F36-'H22'!F36</f>
        <v>-6</v>
      </c>
      <c r="G36" s="60">
        <f>'H21'!G36-'H22'!G36</f>
        <v>45</v>
      </c>
      <c r="H36" s="60">
        <f>'H21'!H36-'H22'!H36</f>
        <v>24</v>
      </c>
      <c r="I36" s="60">
        <f>'H21'!I36-'H22'!I36</f>
        <v>-25</v>
      </c>
      <c r="J36" s="60">
        <f>'H21'!J36-'H22'!J36</f>
        <v>-7</v>
      </c>
      <c r="K36" s="60">
        <f>'H21'!K36-'H22'!K36</f>
        <v>6</v>
      </c>
      <c r="L36" s="60">
        <f>'H21'!L36-'H22'!L36</f>
        <v>-11</v>
      </c>
      <c r="M36" s="60">
        <f>'H21'!M36-'H22'!M36</f>
        <v>-2</v>
      </c>
      <c r="N36" s="60">
        <f>'H21'!N36-'H22'!N36</f>
        <v>-45</v>
      </c>
      <c r="O36" s="60">
        <f>'H21'!O36-'H22'!O36</f>
        <v>-59</v>
      </c>
      <c r="P36" s="60">
        <f>'H21'!P36-'H22'!P36</f>
        <v>13</v>
      </c>
      <c r="Q36" s="60">
        <f>'H21'!Q36-'H22'!Q36</f>
        <v>6</v>
      </c>
      <c r="R36" s="60">
        <f>'H21'!R36-'H22'!R36</f>
        <v>17</v>
      </c>
      <c r="S36" s="60">
        <f>'H21'!S36-'H22'!S36</f>
        <v>25</v>
      </c>
      <c r="T36" s="60">
        <f>'H21'!T36-'H22'!T36</f>
        <v>10</v>
      </c>
      <c r="U36" s="60">
        <f>'H21'!U36-'H22'!U36</f>
        <v>9</v>
      </c>
      <c r="V36" s="60">
        <f>'H21'!V36-'H22'!V36</f>
        <v>-2</v>
      </c>
      <c r="W36" s="60">
        <f>'H21'!W36-'H22'!W36</f>
        <v>2</v>
      </c>
      <c r="X36" s="60">
        <f>'H21'!X36-'H22'!X36</f>
        <v>-1</v>
      </c>
      <c r="Y36" s="60">
        <f>'H21'!Y36-'H22'!Y36</f>
        <v>-1</v>
      </c>
      <c r="Z36" s="60">
        <f>'H21'!Z36-'H22'!Z36</f>
        <v>0</v>
      </c>
      <c r="AA36" s="60">
        <f>'H21'!AA36-'H22'!AA36</f>
        <v>-9</v>
      </c>
      <c r="AB36" s="60">
        <f>'H21'!AB36-'H22'!AB36</f>
        <v>4</v>
      </c>
      <c r="AC36" s="60">
        <f>'H21'!AC36-'H22'!AC36</f>
        <v>7</v>
      </c>
      <c r="AD36" s="60">
        <f>'H21'!AD36-'H22'!AD36</f>
        <v>1</v>
      </c>
      <c r="AE36" s="60">
        <f>'H21'!AE36-'H22'!AE36</f>
        <v>-3</v>
      </c>
      <c r="AF36" s="60">
        <f>'H21'!AF36-'H22'!AF36</f>
        <v>-15</v>
      </c>
      <c r="AG36" s="60">
        <f>'H21'!AG36-'H22'!AG36</f>
        <v>7</v>
      </c>
      <c r="AH36" s="60">
        <f>'H21'!AH36-'H22'!AH36</f>
        <v>3</v>
      </c>
      <c r="AI36" s="60">
        <f>'H21'!AI36-'H22'!AI36</f>
        <v>7</v>
      </c>
      <c r="AJ36" s="60">
        <f>'H21'!AJ36-'H22'!AJ36</f>
        <v>-4</v>
      </c>
      <c r="AK36" s="60">
        <f>'H21'!AK36-'H22'!AK36</f>
        <v>8</v>
      </c>
      <c r="AL36" s="60">
        <f>'H21'!AL36-'H22'!AL36</f>
        <v>19</v>
      </c>
      <c r="AM36" s="60">
        <f>'H21'!AM36-'H22'!AM36</f>
        <v>6</v>
      </c>
      <c r="AN36" s="60">
        <f>'H21'!AN36-'H22'!AN36</f>
        <v>-6</v>
      </c>
      <c r="AO36" s="60">
        <f>'H21'!AO36-'H22'!AO36</f>
        <v>5</v>
      </c>
      <c r="AP36" s="60">
        <f>'H21'!AP36-'H22'!AP36</f>
        <v>1</v>
      </c>
      <c r="AQ36" s="60">
        <f>'H21'!AQ36-'H22'!AQ36</f>
        <v>1</v>
      </c>
      <c r="AR36" s="60">
        <f>'H21'!AR36-'H22'!AR36</f>
        <v>7</v>
      </c>
      <c r="AS36" s="60">
        <f>'H21'!AS36-'H22'!AS36</f>
        <v>6</v>
      </c>
      <c r="AT36" s="60">
        <f>'H21'!AT36-'H22'!AT36</f>
        <v>-1</v>
      </c>
      <c r="AU36" s="60">
        <f>'H21'!AU36-'H22'!AU36</f>
        <v>-11</v>
      </c>
      <c r="AV36" s="60">
        <f>'H21'!AV36-'H22'!AV36</f>
        <v>1</v>
      </c>
      <c r="AW36" s="60">
        <f>'H21'!AW36-'H22'!AW36</f>
        <v>-4</v>
      </c>
      <c r="AX36" s="60">
        <f>'H21'!AX36-'H22'!AX36</f>
        <v>3</v>
      </c>
      <c r="AY36" s="60">
        <f>'H21'!AY36-'H22'!AY36</f>
        <v>3</v>
      </c>
      <c r="AZ36" s="60">
        <f>'H21'!AZ36-'H22'!AZ36</f>
        <v>-12</v>
      </c>
      <c r="BA36" s="60">
        <f>'H21'!BA36-'H22'!BA36</f>
        <v>-10</v>
      </c>
      <c r="BB36" s="60">
        <f>'H21'!BB36-'H22'!BB36</f>
        <v>1</v>
      </c>
      <c r="BC36" s="60">
        <f>'H21'!BC36-'H22'!BC36</f>
        <v>3</v>
      </c>
      <c r="BD36" s="60">
        <f>'H21'!BD36-'H22'!BD36</f>
        <v>0</v>
      </c>
      <c r="BE36" s="60">
        <f>'H21'!BE36-'H22'!BE36</f>
        <v>4</v>
      </c>
      <c r="BF36" s="60">
        <f>'H21'!BF36-'H22'!BF36</f>
        <v>5</v>
      </c>
      <c r="BG36" s="60">
        <f>'H21'!BG36-'H22'!BG36</f>
        <v>5</v>
      </c>
      <c r="BH36" s="60">
        <f>'H21'!BH36-'H22'!BH36</f>
        <v>-2</v>
      </c>
      <c r="BI36" s="60">
        <f>'H21'!BI36-'H22'!BI36</f>
        <v>1</v>
      </c>
      <c r="BJ36" s="60">
        <f>'H21'!BJ36-'H22'!BJ36</f>
        <v>15</v>
      </c>
      <c r="BK36" s="60">
        <f>'H21'!BK36-'H22'!BK36</f>
        <v>19</v>
      </c>
      <c r="BL36" s="60">
        <f>'H21'!BL36-'H22'!BL36</f>
        <v>2</v>
      </c>
      <c r="BM36" s="60">
        <f>'H21'!BM36-'H22'!BM36</f>
        <v>2</v>
      </c>
      <c r="BN36" s="60">
        <f>'H21'!BN36-'H22'!BN36</f>
        <v>3</v>
      </c>
      <c r="BO36" s="60">
        <f>'H21'!BO36-'H22'!BO36</f>
        <v>-13</v>
      </c>
      <c r="BP36" s="60">
        <f>'H21'!BP36-'H22'!BP36</f>
        <v>3</v>
      </c>
      <c r="BQ36" s="60">
        <f>'H21'!BQ36-'H22'!BQ36</f>
        <v>8</v>
      </c>
      <c r="BR36" s="60">
        <f>'H21'!BR36-'H22'!BR36</f>
        <v>2</v>
      </c>
      <c r="BS36" s="60">
        <f>'H21'!BS36-'H22'!BS36</f>
        <v>3</v>
      </c>
      <c r="BT36" s="60">
        <f>'H21'!BT36-'H22'!BT36</f>
        <v>8</v>
      </c>
      <c r="BU36" s="60">
        <f>'H21'!BU36-'H22'!BU36</f>
        <v>8</v>
      </c>
      <c r="BV36" s="60">
        <f>'H21'!BV36-'H22'!BV36</f>
        <v>3</v>
      </c>
      <c r="BW36" s="60">
        <f>'H21'!BW36-'H22'!BW36</f>
        <v>-2</v>
      </c>
      <c r="BX36" s="60">
        <f>'H21'!BX36-'H22'!BX36</f>
        <v>3</v>
      </c>
      <c r="BY36" s="60">
        <f>'H21'!BY36-'H22'!BY36</f>
        <v>-2</v>
      </c>
      <c r="BZ36" s="60">
        <f>'H21'!BZ36-'H22'!BZ36</f>
        <v>0</v>
      </c>
      <c r="CA36" s="60">
        <f>'H21'!CA36-'H22'!CA36</f>
        <v>-1</v>
      </c>
      <c r="CB36" s="60">
        <f>'H21'!CB36-'H22'!CB36</f>
        <v>0</v>
      </c>
      <c r="CC36" s="60">
        <f>'H21'!CC36-'H22'!CC36</f>
        <v>-42</v>
      </c>
      <c r="CD36" s="60">
        <f>'H21'!CD36-'H22'!CD36</f>
        <v>-21</v>
      </c>
      <c r="CE36" s="60">
        <f>'H21'!CE36-'H22'!CE36</f>
        <v>-10</v>
      </c>
      <c r="CF36" s="60">
        <f>'H21'!CF36-'H22'!CF36</f>
        <v>-73</v>
      </c>
      <c r="CG36" s="60">
        <f>'H21'!CG36-'H22'!CG36</f>
        <v>47</v>
      </c>
      <c r="CH36" s="60">
        <f>'H21'!CH36-'H22'!CH36</f>
        <v>-1</v>
      </c>
      <c r="CI36" s="60">
        <f>'H21'!CI36-'H22'!CI36</f>
        <v>-7</v>
      </c>
      <c r="CJ36" s="60">
        <f>'H21'!CJ36-'H22'!CJ36</f>
        <v>2</v>
      </c>
      <c r="CK36" s="60">
        <f>'H21'!CK36-'H22'!CK36</f>
        <v>-3</v>
      </c>
      <c r="CL36" s="60">
        <f>'H21'!CL36-'H22'!CL36</f>
        <v>11</v>
      </c>
    </row>
    <row r="37" spans="1:90" s="18" customFormat="1" ht="11.25" x14ac:dyDescent="0.2">
      <c r="A37" s="51" t="s">
        <v>224</v>
      </c>
      <c r="B37" s="60">
        <f>'H21'!B37-'H22'!B37</f>
        <v>-41</v>
      </c>
      <c r="C37" s="60">
        <f>'H21'!C37-'H22'!C37</f>
        <v>40</v>
      </c>
      <c r="D37" s="60">
        <f>'H21'!D37-'H22'!D37</f>
        <v>-6</v>
      </c>
      <c r="E37" s="60">
        <f>'H21'!E37-'H22'!E37</f>
        <v>43</v>
      </c>
      <c r="F37" s="60">
        <f>'H21'!F37-'H22'!F37</f>
        <v>6</v>
      </c>
      <c r="G37" s="60">
        <f>'H21'!G37-'H22'!G37</f>
        <v>14</v>
      </c>
      <c r="H37" s="60">
        <f>'H21'!H37-'H22'!H37</f>
        <v>4</v>
      </c>
      <c r="I37" s="60">
        <f>'H21'!I37-'H22'!I37</f>
        <v>15</v>
      </c>
      <c r="J37" s="60">
        <f>'H21'!J37-'H22'!J37</f>
        <v>-8</v>
      </c>
      <c r="K37" s="60">
        <f>'H21'!K37-'H22'!K37</f>
        <v>15</v>
      </c>
      <c r="L37" s="60">
        <f>'H21'!L37-'H22'!L37</f>
        <v>2</v>
      </c>
      <c r="M37" s="60">
        <f>'H21'!M37-'H22'!M37</f>
        <v>9</v>
      </c>
      <c r="N37" s="60">
        <f>'H21'!N37-'H22'!N37</f>
        <v>-110</v>
      </c>
      <c r="O37" s="60">
        <f>'H21'!O37-'H22'!O37</f>
        <v>-92</v>
      </c>
      <c r="P37" s="60">
        <f>'H21'!P37-'H22'!P37</f>
        <v>15</v>
      </c>
      <c r="Q37" s="60">
        <f>'H21'!Q37-'H22'!Q37</f>
        <v>6</v>
      </c>
      <c r="R37" s="60">
        <f>'H21'!R37-'H22'!R37</f>
        <v>30</v>
      </c>
      <c r="S37" s="60">
        <f>'H21'!S37-'H22'!S37</f>
        <v>13</v>
      </c>
      <c r="T37" s="60">
        <f>'H21'!T37-'H22'!T37</f>
        <v>11</v>
      </c>
      <c r="U37" s="60">
        <f>'H21'!U37-'H22'!U37</f>
        <v>4</v>
      </c>
      <c r="V37" s="60">
        <f>'H21'!V37-'H22'!V37</f>
        <v>3</v>
      </c>
      <c r="W37" s="60">
        <f>'H21'!W37-'H22'!W37</f>
        <v>2</v>
      </c>
      <c r="X37" s="60">
        <f>'H21'!X37-'H22'!X37</f>
        <v>13</v>
      </c>
      <c r="Y37" s="60">
        <f>'H21'!Y37-'H22'!Y37</f>
        <v>-6</v>
      </c>
      <c r="Z37" s="60">
        <f>'H21'!Z37-'H22'!Z37</f>
        <v>1</v>
      </c>
      <c r="AA37" s="60">
        <f>'H21'!AA37-'H22'!AA37</f>
        <v>-10</v>
      </c>
      <c r="AB37" s="60">
        <f>'H21'!AB37-'H22'!AB37</f>
        <v>3</v>
      </c>
      <c r="AC37" s="60">
        <f>'H21'!AC37-'H22'!AC37</f>
        <v>4</v>
      </c>
      <c r="AD37" s="60">
        <f>'H21'!AD37-'H22'!AD37</f>
        <v>6</v>
      </c>
      <c r="AE37" s="60">
        <f>'H21'!AE37-'H22'!AE37</f>
        <v>-7</v>
      </c>
      <c r="AF37" s="60">
        <f>'H21'!AF37-'H22'!AF37</f>
        <v>-8</v>
      </c>
      <c r="AG37" s="60">
        <f>'H21'!AG37-'H22'!AG37</f>
        <v>0</v>
      </c>
      <c r="AH37" s="60">
        <f>'H21'!AH37-'H22'!AH37</f>
        <v>5</v>
      </c>
      <c r="AI37" s="60">
        <f>'H21'!AI37-'H22'!AI37</f>
        <v>5</v>
      </c>
      <c r="AJ37" s="60">
        <f>'H21'!AJ37-'H22'!AJ37</f>
        <v>14</v>
      </c>
      <c r="AK37" s="60">
        <f>'H21'!AK37-'H22'!AK37</f>
        <v>3</v>
      </c>
      <c r="AL37" s="60">
        <f>'H21'!AL37-'H22'!AL37</f>
        <v>14</v>
      </c>
      <c r="AM37" s="60">
        <f>'H21'!AM37-'H22'!AM37</f>
        <v>-3</v>
      </c>
      <c r="AN37" s="60">
        <f>'H21'!AN37-'H22'!AN37</f>
        <v>-1</v>
      </c>
      <c r="AO37" s="60">
        <f>'H21'!AO37-'H22'!AO37</f>
        <v>11</v>
      </c>
      <c r="AP37" s="60">
        <f>'H21'!AP37-'H22'!AP37</f>
        <v>1</v>
      </c>
      <c r="AQ37" s="60">
        <f>'H21'!AQ37-'H22'!AQ37</f>
        <v>4</v>
      </c>
      <c r="AR37" s="60">
        <f>'H21'!AR37-'H22'!AR37</f>
        <v>-5</v>
      </c>
      <c r="AS37" s="60">
        <f>'H21'!AS37-'H22'!AS37</f>
        <v>-1</v>
      </c>
      <c r="AT37" s="60">
        <f>'H21'!AT37-'H22'!AT37</f>
        <v>4</v>
      </c>
      <c r="AU37" s="60">
        <f>'H21'!AU37-'H22'!AU37</f>
        <v>-4</v>
      </c>
      <c r="AV37" s="60">
        <f>'H21'!AV37-'H22'!AV37</f>
        <v>2</v>
      </c>
      <c r="AW37" s="60">
        <f>'H21'!AW37-'H22'!AW37</f>
        <v>8</v>
      </c>
      <c r="AX37" s="60">
        <f>'H21'!AX37-'H22'!AX37</f>
        <v>5</v>
      </c>
      <c r="AY37" s="60">
        <f>'H21'!AY37-'H22'!AY37</f>
        <v>-5</v>
      </c>
      <c r="AZ37" s="60">
        <f>'H21'!AZ37-'H22'!AZ37</f>
        <v>-3</v>
      </c>
      <c r="BA37" s="60">
        <f>'H21'!BA37-'H22'!BA37</f>
        <v>-25</v>
      </c>
      <c r="BB37" s="60">
        <f>'H21'!BB37-'H22'!BB37</f>
        <v>6</v>
      </c>
      <c r="BC37" s="60">
        <f>'H21'!BC37-'H22'!BC37</f>
        <v>8</v>
      </c>
      <c r="BD37" s="60">
        <f>'H21'!BD37-'H22'!BD37</f>
        <v>-1</v>
      </c>
      <c r="BE37" s="60">
        <f>'H21'!BE37-'H22'!BE37</f>
        <v>2</v>
      </c>
      <c r="BF37" s="60">
        <f>'H21'!BF37-'H22'!BF37</f>
        <v>4</v>
      </c>
      <c r="BG37" s="60">
        <f>'H21'!BG37-'H22'!BG37</f>
        <v>2</v>
      </c>
      <c r="BH37" s="60">
        <f>'H21'!BH37-'H22'!BH37</f>
        <v>1</v>
      </c>
      <c r="BI37" s="60">
        <f>'H21'!BI37-'H22'!BI37</f>
        <v>5</v>
      </c>
      <c r="BJ37" s="60">
        <f>'H21'!BJ37-'H22'!BJ37</f>
        <v>1</v>
      </c>
      <c r="BK37" s="60">
        <f>'H21'!BK37-'H22'!BK37</f>
        <v>7</v>
      </c>
      <c r="BL37" s="60">
        <f>'H21'!BL37-'H22'!BL37</f>
        <v>4</v>
      </c>
      <c r="BM37" s="60">
        <f>'H21'!BM37-'H22'!BM37</f>
        <v>0</v>
      </c>
      <c r="BN37" s="60">
        <f>'H21'!BN37-'H22'!BN37</f>
        <v>-3</v>
      </c>
      <c r="BO37" s="60">
        <f>'H21'!BO37-'H22'!BO37</f>
        <v>-8</v>
      </c>
      <c r="BP37" s="60">
        <f>'H21'!BP37-'H22'!BP37</f>
        <v>0</v>
      </c>
      <c r="BQ37" s="60">
        <f>'H21'!BQ37-'H22'!BQ37</f>
        <v>3</v>
      </c>
      <c r="BR37" s="60">
        <f>'H21'!BR37-'H22'!BR37</f>
        <v>2</v>
      </c>
      <c r="BS37" s="60">
        <f>'H21'!BS37-'H22'!BS37</f>
        <v>-3</v>
      </c>
      <c r="BT37" s="60">
        <f>'H21'!BT37-'H22'!BT37</f>
        <v>6</v>
      </c>
      <c r="BU37" s="60">
        <f>'H21'!BU37-'H22'!BU37</f>
        <v>2</v>
      </c>
      <c r="BV37" s="60">
        <f>'H21'!BV37-'H22'!BV37</f>
        <v>3</v>
      </c>
      <c r="BW37" s="60">
        <f>'H21'!BW37-'H22'!BW37</f>
        <v>-3</v>
      </c>
      <c r="BX37" s="60">
        <f>'H21'!BX37-'H22'!BX37</f>
        <v>-3</v>
      </c>
      <c r="BY37" s="60">
        <f>'H21'!BY37-'H22'!BY37</f>
        <v>6</v>
      </c>
      <c r="BZ37" s="60">
        <f>'H21'!BZ37-'H22'!BZ37</f>
        <v>2</v>
      </c>
      <c r="CA37" s="60">
        <f>'H21'!CA37-'H22'!CA37</f>
        <v>0</v>
      </c>
      <c r="CB37" s="60">
        <f>'H21'!CB37-'H22'!CB37</f>
        <v>-1</v>
      </c>
      <c r="CC37" s="60">
        <f>'H21'!CC37-'H22'!CC37</f>
        <v>-16</v>
      </c>
      <c r="CD37" s="60">
        <f>'H21'!CD37-'H22'!CD37</f>
        <v>-18</v>
      </c>
      <c r="CE37" s="60">
        <f>'H21'!CE37-'H22'!CE37</f>
        <v>-16</v>
      </c>
      <c r="CF37" s="60">
        <f>'H21'!CF37-'H22'!CF37</f>
        <v>-51</v>
      </c>
      <c r="CG37" s="60">
        <f>'H21'!CG37-'H22'!CG37</f>
        <v>34</v>
      </c>
      <c r="CH37" s="60">
        <f>'H21'!CH37-'H22'!CH37</f>
        <v>8</v>
      </c>
      <c r="CI37" s="60">
        <f>'H21'!CI37-'H22'!CI37</f>
        <v>5</v>
      </c>
      <c r="CJ37" s="60">
        <f>'H21'!CJ37-'H22'!CJ37</f>
        <v>-2</v>
      </c>
      <c r="CK37" s="60">
        <f>'H21'!CK37-'H22'!CK37</f>
        <v>4</v>
      </c>
      <c r="CL37" s="60">
        <f>'H21'!CL37-'H22'!CL37</f>
        <v>17</v>
      </c>
    </row>
    <row r="38" spans="1:90" s="18" customFormat="1" ht="11.25" x14ac:dyDescent="0.2">
      <c r="A38" s="51" t="s">
        <v>225</v>
      </c>
      <c r="B38" s="60">
        <f>'H21'!B38-'H22'!B38</f>
        <v>-36</v>
      </c>
      <c r="C38" s="60">
        <f>'H21'!C38-'H22'!C38</f>
        <v>51</v>
      </c>
      <c r="D38" s="60">
        <f>'H21'!D38-'H22'!D38</f>
        <v>9</v>
      </c>
      <c r="E38" s="60">
        <f>'H21'!E38-'H22'!E38</f>
        <v>31</v>
      </c>
      <c r="F38" s="60">
        <f>'H21'!F38-'H22'!F38</f>
        <v>-10</v>
      </c>
      <c r="G38" s="60">
        <f>'H21'!G38-'H22'!G38</f>
        <v>24</v>
      </c>
      <c r="H38" s="60">
        <f>'H21'!H38-'H22'!H38</f>
        <v>4</v>
      </c>
      <c r="I38" s="60">
        <f>'H21'!I38-'H22'!I38</f>
        <v>-2</v>
      </c>
      <c r="J38" s="60">
        <f>'H21'!J38-'H22'!J38</f>
        <v>13</v>
      </c>
      <c r="K38" s="60">
        <f>'H21'!K38-'H22'!K38</f>
        <v>1</v>
      </c>
      <c r="L38" s="60">
        <f>'H21'!L38-'H22'!L38</f>
        <v>-9</v>
      </c>
      <c r="M38" s="60">
        <f>'H21'!M38-'H22'!M38</f>
        <v>0</v>
      </c>
      <c r="N38" s="60">
        <f>'H21'!N38-'H22'!N38</f>
        <v>-67</v>
      </c>
      <c r="O38" s="60">
        <f>'H21'!O38-'H22'!O38</f>
        <v>-62</v>
      </c>
      <c r="P38" s="60">
        <f>'H21'!P38-'H22'!P38</f>
        <v>6</v>
      </c>
      <c r="Q38" s="60">
        <f>'H21'!Q38-'H22'!Q38</f>
        <v>9</v>
      </c>
      <c r="R38" s="60">
        <f>'H21'!R38-'H22'!R38</f>
        <v>11</v>
      </c>
      <c r="S38" s="60">
        <f>'H21'!S38-'H22'!S38</f>
        <v>11</v>
      </c>
      <c r="T38" s="60">
        <f>'H21'!T38-'H22'!T38</f>
        <v>2</v>
      </c>
      <c r="U38" s="60">
        <f>'H21'!U38-'H22'!U38</f>
        <v>8</v>
      </c>
      <c r="V38" s="60">
        <f>'H21'!V38-'H22'!V38</f>
        <v>8</v>
      </c>
      <c r="W38" s="60">
        <f>'H21'!W38-'H22'!W38</f>
        <v>5</v>
      </c>
      <c r="X38" s="60">
        <f>'H21'!X38-'H22'!X38</f>
        <v>3</v>
      </c>
      <c r="Y38" s="60">
        <f>'H21'!Y38-'H22'!Y38</f>
        <v>14</v>
      </c>
      <c r="Z38" s="60">
        <f>'H21'!Z38-'H22'!Z38</f>
        <v>0</v>
      </c>
      <c r="AA38" s="60">
        <f>'H21'!AA38-'H22'!AA38</f>
        <v>-1</v>
      </c>
      <c r="AB38" s="60">
        <f>'H21'!AB38-'H22'!AB38</f>
        <v>-3</v>
      </c>
      <c r="AC38" s="60">
        <f>'H21'!AC38-'H22'!AC38</f>
        <v>-3</v>
      </c>
      <c r="AD38" s="60">
        <f>'H21'!AD38-'H22'!AD38</f>
        <v>2</v>
      </c>
      <c r="AE38" s="60">
        <f>'H21'!AE38-'H22'!AE38</f>
        <v>1</v>
      </c>
      <c r="AF38" s="60">
        <f>'H21'!AF38-'H22'!AF38</f>
        <v>5</v>
      </c>
      <c r="AG38" s="60">
        <f>'H21'!AG38-'H22'!AG38</f>
        <v>4</v>
      </c>
      <c r="AH38" s="60">
        <f>'H21'!AH38-'H22'!AH38</f>
        <v>4</v>
      </c>
      <c r="AI38" s="60">
        <f>'H21'!AI38-'H22'!AI38</f>
        <v>6</v>
      </c>
      <c r="AJ38" s="60">
        <f>'H21'!AJ38-'H22'!AJ38</f>
        <v>-1</v>
      </c>
      <c r="AK38" s="60">
        <f>'H21'!AK38-'H22'!AK38</f>
        <v>4</v>
      </c>
      <c r="AL38" s="60">
        <f>'H21'!AL38-'H22'!AL38</f>
        <v>12</v>
      </c>
      <c r="AM38" s="60">
        <f>'H21'!AM38-'H22'!AM38</f>
        <v>-1</v>
      </c>
      <c r="AN38" s="60">
        <f>'H21'!AN38-'H22'!AN38</f>
        <v>4</v>
      </c>
      <c r="AO38" s="60">
        <f>'H21'!AO38-'H22'!AO38</f>
        <v>7</v>
      </c>
      <c r="AP38" s="60">
        <f>'H21'!AP38-'H22'!AP38</f>
        <v>6</v>
      </c>
      <c r="AQ38" s="60">
        <f>'H21'!AQ38-'H22'!AQ38</f>
        <v>-6</v>
      </c>
      <c r="AR38" s="60">
        <f>'H21'!AR38-'H22'!AR38</f>
        <v>-4</v>
      </c>
      <c r="AS38" s="60">
        <f>'H21'!AS38-'H22'!AS38</f>
        <v>3</v>
      </c>
      <c r="AT38" s="60">
        <f>'H21'!AT38-'H22'!AT38</f>
        <v>-5</v>
      </c>
      <c r="AU38" s="60">
        <f>'H21'!AU38-'H22'!AU38</f>
        <v>-5</v>
      </c>
      <c r="AV38" s="60">
        <f>'H21'!AV38-'H22'!AV38</f>
        <v>2</v>
      </c>
      <c r="AW38" s="60">
        <f>'H21'!AW38-'H22'!AW38</f>
        <v>2</v>
      </c>
      <c r="AX38" s="60">
        <f>'H21'!AX38-'H22'!AX38</f>
        <v>9</v>
      </c>
      <c r="AY38" s="60">
        <f>'H21'!AY38-'H22'!AY38</f>
        <v>-4</v>
      </c>
      <c r="AZ38" s="60">
        <f>'H21'!AZ38-'H22'!AZ38</f>
        <v>-8</v>
      </c>
      <c r="BA38" s="60">
        <f>'H21'!BA38-'H22'!BA38</f>
        <v>-7</v>
      </c>
      <c r="BB38" s="60">
        <f>'H21'!BB38-'H22'!BB38</f>
        <v>8</v>
      </c>
      <c r="BC38" s="60">
        <f>'H21'!BC38-'H22'!BC38</f>
        <v>6</v>
      </c>
      <c r="BD38" s="60">
        <f>'H21'!BD38-'H22'!BD38</f>
        <v>-2</v>
      </c>
      <c r="BE38" s="60">
        <f>'H21'!BE38-'H22'!BE38</f>
        <v>5</v>
      </c>
      <c r="BF38" s="60">
        <f>'H21'!BF38-'H22'!BF38</f>
        <v>11</v>
      </c>
      <c r="BG38" s="60">
        <f>'H21'!BG38-'H22'!BG38</f>
        <v>-3</v>
      </c>
      <c r="BH38" s="60">
        <f>'H21'!BH38-'H22'!BH38</f>
        <v>2</v>
      </c>
      <c r="BI38" s="60">
        <f>'H21'!BI38-'H22'!BI38</f>
        <v>8</v>
      </c>
      <c r="BJ38" s="60">
        <f>'H21'!BJ38-'H22'!BJ38</f>
        <v>0</v>
      </c>
      <c r="BK38" s="60">
        <f>'H21'!BK38-'H22'!BK38</f>
        <v>2</v>
      </c>
      <c r="BL38" s="60">
        <f>'H21'!BL38-'H22'!BL38</f>
        <v>3</v>
      </c>
      <c r="BM38" s="60">
        <f>'H21'!BM38-'H22'!BM38</f>
        <v>-9</v>
      </c>
      <c r="BN38" s="60">
        <f>'H21'!BN38-'H22'!BN38</f>
        <v>1</v>
      </c>
      <c r="BO38" s="60">
        <f>'H21'!BO38-'H22'!BO38</f>
        <v>0</v>
      </c>
      <c r="BP38" s="60">
        <f>'H21'!BP38-'H22'!BP38</f>
        <v>8</v>
      </c>
      <c r="BQ38" s="60">
        <f>'H21'!BQ38-'H22'!BQ38</f>
        <v>3</v>
      </c>
      <c r="BR38" s="60">
        <f>'H21'!BR38-'H22'!BR38</f>
        <v>4</v>
      </c>
      <c r="BS38" s="60">
        <f>'H21'!BS38-'H22'!BS38</f>
        <v>-10</v>
      </c>
      <c r="BT38" s="60">
        <f>'H21'!BT38-'H22'!BT38</f>
        <v>-1</v>
      </c>
      <c r="BU38" s="60">
        <f>'H21'!BU38-'H22'!BU38</f>
        <v>2</v>
      </c>
      <c r="BV38" s="60">
        <f>'H21'!BV38-'H22'!BV38</f>
        <v>3</v>
      </c>
      <c r="BW38" s="60">
        <f>'H21'!BW38-'H22'!BW38</f>
        <v>-4</v>
      </c>
      <c r="BX38" s="60">
        <f>'H21'!BX38-'H22'!BX38</f>
        <v>-1</v>
      </c>
      <c r="BY38" s="60">
        <f>'H21'!BY38-'H22'!BY38</f>
        <v>-1</v>
      </c>
      <c r="BZ38" s="60">
        <f>'H21'!BZ38-'H22'!BZ38</f>
        <v>0</v>
      </c>
      <c r="CA38" s="60">
        <f>'H21'!CA38-'H22'!CA38</f>
        <v>3</v>
      </c>
      <c r="CB38" s="60">
        <f>'H21'!CB38-'H22'!CB38</f>
        <v>-13</v>
      </c>
      <c r="CC38" s="60">
        <f>'H21'!CC38-'H22'!CC38</f>
        <v>-14</v>
      </c>
      <c r="CD38" s="60">
        <f>'H21'!CD38-'H22'!CD38</f>
        <v>-14</v>
      </c>
      <c r="CE38" s="60">
        <f>'H21'!CE38-'H22'!CE38</f>
        <v>-1</v>
      </c>
      <c r="CF38" s="60">
        <f>'H21'!CF38-'H22'!CF38</f>
        <v>-42</v>
      </c>
      <c r="CG38" s="60">
        <f>'H21'!CG38-'H22'!CG38</f>
        <v>24</v>
      </c>
      <c r="CH38" s="60">
        <f>'H21'!CH38-'H22'!CH38</f>
        <v>7</v>
      </c>
      <c r="CI38" s="60">
        <f>'H21'!CI38-'H22'!CI38</f>
        <v>5</v>
      </c>
      <c r="CJ38" s="60">
        <f>'H21'!CJ38-'H22'!CJ38</f>
        <v>1</v>
      </c>
      <c r="CK38" s="60">
        <f>'H21'!CK38-'H22'!CK38</f>
        <v>-3</v>
      </c>
      <c r="CL38" s="60">
        <f>'H21'!CL38-'H22'!CL38</f>
        <v>3</v>
      </c>
    </row>
    <row r="39" spans="1:90" s="18" customFormat="1" ht="11.25" x14ac:dyDescent="0.2">
      <c r="A39" s="51" t="s">
        <v>226</v>
      </c>
      <c r="B39" s="60">
        <f>'H21'!B39-'H22'!B39</f>
        <v>-19</v>
      </c>
      <c r="C39" s="60">
        <f>'H21'!C39-'H22'!C39</f>
        <v>24</v>
      </c>
      <c r="D39" s="60">
        <f>'H21'!D39-'H22'!D39</f>
        <v>10</v>
      </c>
      <c r="E39" s="60">
        <f>'H21'!E39-'H22'!E39</f>
        <v>27</v>
      </c>
      <c r="F39" s="60">
        <f>'H21'!F39-'H22'!F39</f>
        <v>-4</v>
      </c>
      <c r="G39" s="60">
        <f>'H21'!G39-'H22'!G39</f>
        <v>3</v>
      </c>
      <c r="H39" s="60">
        <f>'H21'!H39-'H22'!H39</f>
        <v>5</v>
      </c>
      <c r="I39" s="60">
        <f>'H21'!I39-'H22'!I39</f>
        <v>1</v>
      </c>
      <c r="J39" s="60">
        <f>'H21'!J39-'H22'!J39</f>
        <v>-12</v>
      </c>
      <c r="K39" s="60">
        <f>'H21'!K39-'H22'!K39</f>
        <v>4</v>
      </c>
      <c r="L39" s="60">
        <f>'H21'!L39-'H22'!L39</f>
        <v>0</v>
      </c>
      <c r="M39" s="60">
        <f>'H21'!M39-'H22'!M39</f>
        <v>-7</v>
      </c>
      <c r="N39" s="60">
        <f>'H21'!N39-'H22'!N39</f>
        <v>-26</v>
      </c>
      <c r="O39" s="60">
        <f>'H21'!O39-'H22'!O39</f>
        <v>-41</v>
      </c>
      <c r="P39" s="60">
        <f>'H21'!P39-'H22'!P39</f>
        <v>6</v>
      </c>
      <c r="Q39" s="60">
        <f>'H21'!Q39-'H22'!Q39</f>
        <v>7</v>
      </c>
      <c r="R39" s="60">
        <f>'H21'!R39-'H22'!R39</f>
        <v>9</v>
      </c>
      <c r="S39" s="60">
        <f>'H21'!S39-'H22'!S39</f>
        <v>1</v>
      </c>
      <c r="T39" s="60">
        <f>'H21'!T39-'H22'!T39</f>
        <v>9</v>
      </c>
      <c r="U39" s="60">
        <f>'H21'!U39-'H22'!U39</f>
        <v>-2</v>
      </c>
      <c r="V39" s="60">
        <f>'H21'!V39-'H22'!V39</f>
        <v>2</v>
      </c>
      <c r="W39" s="60">
        <f>'H21'!W39-'H22'!W39</f>
        <v>4</v>
      </c>
      <c r="X39" s="60">
        <f>'H21'!X39-'H22'!X39</f>
        <v>5</v>
      </c>
      <c r="Y39" s="60">
        <f>'H21'!Y39-'H22'!Y39</f>
        <v>5</v>
      </c>
      <c r="Z39" s="60">
        <f>'H21'!Z39-'H22'!Z39</f>
        <v>1</v>
      </c>
      <c r="AA39" s="60">
        <f>'H21'!AA39-'H22'!AA39</f>
        <v>2</v>
      </c>
      <c r="AB39" s="60">
        <f>'H21'!AB39-'H22'!AB39</f>
        <v>0</v>
      </c>
      <c r="AC39" s="60">
        <f>'H21'!AC39-'H22'!AC39</f>
        <v>0</v>
      </c>
      <c r="AD39" s="60">
        <f>'H21'!AD39-'H22'!AD39</f>
        <v>3</v>
      </c>
      <c r="AE39" s="60">
        <f>'H21'!AE39-'H22'!AE39</f>
        <v>2</v>
      </c>
      <c r="AF39" s="60">
        <f>'H21'!AF39-'H22'!AF39</f>
        <v>5</v>
      </c>
      <c r="AG39" s="60">
        <f>'H21'!AG39-'H22'!AG39</f>
        <v>-1</v>
      </c>
      <c r="AH39" s="60">
        <f>'H21'!AH39-'H22'!AH39</f>
        <v>-2</v>
      </c>
      <c r="AI39" s="60">
        <f>'H21'!AI39-'H22'!AI39</f>
        <v>4</v>
      </c>
      <c r="AJ39" s="60">
        <f>'H21'!AJ39-'H22'!AJ39</f>
        <v>8</v>
      </c>
      <c r="AK39" s="60">
        <f>'H21'!AK39-'H22'!AK39</f>
        <v>-5</v>
      </c>
      <c r="AL39" s="60">
        <f>'H21'!AL39-'H22'!AL39</f>
        <v>8</v>
      </c>
      <c r="AM39" s="60">
        <f>'H21'!AM39-'H22'!AM39</f>
        <v>7</v>
      </c>
      <c r="AN39" s="60">
        <f>'H21'!AN39-'H22'!AN39</f>
        <v>3</v>
      </c>
      <c r="AO39" s="60">
        <f>'H21'!AO39-'H22'!AO39</f>
        <v>2</v>
      </c>
      <c r="AP39" s="60">
        <f>'H21'!AP39-'H22'!AP39</f>
        <v>-2</v>
      </c>
      <c r="AQ39" s="60">
        <f>'H21'!AQ39-'H22'!AQ39</f>
        <v>4</v>
      </c>
      <c r="AR39" s="60">
        <f>'H21'!AR39-'H22'!AR39</f>
        <v>2</v>
      </c>
      <c r="AS39" s="60">
        <f>'H21'!AS39-'H22'!AS39</f>
        <v>-2</v>
      </c>
      <c r="AT39" s="60">
        <f>'H21'!AT39-'H22'!AT39</f>
        <v>-3</v>
      </c>
      <c r="AU39" s="60">
        <f>'H21'!AU39-'H22'!AU39</f>
        <v>-4</v>
      </c>
      <c r="AV39" s="60">
        <f>'H21'!AV39-'H22'!AV39</f>
        <v>1</v>
      </c>
      <c r="AW39" s="60">
        <f>'H21'!AW39-'H22'!AW39</f>
        <v>3</v>
      </c>
      <c r="AX39" s="60">
        <f>'H21'!AX39-'H22'!AX39</f>
        <v>2</v>
      </c>
      <c r="AY39" s="60">
        <f>'H21'!AY39-'H22'!AY39</f>
        <v>-3</v>
      </c>
      <c r="AZ39" s="60">
        <f>'H21'!AZ39-'H22'!AZ39</f>
        <v>-2</v>
      </c>
      <c r="BA39" s="60">
        <f>'H21'!BA39-'H22'!BA39</f>
        <v>-13</v>
      </c>
      <c r="BB39" s="60">
        <f>'H21'!BB39-'H22'!BB39</f>
        <v>3</v>
      </c>
      <c r="BC39" s="60">
        <f>'H21'!BC39-'H22'!BC39</f>
        <v>5</v>
      </c>
      <c r="BD39" s="60">
        <f>'H21'!BD39-'H22'!BD39</f>
        <v>-4</v>
      </c>
      <c r="BE39" s="60">
        <f>'H21'!BE39-'H22'!BE39</f>
        <v>2</v>
      </c>
      <c r="BF39" s="60">
        <f>'H21'!BF39-'H22'!BF39</f>
        <v>6</v>
      </c>
      <c r="BG39" s="60">
        <f>'H21'!BG39-'H22'!BG39</f>
        <v>-1</v>
      </c>
      <c r="BH39" s="60">
        <f>'H21'!BH39-'H22'!BH39</f>
        <v>-1</v>
      </c>
      <c r="BI39" s="60">
        <f>'H21'!BI39-'H22'!BI39</f>
        <v>0</v>
      </c>
      <c r="BJ39" s="60">
        <f>'H21'!BJ39-'H22'!BJ39</f>
        <v>5</v>
      </c>
      <c r="BK39" s="60">
        <f>'H21'!BK39-'H22'!BK39</f>
        <v>-3</v>
      </c>
      <c r="BL39" s="60">
        <f>'H21'!BL39-'H22'!BL39</f>
        <v>5</v>
      </c>
      <c r="BM39" s="60">
        <f>'H21'!BM39-'H22'!BM39</f>
        <v>-1</v>
      </c>
      <c r="BN39" s="60">
        <f>'H21'!BN39-'H22'!BN39</f>
        <v>1</v>
      </c>
      <c r="BO39" s="60">
        <f>'H21'!BO39-'H22'!BO39</f>
        <v>5</v>
      </c>
      <c r="BP39" s="60">
        <f>'H21'!BP39-'H22'!BP39</f>
        <v>2</v>
      </c>
      <c r="BQ39" s="60">
        <f>'H21'!BQ39-'H22'!BQ39</f>
        <v>0</v>
      </c>
      <c r="BR39" s="60">
        <f>'H21'!BR39-'H22'!BR39</f>
        <v>-2</v>
      </c>
      <c r="BS39" s="60">
        <f>'H21'!BS39-'H22'!BS39</f>
        <v>-4</v>
      </c>
      <c r="BT39" s="60">
        <f>'H21'!BT39-'H22'!BT39</f>
        <v>0</v>
      </c>
      <c r="BU39" s="60">
        <f>'H21'!BU39-'H22'!BU39</f>
        <v>1</v>
      </c>
      <c r="BV39" s="60">
        <f>'H21'!BV39-'H22'!BV39</f>
        <v>0</v>
      </c>
      <c r="BW39" s="60">
        <f>'H21'!BW39-'H22'!BW39</f>
        <v>3</v>
      </c>
      <c r="BX39" s="60">
        <f>'H21'!BX39-'H22'!BX39</f>
        <v>2</v>
      </c>
      <c r="BY39" s="60">
        <f>'H21'!BY39-'H22'!BY39</f>
        <v>-5</v>
      </c>
      <c r="BZ39" s="60">
        <f>'H21'!BZ39-'H22'!BZ39</f>
        <v>2</v>
      </c>
      <c r="CA39" s="60">
        <f>'H21'!CA39-'H22'!CA39</f>
        <v>1</v>
      </c>
      <c r="CB39" s="60">
        <f>'H21'!CB39-'H22'!CB39</f>
        <v>0</v>
      </c>
      <c r="CC39" s="60">
        <f>'H21'!CC39-'H22'!CC39</f>
        <v>-6</v>
      </c>
      <c r="CD39" s="60">
        <f>'H21'!CD39-'H22'!CD39</f>
        <v>-7</v>
      </c>
      <c r="CE39" s="60">
        <f>'H21'!CE39-'H22'!CE39</f>
        <v>-6</v>
      </c>
      <c r="CF39" s="60">
        <f>'H21'!CF39-'H22'!CF39</f>
        <v>-19</v>
      </c>
      <c r="CG39" s="60">
        <f>'H21'!CG39-'H22'!CG39</f>
        <v>15</v>
      </c>
      <c r="CH39" s="60">
        <f>'H21'!CH39-'H22'!CH39</f>
        <v>2</v>
      </c>
      <c r="CI39" s="60">
        <f>'H21'!CI39-'H22'!CI39</f>
        <v>-1</v>
      </c>
      <c r="CJ39" s="60">
        <f>'H21'!CJ39-'H22'!CJ39</f>
        <v>1</v>
      </c>
      <c r="CK39" s="60">
        <f>'H21'!CK39-'H22'!CK39</f>
        <v>0</v>
      </c>
      <c r="CL39" s="60">
        <f>'H21'!CL39-'H22'!CL39</f>
        <v>2</v>
      </c>
    </row>
    <row r="40" spans="1:90" s="18" customFormat="1" ht="11.25" x14ac:dyDescent="0.2">
      <c r="A40" s="51" t="s">
        <v>227</v>
      </c>
      <c r="B40" s="60">
        <f>'H21'!B40-'H22'!B40</f>
        <v>6</v>
      </c>
      <c r="C40" s="60">
        <f>'H21'!C40-'H22'!C40</f>
        <v>26</v>
      </c>
      <c r="D40" s="60">
        <f>'H21'!D40-'H22'!D40</f>
        <v>4</v>
      </c>
      <c r="E40" s="60">
        <f>'H21'!E40-'H22'!E40</f>
        <v>14</v>
      </c>
      <c r="F40" s="60">
        <f>'H21'!F40-'H22'!F40</f>
        <v>2</v>
      </c>
      <c r="G40" s="60">
        <f>'H21'!G40-'H22'!G40</f>
        <v>-3</v>
      </c>
      <c r="H40" s="60">
        <f>'H21'!H40-'H22'!H40</f>
        <v>6</v>
      </c>
      <c r="I40" s="60">
        <f>'H21'!I40-'H22'!I40</f>
        <v>-10</v>
      </c>
      <c r="J40" s="60">
        <f>'H21'!J40-'H22'!J40</f>
        <v>-4</v>
      </c>
      <c r="K40" s="60">
        <f>'H21'!K40-'H22'!K40</f>
        <v>0</v>
      </c>
      <c r="L40" s="60">
        <f>'H21'!L40-'H22'!L40</f>
        <v>-2</v>
      </c>
      <c r="M40" s="60">
        <f>'H21'!M40-'H22'!M40</f>
        <v>-4</v>
      </c>
      <c r="N40" s="60">
        <f>'H21'!N40-'H22'!N40</f>
        <v>-4</v>
      </c>
      <c r="O40" s="60">
        <f>'H21'!O40-'H22'!O40</f>
        <v>-14</v>
      </c>
      <c r="P40" s="60">
        <f>'H21'!P40-'H22'!P40</f>
        <v>10</v>
      </c>
      <c r="Q40" s="60">
        <f>'H21'!Q40-'H22'!Q40</f>
        <v>4</v>
      </c>
      <c r="R40" s="60">
        <f>'H21'!R40-'H22'!R40</f>
        <v>6</v>
      </c>
      <c r="S40" s="60">
        <f>'H21'!S40-'H22'!S40</f>
        <v>5</v>
      </c>
      <c r="T40" s="60">
        <f>'H21'!T40-'H22'!T40</f>
        <v>7</v>
      </c>
      <c r="U40" s="60">
        <f>'H21'!U40-'H22'!U40</f>
        <v>2</v>
      </c>
      <c r="V40" s="60">
        <f>'H21'!V40-'H22'!V40</f>
        <v>0</v>
      </c>
      <c r="W40" s="60">
        <f>'H21'!W40-'H22'!W40</f>
        <v>4</v>
      </c>
      <c r="X40" s="60">
        <f>'H21'!X40-'H22'!X40</f>
        <v>5</v>
      </c>
      <c r="Y40" s="60">
        <f>'H21'!Y40-'H22'!Y40</f>
        <v>3</v>
      </c>
      <c r="Z40" s="60">
        <f>'H21'!Z40-'H22'!Z40</f>
        <v>1</v>
      </c>
      <c r="AA40" s="60">
        <f>'H21'!AA40-'H22'!AA40</f>
        <v>-1</v>
      </c>
      <c r="AB40" s="60">
        <f>'H21'!AB40-'H22'!AB40</f>
        <v>-1</v>
      </c>
      <c r="AC40" s="60">
        <f>'H21'!AC40-'H22'!AC40</f>
        <v>2</v>
      </c>
      <c r="AD40" s="60">
        <f>'H21'!AD40-'H22'!AD40</f>
        <v>6</v>
      </c>
      <c r="AE40" s="60">
        <f>'H21'!AE40-'H22'!AE40</f>
        <v>0</v>
      </c>
      <c r="AF40" s="60">
        <f>'H21'!AF40-'H22'!AF40</f>
        <v>-3</v>
      </c>
      <c r="AG40" s="60">
        <f>'H21'!AG40-'H22'!AG40</f>
        <v>-1</v>
      </c>
      <c r="AH40" s="60">
        <f>'H21'!AH40-'H22'!AH40</f>
        <v>1</v>
      </c>
      <c r="AI40" s="60">
        <f>'H21'!AI40-'H22'!AI40</f>
        <v>3</v>
      </c>
      <c r="AJ40" s="60">
        <f>'H21'!AJ40-'H22'!AJ40</f>
        <v>4</v>
      </c>
      <c r="AK40" s="60">
        <f>'H21'!AK40-'H22'!AK40</f>
        <v>-1</v>
      </c>
      <c r="AL40" s="60">
        <f>'H21'!AL40-'H22'!AL40</f>
        <v>7</v>
      </c>
      <c r="AM40" s="60">
        <f>'H21'!AM40-'H22'!AM40</f>
        <v>1</v>
      </c>
      <c r="AN40" s="60">
        <f>'H21'!AN40-'H22'!AN40</f>
        <v>-1</v>
      </c>
      <c r="AO40" s="60">
        <f>'H21'!AO40-'H22'!AO40</f>
        <v>1</v>
      </c>
      <c r="AP40" s="60">
        <f>'H21'!AP40-'H22'!AP40</f>
        <v>-1</v>
      </c>
      <c r="AQ40" s="60">
        <f>'H21'!AQ40-'H22'!AQ40</f>
        <v>3</v>
      </c>
      <c r="AR40" s="60">
        <f>'H21'!AR40-'H22'!AR40</f>
        <v>-2</v>
      </c>
      <c r="AS40" s="60">
        <f>'H21'!AS40-'H22'!AS40</f>
        <v>-2</v>
      </c>
      <c r="AT40" s="60">
        <f>'H21'!AT40-'H22'!AT40</f>
        <v>0</v>
      </c>
      <c r="AU40" s="60">
        <f>'H21'!AU40-'H22'!AU40</f>
        <v>-3</v>
      </c>
      <c r="AV40" s="60">
        <f>'H21'!AV40-'H22'!AV40</f>
        <v>2</v>
      </c>
      <c r="AW40" s="60">
        <f>'H21'!AW40-'H22'!AW40</f>
        <v>4</v>
      </c>
      <c r="AX40" s="60">
        <f>'H21'!AX40-'H22'!AX40</f>
        <v>2</v>
      </c>
      <c r="AY40" s="60">
        <f>'H21'!AY40-'H22'!AY40</f>
        <v>-1</v>
      </c>
      <c r="AZ40" s="60">
        <f>'H21'!AZ40-'H22'!AZ40</f>
        <v>0</v>
      </c>
      <c r="BA40" s="60">
        <f>'H21'!BA40-'H22'!BA40</f>
        <v>-5</v>
      </c>
      <c r="BB40" s="60">
        <f>'H21'!BB40-'H22'!BB40</f>
        <v>1</v>
      </c>
      <c r="BC40" s="60">
        <f>'H21'!BC40-'H22'!BC40</f>
        <v>0</v>
      </c>
      <c r="BD40" s="60">
        <f>'H21'!BD40-'H22'!BD40</f>
        <v>2</v>
      </c>
      <c r="BE40" s="60">
        <f>'H21'!BE40-'H22'!BE40</f>
        <v>4</v>
      </c>
      <c r="BF40" s="60">
        <f>'H21'!BF40-'H22'!BF40</f>
        <v>5</v>
      </c>
      <c r="BG40" s="60">
        <f>'H21'!BG40-'H22'!BG40</f>
        <v>0</v>
      </c>
      <c r="BH40" s="60">
        <f>'H21'!BH40-'H22'!BH40</f>
        <v>-2</v>
      </c>
      <c r="BI40" s="60">
        <f>'H21'!BI40-'H22'!BI40</f>
        <v>-2</v>
      </c>
      <c r="BJ40" s="60">
        <f>'H21'!BJ40-'H22'!BJ40</f>
        <v>1</v>
      </c>
      <c r="BK40" s="60">
        <f>'H21'!BK40-'H22'!BK40</f>
        <v>-7</v>
      </c>
      <c r="BL40" s="60">
        <f>'H21'!BL40-'H22'!BL40</f>
        <v>3</v>
      </c>
      <c r="BM40" s="60">
        <f>'H21'!BM40-'H22'!BM40</f>
        <v>-3</v>
      </c>
      <c r="BN40" s="60">
        <f>'H21'!BN40-'H22'!BN40</f>
        <v>0</v>
      </c>
      <c r="BO40" s="60">
        <f>'H21'!BO40-'H22'!BO40</f>
        <v>-2</v>
      </c>
      <c r="BP40" s="60">
        <f>'H21'!BP40-'H22'!BP40</f>
        <v>-2</v>
      </c>
      <c r="BQ40" s="60">
        <f>'H21'!BQ40-'H22'!BQ40</f>
        <v>3</v>
      </c>
      <c r="BR40" s="60">
        <f>'H21'!BR40-'H22'!BR40</f>
        <v>0</v>
      </c>
      <c r="BS40" s="60">
        <f>'H21'!BS40-'H22'!BS40</f>
        <v>1</v>
      </c>
      <c r="BT40" s="60">
        <f>'H21'!BT40-'H22'!BT40</f>
        <v>-3</v>
      </c>
      <c r="BU40" s="60">
        <f>'H21'!BU40-'H22'!BU40</f>
        <v>0</v>
      </c>
      <c r="BV40" s="60">
        <f>'H21'!BV40-'H22'!BV40</f>
        <v>-1</v>
      </c>
      <c r="BW40" s="60">
        <f>'H21'!BW40-'H22'!BW40</f>
        <v>5</v>
      </c>
      <c r="BX40" s="60">
        <f>'H21'!BX40-'H22'!BX40</f>
        <v>0</v>
      </c>
      <c r="BY40" s="60">
        <f>'H21'!BY40-'H22'!BY40</f>
        <v>0</v>
      </c>
      <c r="BZ40" s="60">
        <f>'H21'!BZ40-'H22'!BZ40</f>
        <v>5</v>
      </c>
      <c r="CA40" s="60">
        <f>'H21'!CA40-'H22'!CA40</f>
        <v>-1</v>
      </c>
      <c r="CB40" s="60">
        <f>'H21'!CB40-'H22'!CB40</f>
        <v>-3</v>
      </c>
      <c r="CC40" s="60">
        <f>'H21'!CC40-'H22'!CC40</f>
        <v>-15</v>
      </c>
      <c r="CD40" s="60">
        <f>'H21'!CD40-'H22'!CD40</f>
        <v>2</v>
      </c>
      <c r="CE40" s="60">
        <f>'H21'!CE40-'H22'!CE40</f>
        <v>-13</v>
      </c>
      <c r="CF40" s="60">
        <f>'H21'!CF40-'H22'!CF40</f>
        <v>-29</v>
      </c>
      <c r="CG40" s="60">
        <f>'H21'!CG40-'H22'!CG40</f>
        <v>13</v>
      </c>
      <c r="CH40" s="60">
        <f>'H21'!CH40-'H22'!CH40</f>
        <v>-2</v>
      </c>
      <c r="CI40" s="60">
        <f>'H21'!CI40-'H22'!CI40</f>
        <v>-2</v>
      </c>
      <c r="CJ40" s="60">
        <f>'H21'!CJ40-'H22'!CJ40</f>
        <v>1</v>
      </c>
      <c r="CK40" s="60">
        <f>'H21'!CK40-'H22'!CK40</f>
        <v>1</v>
      </c>
      <c r="CL40" s="60">
        <f>'H21'!CL40-'H22'!CL40</f>
        <v>9</v>
      </c>
    </row>
    <row r="41" spans="1:90" s="18" customFormat="1" ht="11.25" x14ac:dyDescent="0.2">
      <c r="A41" s="51" t="s">
        <v>228</v>
      </c>
      <c r="B41" s="60">
        <f>'H21'!B41-'H22'!B41</f>
        <v>-38</v>
      </c>
      <c r="C41" s="60">
        <f>'H21'!C41-'H22'!C41</f>
        <v>26</v>
      </c>
      <c r="D41" s="60">
        <f>'H21'!D41-'H22'!D41</f>
        <v>7</v>
      </c>
      <c r="E41" s="60">
        <f>'H21'!E41-'H22'!E41</f>
        <v>13</v>
      </c>
      <c r="F41" s="60">
        <f>'H21'!F41-'H22'!F41</f>
        <v>7</v>
      </c>
      <c r="G41" s="60">
        <f>'H21'!G41-'H22'!G41</f>
        <v>10</v>
      </c>
      <c r="H41" s="60">
        <f>'H21'!H41-'H22'!H41</f>
        <v>7</v>
      </c>
      <c r="I41" s="60">
        <f>'H21'!I41-'H22'!I41</f>
        <v>-7</v>
      </c>
      <c r="J41" s="60">
        <f>'H21'!J41-'H22'!J41</f>
        <v>-7</v>
      </c>
      <c r="K41" s="60">
        <f>'H21'!K41-'H22'!K41</f>
        <v>-14</v>
      </c>
      <c r="L41" s="60">
        <f>'H21'!L41-'H22'!L41</f>
        <v>-8</v>
      </c>
      <c r="M41" s="60">
        <f>'H21'!M41-'H22'!M41</f>
        <v>-5</v>
      </c>
      <c r="N41" s="60">
        <f>'H21'!N41-'H22'!N41</f>
        <v>-8</v>
      </c>
      <c r="O41" s="60">
        <f>'H21'!O41-'H22'!O41</f>
        <v>-42</v>
      </c>
      <c r="P41" s="60">
        <f>'H21'!P41-'H22'!P41</f>
        <v>7</v>
      </c>
      <c r="Q41" s="60">
        <f>'H21'!Q41-'H22'!Q41</f>
        <v>2</v>
      </c>
      <c r="R41" s="60">
        <f>'H21'!R41-'H22'!R41</f>
        <v>-5</v>
      </c>
      <c r="S41" s="60">
        <f>'H21'!S41-'H22'!S41</f>
        <v>4</v>
      </c>
      <c r="T41" s="60">
        <f>'H21'!T41-'H22'!T41</f>
        <v>7</v>
      </c>
      <c r="U41" s="60">
        <f>'H21'!U41-'H22'!U41</f>
        <v>2</v>
      </c>
      <c r="V41" s="60">
        <f>'H21'!V41-'H22'!V41</f>
        <v>7</v>
      </c>
      <c r="W41" s="60">
        <f>'H21'!W41-'H22'!W41</f>
        <v>6</v>
      </c>
      <c r="X41" s="60">
        <f>'H21'!X41-'H22'!X41</f>
        <v>3</v>
      </c>
      <c r="Y41" s="60">
        <f>'H21'!Y41-'H22'!Y41</f>
        <v>-3</v>
      </c>
      <c r="Z41" s="60">
        <f>'H21'!Z41-'H22'!Z41</f>
        <v>0</v>
      </c>
      <c r="AA41" s="60">
        <f>'H21'!AA41-'H22'!AA41</f>
        <v>-4</v>
      </c>
      <c r="AB41" s="60">
        <f>'H21'!AB41-'H22'!AB41</f>
        <v>2</v>
      </c>
      <c r="AC41" s="60">
        <f>'H21'!AC41-'H22'!AC41</f>
        <v>2</v>
      </c>
      <c r="AD41" s="60">
        <f>'H21'!AD41-'H22'!AD41</f>
        <v>2</v>
      </c>
      <c r="AE41" s="60">
        <f>'H21'!AE41-'H22'!AE41</f>
        <v>-1</v>
      </c>
      <c r="AF41" s="60">
        <f>'H21'!AF41-'H22'!AF41</f>
        <v>2</v>
      </c>
      <c r="AG41" s="60">
        <f>'H21'!AG41-'H22'!AG41</f>
        <v>1</v>
      </c>
      <c r="AH41" s="60">
        <f>'H21'!AH41-'H22'!AH41</f>
        <v>3</v>
      </c>
      <c r="AI41" s="60">
        <f>'H21'!AI41-'H22'!AI41</f>
        <v>-2</v>
      </c>
      <c r="AJ41" s="60">
        <f>'H21'!AJ41-'H22'!AJ41</f>
        <v>-3</v>
      </c>
      <c r="AK41" s="60">
        <f>'H21'!AK41-'H22'!AK41</f>
        <v>8</v>
      </c>
      <c r="AL41" s="60">
        <f>'H21'!AL41-'H22'!AL41</f>
        <v>0</v>
      </c>
      <c r="AM41" s="60">
        <f>'H21'!AM41-'H22'!AM41</f>
        <v>3</v>
      </c>
      <c r="AN41" s="60">
        <f>'H21'!AN41-'H22'!AN41</f>
        <v>4</v>
      </c>
      <c r="AO41" s="60">
        <f>'H21'!AO41-'H22'!AO41</f>
        <v>3</v>
      </c>
      <c r="AP41" s="60">
        <f>'H21'!AP41-'H22'!AP41</f>
        <v>0</v>
      </c>
      <c r="AQ41" s="60">
        <f>'H21'!AQ41-'H22'!AQ41</f>
        <v>1</v>
      </c>
      <c r="AR41" s="60">
        <f>'H21'!AR41-'H22'!AR41</f>
        <v>-1</v>
      </c>
      <c r="AS41" s="60">
        <f>'H21'!AS41-'H22'!AS41</f>
        <v>-2</v>
      </c>
      <c r="AT41" s="60">
        <f>'H21'!AT41-'H22'!AT41</f>
        <v>0</v>
      </c>
      <c r="AU41" s="60">
        <f>'H21'!AU41-'H22'!AU41</f>
        <v>-3</v>
      </c>
      <c r="AV41" s="60">
        <f>'H21'!AV41-'H22'!AV41</f>
        <v>-1</v>
      </c>
      <c r="AW41" s="60">
        <f>'H21'!AW41-'H22'!AW41</f>
        <v>7</v>
      </c>
      <c r="AX41" s="60">
        <f>'H21'!AX41-'H22'!AX41</f>
        <v>5</v>
      </c>
      <c r="AY41" s="60">
        <f>'H21'!AY41-'H22'!AY41</f>
        <v>1</v>
      </c>
      <c r="AZ41" s="60">
        <f>'H21'!AZ41-'H22'!AZ41</f>
        <v>0</v>
      </c>
      <c r="BA41" s="60">
        <f>'H21'!BA41-'H22'!BA41</f>
        <v>-2</v>
      </c>
      <c r="BB41" s="60">
        <f>'H21'!BB41-'H22'!BB41</f>
        <v>2</v>
      </c>
      <c r="BC41" s="60">
        <f>'H21'!BC41-'H22'!BC41</f>
        <v>1</v>
      </c>
      <c r="BD41" s="60">
        <f>'H21'!BD41-'H22'!BD41</f>
        <v>-2</v>
      </c>
      <c r="BE41" s="60">
        <f>'H21'!BE41-'H22'!BE41</f>
        <v>4</v>
      </c>
      <c r="BF41" s="60">
        <f>'H21'!BF41-'H22'!BF41</f>
        <v>6</v>
      </c>
      <c r="BG41" s="60">
        <f>'H21'!BG41-'H22'!BG41</f>
        <v>4</v>
      </c>
      <c r="BH41" s="60">
        <f>'H21'!BH41-'H22'!BH41</f>
        <v>7</v>
      </c>
      <c r="BI41" s="60">
        <f>'H21'!BI41-'H22'!BI41</f>
        <v>-6</v>
      </c>
      <c r="BJ41" s="60">
        <f>'H21'!BJ41-'H22'!BJ41</f>
        <v>1</v>
      </c>
      <c r="BK41" s="60">
        <f>'H21'!BK41-'H22'!BK41</f>
        <v>-4</v>
      </c>
      <c r="BL41" s="60">
        <f>'H21'!BL41-'H22'!BL41</f>
        <v>0</v>
      </c>
      <c r="BM41" s="60">
        <f>'H21'!BM41-'H22'!BM41</f>
        <v>-1</v>
      </c>
      <c r="BN41" s="60">
        <f>'H21'!BN41-'H22'!BN41</f>
        <v>2</v>
      </c>
      <c r="BO41" s="60">
        <f>'H21'!BO41-'H22'!BO41</f>
        <v>-2</v>
      </c>
      <c r="BP41" s="60">
        <f>'H21'!BP41-'H22'!BP41</f>
        <v>2</v>
      </c>
      <c r="BQ41" s="60">
        <f>'H21'!BQ41-'H22'!BQ41</f>
        <v>2</v>
      </c>
      <c r="BR41" s="60">
        <f>'H21'!BR41-'H22'!BR41</f>
        <v>2</v>
      </c>
      <c r="BS41" s="60">
        <f>'H21'!BS41-'H22'!BS41</f>
        <v>0</v>
      </c>
      <c r="BT41" s="60">
        <f>'H21'!BT41-'H22'!BT41</f>
        <v>0</v>
      </c>
      <c r="BU41" s="60">
        <f>'H21'!BU41-'H22'!BU41</f>
        <v>-1</v>
      </c>
      <c r="BV41" s="60">
        <f>'H21'!BV41-'H22'!BV41</f>
        <v>-3</v>
      </c>
      <c r="BW41" s="60">
        <f>'H21'!BW41-'H22'!BW41</f>
        <v>1</v>
      </c>
      <c r="BX41" s="60">
        <f>'H21'!BX41-'H22'!BX41</f>
        <v>1</v>
      </c>
      <c r="BY41" s="60">
        <f>'H21'!BY41-'H22'!BY41</f>
        <v>-1</v>
      </c>
      <c r="BZ41" s="60">
        <f>'H21'!BZ41-'H22'!BZ41</f>
        <v>4</v>
      </c>
      <c r="CA41" s="60">
        <f>'H21'!CA41-'H22'!CA41</f>
        <v>0</v>
      </c>
      <c r="CB41" s="60">
        <f>'H21'!CB41-'H22'!CB41</f>
        <v>-8</v>
      </c>
      <c r="CC41" s="60">
        <f>'H21'!CC41-'H22'!CC41</f>
        <v>-15</v>
      </c>
      <c r="CD41" s="60">
        <f>'H21'!CD41-'H22'!CD41</f>
        <v>2</v>
      </c>
      <c r="CE41" s="60">
        <f>'H21'!CE41-'H22'!CE41</f>
        <v>3</v>
      </c>
      <c r="CF41" s="60">
        <f>'H21'!CF41-'H22'!CF41</f>
        <v>-18</v>
      </c>
      <c r="CG41" s="60">
        <f>'H21'!CG41-'H22'!CG41</f>
        <v>1</v>
      </c>
      <c r="CH41" s="60">
        <f>'H21'!CH41-'H22'!CH41</f>
        <v>3</v>
      </c>
      <c r="CI41" s="60">
        <f>'H21'!CI41-'H22'!CI41</f>
        <v>5</v>
      </c>
      <c r="CJ41" s="60">
        <f>'H21'!CJ41-'H22'!CJ41</f>
        <v>1</v>
      </c>
      <c r="CK41" s="60">
        <f>'H21'!CK41-'H22'!CK41</f>
        <v>-1</v>
      </c>
      <c r="CL41" s="60">
        <f>'H21'!CL41-'H22'!CL41</f>
        <v>2</v>
      </c>
    </row>
    <row r="42" spans="1:90" s="18" customFormat="1" ht="11.25" x14ac:dyDescent="0.2">
      <c r="A42" s="51" t="s">
        <v>229</v>
      </c>
      <c r="B42" s="60">
        <f>'H21'!B42-'H22'!B42</f>
        <v>-10</v>
      </c>
      <c r="C42" s="60">
        <f>'H21'!C42-'H22'!C42</f>
        <v>-1</v>
      </c>
      <c r="D42" s="60">
        <f>'H21'!D42-'H22'!D42</f>
        <v>7</v>
      </c>
      <c r="E42" s="60">
        <f>'H21'!E42-'H22'!E42</f>
        <v>10</v>
      </c>
      <c r="F42" s="60">
        <f>'H21'!F42-'H22'!F42</f>
        <v>2</v>
      </c>
      <c r="G42" s="60">
        <f>'H21'!G42-'H22'!G42</f>
        <v>12</v>
      </c>
      <c r="H42" s="60">
        <f>'H21'!H42-'H22'!H42</f>
        <v>0</v>
      </c>
      <c r="I42" s="60">
        <f>'H21'!I42-'H22'!I42</f>
        <v>-3</v>
      </c>
      <c r="J42" s="60">
        <f>'H21'!J42-'H22'!J42</f>
        <v>-13</v>
      </c>
      <c r="K42" s="60">
        <f>'H21'!K42-'H22'!K42</f>
        <v>-6</v>
      </c>
      <c r="L42" s="60">
        <f>'H21'!L42-'H22'!L42</f>
        <v>-3</v>
      </c>
      <c r="M42" s="60">
        <f>'H21'!M42-'H22'!M42</f>
        <v>-4</v>
      </c>
      <c r="N42" s="60">
        <f>'H21'!N42-'H22'!N42</f>
        <v>3</v>
      </c>
      <c r="O42" s="60">
        <f>'H21'!O42-'H22'!O42</f>
        <v>-23</v>
      </c>
      <c r="P42" s="60">
        <f>'H21'!P42-'H22'!P42</f>
        <v>3</v>
      </c>
      <c r="Q42" s="60">
        <f>'H21'!Q42-'H22'!Q42</f>
        <v>5</v>
      </c>
      <c r="R42" s="60">
        <f>'H21'!R42-'H22'!R42</f>
        <v>5</v>
      </c>
      <c r="S42" s="60">
        <f>'H21'!S42-'H22'!S42</f>
        <v>2</v>
      </c>
      <c r="T42" s="60">
        <f>'H21'!T42-'H22'!T42</f>
        <v>6</v>
      </c>
      <c r="U42" s="60">
        <f>'H21'!U42-'H22'!U42</f>
        <v>0</v>
      </c>
      <c r="V42" s="60">
        <f>'H21'!V42-'H22'!V42</f>
        <v>-2</v>
      </c>
      <c r="W42" s="60">
        <f>'H21'!W42-'H22'!W42</f>
        <v>2</v>
      </c>
      <c r="X42" s="60">
        <f>'H21'!X42-'H22'!X42</f>
        <v>-4</v>
      </c>
      <c r="Y42" s="60">
        <f>'H21'!Y42-'H22'!Y42</f>
        <v>-5</v>
      </c>
      <c r="Z42" s="60">
        <f>'H21'!Z42-'H22'!Z42</f>
        <v>1</v>
      </c>
      <c r="AA42" s="60">
        <f>'H21'!AA42-'H22'!AA42</f>
        <v>2</v>
      </c>
      <c r="AB42" s="60">
        <f>'H21'!AB42-'H22'!AB42</f>
        <v>0</v>
      </c>
      <c r="AC42" s="60">
        <f>'H21'!AC42-'H22'!AC42</f>
        <v>-1</v>
      </c>
      <c r="AD42" s="60">
        <f>'H21'!AD42-'H22'!AD42</f>
        <v>-1</v>
      </c>
      <c r="AE42" s="60">
        <f>'H21'!AE42-'H22'!AE42</f>
        <v>4</v>
      </c>
      <c r="AF42" s="60">
        <f>'H21'!AF42-'H22'!AF42</f>
        <v>-1</v>
      </c>
      <c r="AG42" s="60">
        <f>'H21'!AG42-'H22'!AG42</f>
        <v>1</v>
      </c>
      <c r="AH42" s="60">
        <f>'H21'!AH42-'H22'!AH42</f>
        <v>2</v>
      </c>
      <c r="AI42" s="60">
        <f>'H21'!AI42-'H22'!AI42</f>
        <v>2</v>
      </c>
      <c r="AJ42" s="60">
        <f>'H21'!AJ42-'H22'!AJ42</f>
        <v>-2</v>
      </c>
      <c r="AK42" s="60">
        <f>'H21'!AK42-'H22'!AK42</f>
        <v>10</v>
      </c>
      <c r="AL42" s="60">
        <f>'H21'!AL42-'H22'!AL42</f>
        <v>0</v>
      </c>
      <c r="AM42" s="60">
        <f>'H21'!AM42-'H22'!AM42</f>
        <v>-4</v>
      </c>
      <c r="AN42" s="60">
        <f>'H21'!AN42-'H22'!AN42</f>
        <v>5</v>
      </c>
      <c r="AO42" s="60">
        <f>'H21'!AO42-'H22'!AO42</f>
        <v>-1</v>
      </c>
      <c r="AP42" s="60">
        <f>'H21'!AP42-'H22'!AP42</f>
        <v>0</v>
      </c>
      <c r="AQ42" s="60">
        <f>'H21'!AQ42-'H22'!AQ42</f>
        <v>1</v>
      </c>
      <c r="AR42" s="60">
        <f>'H21'!AR42-'H22'!AR42</f>
        <v>-1</v>
      </c>
      <c r="AS42" s="60">
        <f>'H21'!AS42-'H22'!AS42</f>
        <v>1</v>
      </c>
      <c r="AT42" s="60">
        <f>'H21'!AT42-'H22'!AT42</f>
        <v>-3</v>
      </c>
      <c r="AU42" s="60">
        <f>'H21'!AU42-'H22'!AU42</f>
        <v>1</v>
      </c>
      <c r="AV42" s="60">
        <f>'H21'!AV42-'H22'!AV42</f>
        <v>1</v>
      </c>
      <c r="AW42" s="60">
        <f>'H21'!AW42-'H22'!AW42</f>
        <v>7</v>
      </c>
      <c r="AX42" s="60">
        <f>'H21'!AX42-'H22'!AX42</f>
        <v>3</v>
      </c>
      <c r="AY42" s="60">
        <f>'H21'!AY42-'H22'!AY42</f>
        <v>-1</v>
      </c>
      <c r="AZ42" s="60">
        <f>'H21'!AZ42-'H22'!AZ42</f>
        <v>-7</v>
      </c>
      <c r="BA42" s="60">
        <f>'H21'!BA42-'H22'!BA42</f>
        <v>0</v>
      </c>
      <c r="BB42" s="60">
        <f>'H21'!BB42-'H22'!BB42</f>
        <v>4</v>
      </c>
      <c r="BC42" s="60">
        <f>'H21'!BC42-'H22'!BC42</f>
        <v>0</v>
      </c>
      <c r="BD42" s="60">
        <f>'H21'!BD42-'H22'!BD42</f>
        <v>-2</v>
      </c>
      <c r="BE42" s="60">
        <f>'H21'!BE42-'H22'!BE42</f>
        <v>3</v>
      </c>
      <c r="BF42" s="60">
        <f>'H21'!BF42-'H22'!BF42</f>
        <v>5</v>
      </c>
      <c r="BG42" s="60">
        <f>'H21'!BG42-'H22'!BG42</f>
        <v>1</v>
      </c>
      <c r="BH42" s="60">
        <f>'H21'!BH42-'H22'!BH42</f>
        <v>2</v>
      </c>
      <c r="BI42" s="60">
        <f>'H21'!BI42-'H22'!BI42</f>
        <v>1</v>
      </c>
      <c r="BJ42" s="60">
        <f>'H21'!BJ42-'H22'!BJ42</f>
        <v>-2</v>
      </c>
      <c r="BK42" s="60">
        <f>'H21'!BK42-'H22'!BK42</f>
        <v>5</v>
      </c>
      <c r="BL42" s="60">
        <f>'H21'!BL42-'H22'!BL42</f>
        <v>-2</v>
      </c>
      <c r="BM42" s="60">
        <f>'H21'!BM42-'H22'!BM42</f>
        <v>-3</v>
      </c>
      <c r="BN42" s="60">
        <f>'H21'!BN42-'H22'!BN42</f>
        <v>2</v>
      </c>
      <c r="BO42" s="60">
        <f>'H21'!BO42-'H22'!BO42</f>
        <v>1</v>
      </c>
      <c r="BP42" s="60">
        <f>'H21'!BP42-'H22'!BP42</f>
        <v>0</v>
      </c>
      <c r="BQ42" s="60">
        <f>'H21'!BQ42-'H22'!BQ42</f>
        <v>-2</v>
      </c>
      <c r="BR42" s="60">
        <f>'H21'!BR42-'H22'!BR42</f>
        <v>-1</v>
      </c>
      <c r="BS42" s="60">
        <f>'H21'!BS42-'H22'!BS42</f>
        <v>0</v>
      </c>
      <c r="BT42" s="60">
        <f>'H21'!BT42-'H22'!BT42</f>
        <v>3</v>
      </c>
      <c r="BU42" s="60">
        <f>'H21'!BU42-'H22'!BU42</f>
        <v>-3</v>
      </c>
      <c r="BV42" s="60">
        <f>'H21'!BV42-'H22'!BV42</f>
        <v>1</v>
      </c>
      <c r="BW42" s="60">
        <f>'H21'!BW42-'H22'!BW42</f>
        <v>0</v>
      </c>
      <c r="BX42" s="60">
        <f>'H21'!BX42-'H22'!BX42</f>
        <v>-4</v>
      </c>
      <c r="BY42" s="60">
        <f>'H21'!BY42-'H22'!BY42</f>
        <v>2</v>
      </c>
      <c r="BZ42" s="60">
        <f>'H21'!BZ42-'H22'!BZ42</f>
        <v>1</v>
      </c>
      <c r="CA42" s="60">
        <f>'H21'!CA42-'H22'!CA42</f>
        <v>0</v>
      </c>
      <c r="CB42" s="60">
        <f>'H21'!CB42-'H22'!CB42</f>
        <v>-4</v>
      </c>
      <c r="CC42" s="60">
        <f>'H21'!CC42-'H22'!CC42</f>
        <v>-6</v>
      </c>
      <c r="CD42" s="60">
        <f>'H21'!CD42-'H22'!CD42</f>
        <v>4</v>
      </c>
      <c r="CE42" s="60">
        <f>'H21'!CE42-'H22'!CE42</f>
        <v>1</v>
      </c>
      <c r="CF42" s="60">
        <f>'H21'!CF42-'H22'!CF42</f>
        <v>-5</v>
      </c>
      <c r="CG42" s="60">
        <f>'H21'!CG42-'H22'!CG42</f>
        <v>1</v>
      </c>
      <c r="CH42" s="60">
        <f>'H21'!CH42-'H22'!CH42</f>
        <v>-1</v>
      </c>
      <c r="CI42" s="60">
        <f>'H21'!CI42-'H22'!CI42</f>
        <v>-3</v>
      </c>
      <c r="CJ42" s="60">
        <f>'H21'!CJ42-'H22'!CJ42</f>
        <v>-1</v>
      </c>
      <c r="CK42" s="60">
        <f>'H21'!CK42-'H22'!CK42</f>
        <v>2</v>
      </c>
      <c r="CL42" s="60">
        <f>'H21'!CL42-'H22'!CL42</f>
        <v>4</v>
      </c>
    </row>
    <row r="43" spans="1:90" s="18" customFormat="1" ht="11.25" x14ac:dyDescent="0.2">
      <c r="A43" s="51" t="s">
        <v>230</v>
      </c>
      <c r="B43" s="60">
        <f>'H21'!B43-'H22'!B43</f>
        <v>3</v>
      </c>
      <c r="C43" s="60">
        <f>'H21'!C43-'H22'!C43</f>
        <v>6</v>
      </c>
      <c r="D43" s="60">
        <f>'H21'!D43-'H22'!D43</f>
        <v>5</v>
      </c>
      <c r="E43" s="60">
        <f>'H21'!E43-'H22'!E43</f>
        <v>1</v>
      </c>
      <c r="F43" s="60">
        <f>'H21'!F43-'H22'!F43</f>
        <v>-5</v>
      </c>
      <c r="G43" s="60">
        <f>'H21'!G43-'H22'!G43</f>
        <v>8</v>
      </c>
      <c r="H43" s="60">
        <f>'H21'!H43-'H22'!H43</f>
        <v>-8</v>
      </c>
      <c r="I43" s="60">
        <f>'H21'!I43-'H22'!I43</f>
        <v>4</v>
      </c>
      <c r="J43" s="60">
        <f>'H21'!J43-'H22'!J43</f>
        <v>-4</v>
      </c>
      <c r="K43" s="60">
        <f>'H21'!K43-'H22'!K43</f>
        <v>-4</v>
      </c>
      <c r="L43" s="60">
        <f>'H21'!L43-'H22'!L43</f>
        <v>-10</v>
      </c>
      <c r="M43" s="60">
        <f>'H21'!M43-'H22'!M43</f>
        <v>1</v>
      </c>
      <c r="N43" s="60">
        <f>'H21'!N43-'H22'!N43</f>
        <v>1</v>
      </c>
      <c r="O43" s="60">
        <f>'H21'!O43-'H22'!O43</f>
        <v>-16</v>
      </c>
      <c r="P43" s="60">
        <f>'H21'!P43-'H22'!P43</f>
        <v>8</v>
      </c>
      <c r="Q43" s="60">
        <f>'H21'!Q43-'H22'!Q43</f>
        <v>5</v>
      </c>
      <c r="R43" s="60">
        <f>'H21'!R43-'H22'!R43</f>
        <v>6</v>
      </c>
      <c r="S43" s="60">
        <f>'H21'!S43-'H22'!S43</f>
        <v>-2</v>
      </c>
      <c r="T43" s="60">
        <f>'H21'!T43-'H22'!T43</f>
        <v>-1</v>
      </c>
      <c r="U43" s="60">
        <f>'H21'!U43-'H22'!U43</f>
        <v>3</v>
      </c>
      <c r="V43" s="60">
        <f>'H21'!V43-'H22'!V43</f>
        <v>3</v>
      </c>
      <c r="W43" s="60">
        <f>'H21'!W43-'H22'!W43</f>
        <v>-1</v>
      </c>
      <c r="X43" s="60">
        <f>'H21'!X43-'H22'!X43</f>
        <v>2</v>
      </c>
      <c r="Y43" s="60">
        <f>'H21'!Y43-'H22'!Y43</f>
        <v>2</v>
      </c>
      <c r="Z43" s="60">
        <f>'H21'!Z43-'H22'!Z43</f>
        <v>-1</v>
      </c>
      <c r="AA43" s="60">
        <f>'H21'!AA43-'H22'!AA43</f>
        <v>2</v>
      </c>
      <c r="AB43" s="60">
        <f>'H21'!AB43-'H22'!AB43</f>
        <v>-3</v>
      </c>
      <c r="AC43" s="60">
        <f>'H21'!AC43-'H22'!AC43</f>
        <v>3</v>
      </c>
      <c r="AD43" s="60">
        <f>'H21'!AD43-'H22'!AD43</f>
        <v>3</v>
      </c>
      <c r="AE43" s="60">
        <f>'H21'!AE43-'H22'!AE43</f>
        <v>0</v>
      </c>
      <c r="AF43" s="60">
        <f>'H21'!AF43-'H22'!AF43</f>
        <v>0</v>
      </c>
      <c r="AG43" s="60">
        <f>'H21'!AG43-'H22'!AG43</f>
        <v>-1</v>
      </c>
      <c r="AH43" s="60">
        <f>'H21'!AH43-'H22'!AH43</f>
        <v>2</v>
      </c>
      <c r="AI43" s="60">
        <f>'H21'!AI43-'H22'!AI43</f>
        <v>6</v>
      </c>
      <c r="AJ43" s="60">
        <f>'H21'!AJ43-'H22'!AJ43</f>
        <v>5</v>
      </c>
      <c r="AK43" s="60">
        <f>'H21'!AK43-'H22'!AK43</f>
        <v>-3</v>
      </c>
      <c r="AL43" s="60">
        <f>'H21'!AL43-'H22'!AL43</f>
        <v>-3</v>
      </c>
      <c r="AM43" s="60">
        <f>'H21'!AM43-'H22'!AM43</f>
        <v>0</v>
      </c>
      <c r="AN43" s="60">
        <f>'H21'!AN43-'H22'!AN43</f>
        <v>-3</v>
      </c>
      <c r="AO43" s="60">
        <f>'H21'!AO43-'H22'!AO43</f>
        <v>-1</v>
      </c>
      <c r="AP43" s="60">
        <f>'H21'!AP43-'H22'!AP43</f>
        <v>0</v>
      </c>
      <c r="AQ43" s="60">
        <f>'H21'!AQ43-'H22'!AQ43</f>
        <v>0</v>
      </c>
      <c r="AR43" s="60">
        <f>'H21'!AR43-'H22'!AR43</f>
        <v>0</v>
      </c>
      <c r="AS43" s="60">
        <f>'H21'!AS43-'H22'!AS43</f>
        <v>0</v>
      </c>
      <c r="AT43" s="60">
        <f>'H21'!AT43-'H22'!AT43</f>
        <v>-5</v>
      </c>
      <c r="AU43" s="60">
        <f>'H21'!AU43-'H22'!AU43</f>
        <v>-6</v>
      </c>
      <c r="AV43" s="60">
        <f>'H21'!AV43-'H22'!AV43</f>
        <v>-1</v>
      </c>
      <c r="AW43" s="60">
        <f>'H21'!AW43-'H22'!AW43</f>
        <v>2</v>
      </c>
      <c r="AX43" s="60">
        <f>'H21'!AX43-'H22'!AX43</f>
        <v>2</v>
      </c>
      <c r="AY43" s="60">
        <f>'H21'!AY43-'H22'!AY43</f>
        <v>1</v>
      </c>
      <c r="AZ43" s="60">
        <f>'H21'!AZ43-'H22'!AZ43</f>
        <v>2</v>
      </c>
      <c r="BA43" s="60">
        <f>'H21'!BA43-'H22'!BA43</f>
        <v>3</v>
      </c>
      <c r="BB43" s="60">
        <f>'H21'!BB43-'H22'!BB43</f>
        <v>2</v>
      </c>
      <c r="BC43" s="60">
        <f>'H21'!BC43-'H22'!BC43</f>
        <v>2</v>
      </c>
      <c r="BD43" s="60">
        <f>'H21'!BD43-'H22'!BD43</f>
        <v>-1</v>
      </c>
      <c r="BE43" s="60">
        <f>'H21'!BE43-'H22'!BE43</f>
        <v>1</v>
      </c>
      <c r="BF43" s="60">
        <f>'H21'!BF43-'H22'!BF43</f>
        <v>1</v>
      </c>
      <c r="BG43" s="60">
        <f>'H21'!BG43-'H22'!BG43</f>
        <v>-1</v>
      </c>
      <c r="BH43" s="60">
        <f>'H21'!BH43-'H22'!BH43</f>
        <v>4</v>
      </c>
      <c r="BI43" s="60">
        <f>'H21'!BI43-'H22'!BI43</f>
        <v>-4</v>
      </c>
      <c r="BJ43" s="60">
        <f>'H21'!BJ43-'H22'!BJ43</f>
        <v>2</v>
      </c>
      <c r="BK43" s="60">
        <f>'H21'!BK43-'H22'!BK43</f>
        <v>1</v>
      </c>
      <c r="BL43" s="60">
        <f>'H21'!BL43-'H22'!BL43</f>
        <v>1</v>
      </c>
      <c r="BM43" s="60">
        <f>'H21'!BM43-'H22'!BM43</f>
        <v>-3</v>
      </c>
      <c r="BN43" s="60">
        <f>'H21'!BN43-'H22'!BN43</f>
        <v>-2</v>
      </c>
      <c r="BO43" s="60">
        <f>'H21'!BO43-'H22'!BO43</f>
        <v>-3</v>
      </c>
      <c r="BP43" s="60">
        <f>'H21'!BP43-'H22'!BP43</f>
        <v>2</v>
      </c>
      <c r="BQ43" s="60">
        <f>'H21'!BQ43-'H22'!BQ43</f>
        <v>2</v>
      </c>
      <c r="BR43" s="60">
        <f>'H21'!BR43-'H22'!BR43</f>
        <v>0</v>
      </c>
      <c r="BS43" s="60">
        <f>'H21'!BS43-'H22'!BS43</f>
        <v>-7</v>
      </c>
      <c r="BT43" s="60">
        <f>'H21'!BT43-'H22'!BT43</f>
        <v>1</v>
      </c>
      <c r="BU43" s="60">
        <f>'H21'!BU43-'H22'!BU43</f>
        <v>-1</v>
      </c>
      <c r="BV43" s="60">
        <f>'H21'!BV43-'H22'!BV43</f>
        <v>-3</v>
      </c>
      <c r="BW43" s="60">
        <f>'H21'!BW43-'H22'!BW43</f>
        <v>-1</v>
      </c>
      <c r="BX43" s="60">
        <f>'H21'!BX43-'H22'!BX43</f>
        <v>-1</v>
      </c>
      <c r="BY43" s="60">
        <f>'H21'!BY43-'H22'!BY43</f>
        <v>2</v>
      </c>
      <c r="BZ43" s="60">
        <f>'H21'!BZ43-'H22'!BZ43</f>
        <v>3</v>
      </c>
      <c r="CA43" s="60">
        <f>'H21'!CA43-'H22'!CA43</f>
        <v>-2</v>
      </c>
      <c r="CB43" s="60">
        <f>'H21'!CB43-'H22'!CB43</f>
        <v>-8</v>
      </c>
      <c r="CC43" s="60">
        <f>'H21'!CC43-'H22'!CC43</f>
        <v>-3</v>
      </c>
      <c r="CD43" s="60">
        <f>'H21'!CD43-'H22'!CD43</f>
        <v>2</v>
      </c>
      <c r="CE43" s="60">
        <f>'H21'!CE43-'H22'!CE43</f>
        <v>11</v>
      </c>
      <c r="CF43" s="60">
        <f>'H21'!CF43-'H22'!CF43</f>
        <v>2</v>
      </c>
      <c r="CG43" s="60">
        <f>'H21'!CG43-'H22'!CG43</f>
        <v>3</v>
      </c>
      <c r="CH43" s="60">
        <f>'H21'!CH43-'H22'!CH43</f>
        <v>1</v>
      </c>
      <c r="CI43" s="60">
        <f>'H21'!CI43-'H22'!CI43</f>
        <v>1</v>
      </c>
      <c r="CJ43" s="60">
        <f>'H21'!CJ43-'H22'!CJ43</f>
        <v>0</v>
      </c>
      <c r="CK43" s="60">
        <f>'H21'!CK43-'H22'!CK43</f>
        <v>3</v>
      </c>
      <c r="CL43" s="60">
        <f>'H21'!CL43-'H22'!CL43</f>
        <v>-4</v>
      </c>
    </row>
    <row r="44" spans="1:90" s="18" customFormat="1" ht="11.25" x14ac:dyDescent="0.2">
      <c r="A44" s="51" t="s">
        <v>231</v>
      </c>
      <c r="B44" s="60">
        <f>'H21'!B44-'H22'!B44</f>
        <v>-3</v>
      </c>
      <c r="C44" s="60">
        <f>'H21'!C44-'H22'!C44</f>
        <v>7</v>
      </c>
      <c r="D44" s="60">
        <f>'H21'!D44-'H22'!D44</f>
        <v>3</v>
      </c>
      <c r="E44" s="60">
        <f>'H21'!E44-'H22'!E44</f>
        <v>-2</v>
      </c>
      <c r="F44" s="60">
        <f>'H21'!F44-'H22'!F44</f>
        <v>0</v>
      </c>
      <c r="G44" s="60">
        <f>'H21'!G44-'H22'!G44</f>
        <v>-2</v>
      </c>
      <c r="H44" s="60">
        <f>'H21'!H44-'H22'!H44</f>
        <v>5</v>
      </c>
      <c r="I44" s="60">
        <f>'H21'!I44-'H22'!I44</f>
        <v>-4</v>
      </c>
      <c r="J44" s="60">
        <f>'H21'!J44-'H22'!J44</f>
        <v>-9</v>
      </c>
      <c r="K44" s="60">
        <f>'H21'!K44-'H22'!K44</f>
        <v>-5</v>
      </c>
      <c r="L44" s="60">
        <f>'H21'!L44-'H22'!L44</f>
        <v>-4</v>
      </c>
      <c r="M44" s="60">
        <f>'H21'!M44-'H22'!M44</f>
        <v>2</v>
      </c>
      <c r="N44" s="60">
        <f>'H21'!N44-'H22'!N44</f>
        <v>4</v>
      </c>
      <c r="O44" s="60">
        <f>'H21'!O44-'H22'!O44</f>
        <v>-12</v>
      </c>
      <c r="P44" s="60">
        <f>'H21'!P44-'H22'!P44</f>
        <v>7</v>
      </c>
      <c r="Q44" s="60">
        <f>'H21'!Q44-'H22'!Q44</f>
        <v>3</v>
      </c>
      <c r="R44" s="60">
        <f>'H21'!R44-'H22'!R44</f>
        <v>-1</v>
      </c>
      <c r="S44" s="60">
        <f>'H21'!S44-'H22'!S44</f>
        <v>3</v>
      </c>
      <c r="T44" s="60">
        <f>'H21'!T44-'H22'!T44</f>
        <v>1</v>
      </c>
      <c r="U44" s="60">
        <f>'H21'!U44-'H22'!U44</f>
        <v>1</v>
      </c>
      <c r="V44" s="60">
        <f>'H21'!V44-'H22'!V44</f>
        <v>-2</v>
      </c>
      <c r="W44" s="60">
        <f>'H21'!W44-'H22'!W44</f>
        <v>0</v>
      </c>
      <c r="X44" s="60">
        <f>'H21'!X44-'H22'!X44</f>
        <v>3</v>
      </c>
      <c r="Y44" s="60">
        <f>'H21'!Y44-'H22'!Y44</f>
        <v>1</v>
      </c>
      <c r="Z44" s="60">
        <f>'H21'!Z44-'H22'!Z44</f>
        <v>4</v>
      </c>
      <c r="AA44" s="60">
        <f>'H21'!AA44-'H22'!AA44</f>
        <v>3</v>
      </c>
      <c r="AB44" s="60">
        <f>'H21'!AB44-'H22'!AB44</f>
        <v>-1</v>
      </c>
      <c r="AC44" s="60">
        <f>'H21'!AC44-'H22'!AC44</f>
        <v>1</v>
      </c>
      <c r="AD44" s="60">
        <f>'H21'!AD44-'H22'!AD44</f>
        <v>2</v>
      </c>
      <c r="AE44" s="60">
        <f>'H21'!AE44-'H22'!AE44</f>
        <v>0</v>
      </c>
      <c r="AF44" s="60">
        <f>'H21'!AF44-'H22'!AF44</f>
        <v>-3</v>
      </c>
      <c r="AG44" s="60">
        <f>'H21'!AG44-'H22'!AG44</f>
        <v>1</v>
      </c>
      <c r="AH44" s="60">
        <f>'H21'!AH44-'H22'!AH44</f>
        <v>-4</v>
      </c>
      <c r="AI44" s="60">
        <f>'H21'!AI44-'H22'!AI44</f>
        <v>3</v>
      </c>
      <c r="AJ44" s="60">
        <f>'H21'!AJ44-'H22'!AJ44</f>
        <v>-1</v>
      </c>
      <c r="AK44" s="60">
        <f>'H21'!AK44-'H22'!AK44</f>
        <v>-5</v>
      </c>
      <c r="AL44" s="60">
        <f>'H21'!AL44-'H22'!AL44</f>
        <v>2</v>
      </c>
      <c r="AM44" s="60">
        <f>'H21'!AM44-'H22'!AM44</f>
        <v>-2</v>
      </c>
      <c r="AN44" s="60">
        <f>'H21'!AN44-'H22'!AN44</f>
        <v>1</v>
      </c>
      <c r="AO44" s="60">
        <f>'H21'!AO44-'H22'!AO44</f>
        <v>0</v>
      </c>
      <c r="AP44" s="60">
        <f>'H21'!AP44-'H22'!AP44</f>
        <v>-1</v>
      </c>
      <c r="AQ44" s="60">
        <f>'H21'!AQ44-'H22'!AQ44</f>
        <v>0</v>
      </c>
      <c r="AR44" s="60">
        <f>'H21'!AR44-'H22'!AR44</f>
        <v>0</v>
      </c>
      <c r="AS44" s="60">
        <f>'H21'!AS44-'H22'!AS44</f>
        <v>0</v>
      </c>
      <c r="AT44" s="60">
        <f>'H21'!AT44-'H22'!AT44</f>
        <v>-3</v>
      </c>
      <c r="AU44" s="60">
        <f>'H21'!AU44-'H22'!AU44</f>
        <v>0</v>
      </c>
      <c r="AV44" s="60">
        <f>'H21'!AV44-'H22'!AV44</f>
        <v>2</v>
      </c>
      <c r="AW44" s="60">
        <f>'H21'!AW44-'H22'!AW44</f>
        <v>1</v>
      </c>
      <c r="AX44" s="60">
        <f>'H21'!AX44-'H22'!AX44</f>
        <v>1</v>
      </c>
      <c r="AY44" s="60">
        <f>'H21'!AY44-'H22'!AY44</f>
        <v>0</v>
      </c>
      <c r="AZ44" s="60">
        <f>'H21'!AZ44-'H22'!AZ44</f>
        <v>0</v>
      </c>
      <c r="BA44" s="60">
        <f>'H21'!BA44-'H22'!BA44</f>
        <v>3</v>
      </c>
      <c r="BB44" s="60">
        <f>'H21'!BB44-'H22'!BB44</f>
        <v>3</v>
      </c>
      <c r="BC44" s="60">
        <f>'H21'!BC44-'H22'!BC44</f>
        <v>0</v>
      </c>
      <c r="BD44" s="60">
        <f>'H21'!BD44-'H22'!BD44</f>
        <v>-3</v>
      </c>
      <c r="BE44" s="60">
        <f>'H21'!BE44-'H22'!BE44</f>
        <v>2</v>
      </c>
      <c r="BF44" s="60">
        <f>'H21'!BF44-'H22'!BF44</f>
        <v>-2</v>
      </c>
      <c r="BG44" s="60">
        <f>'H21'!BG44-'H22'!BG44</f>
        <v>-1</v>
      </c>
      <c r="BH44" s="60">
        <f>'H21'!BH44-'H22'!BH44</f>
        <v>1</v>
      </c>
      <c r="BI44" s="60">
        <f>'H21'!BI44-'H22'!BI44</f>
        <v>-3</v>
      </c>
      <c r="BJ44" s="60">
        <f>'H21'!BJ44-'H22'!BJ44</f>
        <v>2</v>
      </c>
      <c r="BK44" s="60">
        <f>'H21'!BK44-'H22'!BK44</f>
        <v>0</v>
      </c>
      <c r="BL44" s="60">
        <f>'H21'!BL44-'H22'!BL44</f>
        <v>-2</v>
      </c>
      <c r="BM44" s="60">
        <f>'H21'!BM44-'H22'!BM44</f>
        <v>-2</v>
      </c>
      <c r="BN44" s="60">
        <f>'H21'!BN44-'H22'!BN44</f>
        <v>-2</v>
      </c>
      <c r="BO44" s="60">
        <f>'H21'!BO44-'H22'!BO44</f>
        <v>2</v>
      </c>
      <c r="BP44" s="60">
        <f>'H21'!BP44-'H22'!BP44</f>
        <v>3</v>
      </c>
      <c r="BQ44" s="60">
        <f>'H21'!BQ44-'H22'!BQ44</f>
        <v>0</v>
      </c>
      <c r="BR44" s="60">
        <f>'H21'!BR44-'H22'!BR44</f>
        <v>-1</v>
      </c>
      <c r="BS44" s="60">
        <f>'H21'!BS44-'H22'!BS44</f>
        <v>0</v>
      </c>
      <c r="BT44" s="60">
        <f>'H21'!BT44-'H22'!BT44</f>
        <v>2</v>
      </c>
      <c r="BU44" s="60">
        <f>'H21'!BU44-'H22'!BU44</f>
        <v>0</v>
      </c>
      <c r="BV44" s="60">
        <f>'H21'!BV44-'H22'!BV44</f>
        <v>-2</v>
      </c>
      <c r="BW44" s="60">
        <f>'H21'!BW44-'H22'!BW44</f>
        <v>0</v>
      </c>
      <c r="BX44" s="60">
        <f>'H21'!BX44-'H22'!BX44</f>
        <v>0</v>
      </c>
      <c r="BY44" s="60">
        <f>'H21'!BY44-'H22'!BY44</f>
        <v>-1</v>
      </c>
      <c r="BZ44" s="60">
        <f>'H21'!BZ44-'H22'!BZ44</f>
        <v>4</v>
      </c>
      <c r="CA44" s="60">
        <f>'H21'!CA44-'H22'!CA44</f>
        <v>-3</v>
      </c>
      <c r="CB44" s="60">
        <f>'H21'!CB44-'H22'!CB44</f>
        <v>-2</v>
      </c>
      <c r="CC44" s="60">
        <f>'H21'!CC44-'H22'!CC44</f>
        <v>-1</v>
      </c>
      <c r="CD44" s="60">
        <f>'H21'!CD44-'H22'!CD44</f>
        <v>1</v>
      </c>
      <c r="CE44" s="60">
        <f>'H21'!CE44-'H22'!CE44</f>
        <v>4</v>
      </c>
      <c r="CF44" s="60">
        <f>'H21'!CF44-'H22'!CF44</f>
        <v>2</v>
      </c>
      <c r="CG44" s="60">
        <f>'H21'!CG44-'H22'!CG44</f>
        <v>-2</v>
      </c>
      <c r="CH44" s="60">
        <f>'H21'!CH44-'H22'!CH44</f>
        <v>4</v>
      </c>
      <c r="CI44" s="60">
        <f>'H21'!CI44-'H22'!CI44</f>
        <v>-2</v>
      </c>
      <c r="CJ44" s="60">
        <f>'H21'!CJ44-'H22'!CJ44</f>
        <v>-3</v>
      </c>
      <c r="CK44" s="60">
        <f>'H21'!CK44-'H22'!CK44</f>
        <v>0</v>
      </c>
      <c r="CL44" s="60">
        <f>'H21'!CL44-'H22'!CL44</f>
        <v>0</v>
      </c>
    </row>
    <row r="45" spans="1:90" s="18" customFormat="1" ht="11.25" x14ac:dyDescent="0.2">
      <c r="A45" s="51" t="s">
        <v>232</v>
      </c>
      <c r="B45" s="60">
        <f>'H21'!B45-'H22'!B45</f>
        <v>-2</v>
      </c>
      <c r="C45" s="60">
        <f>'H21'!C45-'H22'!C45</f>
        <v>6</v>
      </c>
      <c r="D45" s="60">
        <f>'H21'!D45-'H22'!D45</f>
        <v>2</v>
      </c>
      <c r="E45" s="60">
        <f>'H21'!E45-'H22'!E45</f>
        <v>-1</v>
      </c>
      <c r="F45" s="60">
        <f>'H21'!F45-'H22'!F45</f>
        <v>-3</v>
      </c>
      <c r="G45" s="60">
        <f>'H21'!G45-'H22'!G45</f>
        <v>0</v>
      </c>
      <c r="H45" s="60">
        <f>'H21'!H45-'H22'!H45</f>
        <v>-2</v>
      </c>
      <c r="I45" s="60">
        <f>'H21'!I45-'H22'!I45</f>
        <v>0</v>
      </c>
      <c r="J45" s="60">
        <f>'H21'!J45-'H22'!J45</f>
        <v>-2</v>
      </c>
      <c r="K45" s="60">
        <f>'H21'!K45-'H22'!K45</f>
        <v>-4</v>
      </c>
      <c r="L45" s="60">
        <f>'H21'!L45-'H22'!L45</f>
        <v>-1</v>
      </c>
      <c r="M45" s="60">
        <f>'H21'!M45-'H22'!M45</f>
        <v>4</v>
      </c>
      <c r="N45" s="60">
        <f>'H21'!N45-'H22'!N45</f>
        <v>2</v>
      </c>
      <c r="O45" s="60">
        <f>'H21'!O45-'H22'!O45</f>
        <v>-1</v>
      </c>
      <c r="P45" s="60">
        <f>'H21'!P45-'H22'!P45</f>
        <v>3</v>
      </c>
      <c r="Q45" s="60">
        <f>'H21'!Q45-'H22'!Q45</f>
        <v>-3</v>
      </c>
      <c r="R45" s="60">
        <f>'H21'!R45-'H22'!R45</f>
        <v>-1</v>
      </c>
      <c r="S45" s="60">
        <f>'H21'!S45-'H22'!S45</f>
        <v>2</v>
      </c>
      <c r="T45" s="60">
        <f>'H21'!T45-'H22'!T45</f>
        <v>6</v>
      </c>
      <c r="U45" s="60">
        <f>'H21'!U45-'H22'!U45</f>
        <v>0</v>
      </c>
      <c r="V45" s="60">
        <f>'H21'!V45-'H22'!V45</f>
        <v>-2</v>
      </c>
      <c r="W45" s="60">
        <f>'H21'!W45-'H22'!W45</f>
        <v>1</v>
      </c>
      <c r="X45" s="60">
        <f>'H21'!X45-'H22'!X45</f>
        <v>0</v>
      </c>
      <c r="Y45" s="60">
        <f>'H21'!Y45-'H22'!Y45</f>
        <v>-1</v>
      </c>
      <c r="Z45" s="60">
        <f>'H21'!Z45-'H22'!Z45</f>
        <v>-1</v>
      </c>
      <c r="AA45" s="60">
        <f>'H21'!AA45-'H22'!AA45</f>
        <v>2</v>
      </c>
      <c r="AB45" s="60">
        <f>'H21'!AB45-'H22'!AB45</f>
        <v>0</v>
      </c>
      <c r="AC45" s="60">
        <f>'H21'!AC45-'H22'!AC45</f>
        <v>3</v>
      </c>
      <c r="AD45" s="60">
        <f>'H21'!AD45-'H22'!AD45</f>
        <v>0</v>
      </c>
      <c r="AE45" s="60">
        <f>'H21'!AE45-'H22'!AE45</f>
        <v>0</v>
      </c>
      <c r="AF45" s="60">
        <f>'H21'!AF45-'H22'!AF45</f>
        <v>2</v>
      </c>
      <c r="AG45" s="60">
        <f>'H21'!AG45-'H22'!AG45</f>
        <v>0</v>
      </c>
      <c r="AH45" s="60">
        <f>'H21'!AH45-'H22'!AH45</f>
        <v>-4</v>
      </c>
      <c r="AI45" s="60">
        <f>'H21'!AI45-'H22'!AI45</f>
        <v>1</v>
      </c>
      <c r="AJ45" s="60">
        <f>'H21'!AJ45-'H22'!AJ45</f>
        <v>1</v>
      </c>
      <c r="AK45" s="60">
        <f>'H21'!AK45-'H22'!AK45</f>
        <v>3</v>
      </c>
      <c r="AL45" s="60">
        <f>'H21'!AL45-'H22'!AL45</f>
        <v>-3</v>
      </c>
      <c r="AM45" s="60">
        <f>'H21'!AM45-'H22'!AM45</f>
        <v>0</v>
      </c>
      <c r="AN45" s="60">
        <f>'H21'!AN45-'H22'!AN45</f>
        <v>0</v>
      </c>
      <c r="AO45" s="60">
        <f>'H21'!AO45-'H22'!AO45</f>
        <v>-3</v>
      </c>
      <c r="AP45" s="60">
        <f>'H21'!AP45-'H22'!AP45</f>
        <v>0</v>
      </c>
      <c r="AQ45" s="60">
        <f>'H21'!AQ45-'H22'!AQ45</f>
        <v>-2</v>
      </c>
      <c r="AR45" s="60">
        <f>'H21'!AR45-'H22'!AR45</f>
        <v>-1</v>
      </c>
      <c r="AS45" s="60">
        <f>'H21'!AS45-'H22'!AS45</f>
        <v>0</v>
      </c>
      <c r="AT45" s="60">
        <f>'H21'!AT45-'H22'!AT45</f>
        <v>2</v>
      </c>
      <c r="AU45" s="60">
        <f>'H21'!AU45-'H22'!AU45</f>
        <v>-3</v>
      </c>
      <c r="AV45" s="60">
        <f>'H21'!AV45-'H22'!AV45</f>
        <v>-1</v>
      </c>
      <c r="AW45" s="60">
        <f>'H21'!AW45-'H22'!AW45</f>
        <v>1</v>
      </c>
      <c r="AX45" s="60">
        <f>'H21'!AX45-'H22'!AX45</f>
        <v>1</v>
      </c>
      <c r="AY45" s="60">
        <f>'H21'!AY45-'H22'!AY45</f>
        <v>1</v>
      </c>
      <c r="AZ45" s="60">
        <f>'H21'!AZ45-'H22'!AZ45</f>
        <v>-1</v>
      </c>
      <c r="BA45" s="60">
        <f>'H21'!BA45-'H22'!BA45</f>
        <v>3</v>
      </c>
      <c r="BB45" s="60">
        <f>'H21'!BB45-'H22'!BB45</f>
        <v>2</v>
      </c>
      <c r="BC45" s="60">
        <f>'H21'!BC45-'H22'!BC45</f>
        <v>-1</v>
      </c>
      <c r="BD45" s="60">
        <f>'H21'!BD45-'H22'!BD45</f>
        <v>-1</v>
      </c>
      <c r="BE45" s="60">
        <f>'H21'!BE45-'H22'!BE45</f>
        <v>-3</v>
      </c>
      <c r="BF45" s="60">
        <f>'H21'!BF45-'H22'!BF45</f>
        <v>-1</v>
      </c>
      <c r="BG45" s="60">
        <f>'H21'!BG45-'H22'!BG45</f>
        <v>1</v>
      </c>
      <c r="BH45" s="60">
        <f>'H21'!BH45-'H22'!BH45</f>
        <v>1</v>
      </c>
      <c r="BI45" s="60">
        <f>'H21'!BI45-'H22'!BI45</f>
        <v>-1</v>
      </c>
      <c r="BJ45" s="60">
        <f>'H21'!BJ45-'H22'!BJ45</f>
        <v>0</v>
      </c>
      <c r="BK45" s="60">
        <f>'H21'!BK45-'H22'!BK45</f>
        <v>2</v>
      </c>
      <c r="BL45" s="60">
        <f>'H21'!BL45-'H22'!BL45</f>
        <v>-1</v>
      </c>
      <c r="BM45" s="60">
        <f>'H21'!BM45-'H22'!BM45</f>
        <v>-1</v>
      </c>
      <c r="BN45" s="60">
        <f>'H21'!BN45-'H22'!BN45</f>
        <v>1</v>
      </c>
      <c r="BO45" s="60">
        <f>'H21'!BO45-'H22'!BO45</f>
        <v>-1</v>
      </c>
      <c r="BP45" s="60">
        <f>'H21'!BP45-'H22'!BP45</f>
        <v>1</v>
      </c>
      <c r="BQ45" s="60">
        <f>'H21'!BQ45-'H22'!BQ45</f>
        <v>0</v>
      </c>
      <c r="BR45" s="60">
        <f>'H21'!BR45-'H22'!BR45</f>
        <v>0</v>
      </c>
      <c r="BS45" s="60">
        <f>'H21'!BS45-'H22'!BS45</f>
        <v>-2</v>
      </c>
      <c r="BT45" s="60">
        <f>'H21'!BT45-'H22'!BT45</f>
        <v>-1</v>
      </c>
      <c r="BU45" s="60">
        <f>'H21'!BU45-'H22'!BU45</f>
        <v>0</v>
      </c>
      <c r="BV45" s="60">
        <f>'H21'!BV45-'H22'!BV45</f>
        <v>0</v>
      </c>
      <c r="BW45" s="60">
        <f>'H21'!BW45-'H22'!BW45</f>
        <v>0</v>
      </c>
      <c r="BX45" s="60">
        <f>'H21'!BX45-'H22'!BX45</f>
        <v>0</v>
      </c>
      <c r="BY45" s="60">
        <f>'H21'!BY45-'H22'!BY45</f>
        <v>-1</v>
      </c>
      <c r="BZ45" s="60">
        <f>'H21'!BZ45-'H22'!BZ45</f>
        <v>1</v>
      </c>
      <c r="CA45" s="60">
        <f>'H21'!CA45-'H22'!CA45</f>
        <v>0</v>
      </c>
      <c r="CB45" s="60">
        <f>'H21'!CB45-'H22'!CB45</f>
        <v>-5</v>
      </c>
      <c r="CC45" s="60">
        <f>'H21'!CC45-'H22'!CC45</f>
        <v>-1</v>
      </c>
      <c r="CD45" s="60">
        <f>'H21'!CD45-'H22'!CD45</f>
        <v>-1</v>
      </c>
      <c r="CE45" s="60">
        <f>'H21'!CE45-'H22'!CE45</f>
        <v>11</v>
      </c>
      <c r="CF45" s="60">
        <f>'H21'!CF45-'H22'!CF45</f>
        <v>4</v>
      </c>
      <c r="CG45" s="60">
        <f>'H21'!CG45-'H22'!CG45</f>
        <v>-1</v>
      </c>
      <c r="CH45" s="60">
        <f>'H21'!CH45-'H22'!CH45</f>
        <v>-2</v>
      </c>
      <c r="CI45" s="60">
        <f>'H21'!CI45-'H22'!CI45</f>
        <v>-2</v>
      </c>
      <c r="CJ45" s="60">
        <f>'H21'!CJ45-'H22'!CJ45</f>
        <v>-1</v>
      </c>
      <c r="CK45" s="60">
        <f>'H21'!CK45-'H22'!CK45</f>
        <v>1</v>
      </c>
      <c r="CL45" s="60">
        <f>'H21'!CL45-'H22'!CL45</f>
        <v>1</v>
      </c>
    </row>
    <row r="46" spans="1:90" s="18" customFormat="1" ht="11.25" x14ac:dyDescent="0.2">
      <c r="A46" s="51" t="s">
        <v>233</v>
      </c>
      <c r="B46" s="60">
        <f>'H21'!B46-'H22'!B46</f>
        <v>6</v>
      </c>
      <c r="C46" s="60">
        <f>'H21'!C46-'H22'!C46</f>
        <v>1</v>
      </c>
      <c r="D46" s="60">
        <f>'H21'!D46-'H22'!D46</f>
        <v>-4</v>
      </c>
      <c r="E46" s="60">
        <f>'H21'!E46-'H22'!E46</f>
        <v>-1</v>
      </c>
      <c r="F46" s="60">
        <f>'H21'!F46-'H22'!F46</f>
        <v>-1</v>
      </c>
      <c r="G46" s="60">
        <f>'H21'!G46-'H22'!G46</f>
        <v>1</v>
      </c>
      <c r="H46" s="60">
        <f>'H21'!H46-'H22'!H46</f>
        <v>0</v>
      </c>
      <c r="I46" s="60">
        <f>'H21'!I46-'H22'!I46</f>
        <v>-3</v>
      </c>
      <c r="J46" s="60">
        <f>'H21'!J46-'H22'!J46</f>
        <v>-2</v>
      </c>
      <c r="K46" s="60">
        <f>'H21'!K46-'H22'!K46</f>
        <v>-1</v>
      </c>
      <c r="L46" s="60">
        <f>'H21'!L46-'H22'!L46</f>
        <v>1</v>
      </c>
      <c r="M46" s="60">
        <f>'H21'!M46-'H22'!M46</f>
        <v>5</v>
      </c>
      <c r="N46" s="60">
        <f>'H21'!N46-'H22'!N46</f>
        <v>2</v>
      </c>
      <c r="O46" s="60">
        <f>'H21'!O46-'H22'!O46</f>
        <v>5</v>
      </c>
      <c r="P46" s="60">
        <f>'H21'!P46-'H22'!P46</f>
        <v>1</v>
      </c>
      <c r="Q46" s="60">
        <f>'H21'!Q46-'H22'!Q46</f>
        <v>0</v>
      </c>
      <c r="R46" s="60">
        <f>'H21'!R46-'H22'!R46</f>
        <v>0</v>
      </c>
      <c r="S46" s="60">
        <f>'H21'!S46-'H22'!S46</f>
        <v>-1</v>
      </c>
      <c r="T46" s="60">
        <f>'H21'!T46-'H22'!T46</f>
        <v>2</v>
      </c>
      <c r="U46" s="60">
        <f>'H21'!U46-'H22'!U46</f>
        <v>0</v>
      </c>
      <c r="V46" s="60">
        <f>'H21'!V46-'H22'!V46</f>
        <v>-1</v>
      </c>
      <c r="W46" s="60">
        <f>'H21'!W46-'H22'!W46</f>
        <v>0</v>
      </c>
      <c r="X46" s="60">
        <f>'H21'!X46-'H22'!X46</f>
        <v>0</v>
      </c>
      <c r="Y46" s="60">
        <f>'H21'!Y46-'H22'!Y46</f>
        <v>1</v>
      </c>
      <c r="Z46" s="60">
        <f>'H21'!Z46-'H22'!Z46</f>
        <v>0</v>
      </c>
      <c r="AA46" s="60">
        <f>'H21'!AA46-'H22'!AA46</f>
        <v>3</v>
      </c>
      <c r="AB46" s="60">
        <f>'H21'!AB46-'H22'!AB46</f>
        <v>0</v>
      </c>
      <c r="AC46" s="60">
        <f>'H21'!AC46-'H22'!AC46</f>
        <v>-1</v>
      </c>
      <c r="AD46" s="60">
        <f>'H21'!AD46-'H22'!AD46</f>
        <v>0</v>
      </c>
      <c r="AE46" s="60">
        <f>'H21'!AE46-'H22'!AE46</f>
        <v>0</v>
      </c>
      <c r="AF46" s="60">
        <f>'H21'!AF46-'H22'!AF46</f>
        <v>-1</v>
      </c>
      <c r="AG46" s="60">
        <f>'H21'!AG46-'H22'!AG46</f>
        <v>-2</v>
      </c>
      <c r="AH46" s="60">
        <f>'H21'!AH46-'H22'!AH46</f>
        <v>-3</v>
      </c>
      <c r="AI46" s="60">
        <f>'H21'!AI46-'H22'!AI46</f>
        <v>0</v>
      </c>
      <c r="AJ46" s="60">
        <f>'H21'!AJ46-'H22'!AJ46</f>
        <v>1</v>
      </c>
      <c r="AK46" s="60">
        <f>'H21'!AK46-'H22'!AK46</f>
        <v>-1</v>
      </c>
      <c r="AL46" s="60">
        <f>'H21'!AL46-'H22'!AL46</f>
        <v>0</v>
      </c>
      <c r="AM46" s="60">
        <f>'H21'!AM46-'H22'!AM46</f>
        <v>-2</v>
      </c>
      <c r="AN46" s="60">
        <f>'H21'!AN46-'H22'!AN46</f>
        <v>0</v>
      </c>
      <c r="AO46" s="60">
        <f>'H21'!AO46-'H22'!AO46</f>
        <v>1</v>
      </c>
      <c r="AP46" s="60">
        <f>'H21'!AP46-'H22'!AP46</f>
        <v>0</v>
      </c>
      <c r="AQ46" s="60">
        <f>'H21'!AQ46-'H22'!AQ46</f>
        <v>1</v>
      </c>
      <c r="AR46" s="60">
        <f>'H21'!AR46-'H22'!AR46</f>
        <v>-1</v>
      </c>
      <c r="AS46" s="60">
        <f>'H21'!AS46-'H22'!AS46</f>
        <v>0</v>
      </c>
      <c r="AT46" s="60">
        <f>'H21'!AT46-'H22'!AT46</f>
        <v>-5</v>
      </c>
      <c r="AU46" s="60">
        <f>'H21'!AU46-'H22'!AU46</f>
        <v>-4</v>
      </c>
      <c r="AV46" s="60">
        <f>'H21'!AV46-'H22'!AV46</f>
        <v>0</v>
      </c>
      <c r="AW46" s="60">
        <f>'H21'!AW46-'H22'!AW46</f>
        <v>7</v>
      </c>
      <c r="AX46" s="60">
        <f>'H21'!AX46-'H22'!AX46</f>
        <v>0</v>
      </c>
      <c r="AY46" s="60">
        <f>'H21'!AY46-'H22'!AY46</f>
        <v>0</v>
      </c>
      <c r="AZ46" s="60">
        <f>'H21'!AZ46-'H22'!AZ46</f>
        <v>1</v>
      </c>
      <c r="BA46" s="60">
        <f>'H21'!BA46-'H22'!BA46</f>
        <v>1</v>
      </c>
      <c r="BB46" s="60">
        <f>'H21'!BB46-'H22'!BB46</f>
        <v>-1</v>
      </c>
      <c r="BC46" s="60">
        <f>'H21'!BC46-'H22'!BC46</f>
        <v>1</v>
      </c>
      <c r="BD46" s="60">
        <f>'H21'!BD46-'H22'!BD46</f>
        <v>-3</v>
      </c>
      <c r="BE46" s="60">
        <f>'H21'!BE46-'H22'!BE46</f>
        <v>-2</v>
      </c>
      <c r="BF46" s="60">
        <f>'H21'!BF46-'H22'!BF46</f>
        <v>1</v>
      </c>
      <c r="BG46" s="60">
        <f>'H21'!BG46-'H22'!BG46</f>
        <v>-2</v>
      </c>
      <c r="BH46" s="60">
        <f>'H21'!BH46-'H22'!BH46</f>
        <v>2</v>
      </c>
      <c r="BI46" s="60">
        <f>'H21'!BI46-'H22'!BI46</f>
        <v>1</v>
      </c>
      <c r="BJ46" s="60">
        <f>'H21'!BJ46-'H22'!BJ46</f>
        <v>-1</v>
      </c>
      <c r="BK46" s="60">
        <f>'H21'!BK46-'H22'!BK46</f>
        <v>5</v>
      </c>
      <c r="BL46" s="60">
        <f>'H21'!BL46-'H22'!BL46</f>
        <v>0</v>
      </c>
      <c r="BM46" s="60">
        <f>'H21'!BM46-'H22'!BM46</f>
        <v>-1</v>
      </c>
      <c r="BN46" s="60">
        <f>'H21'!BN46-'H22'!BN46</f>
        <v>0</v>
      </c>
      <c r="BO46" s="60">
        <f>'H21'!BO46-'H22'!BO46</f>
        <v>0</v>
      </c>
      <c r="BP46" s="60">
        <f>'H21'!BP46-'H22'!BP46</f>
        <v>1</v>
      </c>
      <c r="BQ46" s="60">
        <f>'H21'!BQ46-'H22'!BQ46</f>
        <v>0</v>
      </c>
      <c r="BR46" s="60">
        <f>'H21'!BR46-'H22'!BR46</f>
        <v>0</v>
      </c>
      <c r="BS46" s="60">
        <f>'H21'!BS46-'H22'!BS46</f>
        <v>-1</v>
      </c>
      <c r="BT46" s="60">
        <f>'H21'!BT46-'H22'!BT46</f>
        <v>3</v>
      </c>
      <c r="BU46" s="60">
        <f>'H21'!BU46-'H22'!BU46</f>
        <v>-3</v>
      </c>
      <c r="BV46" s="60">
        <f>'H21'!BV46-'H22'!BV46</f>
        <v>-1</v>
      </c>
      <c r="BW46" s="60">
        <f>'H21'!BW46-'H22'!BW46</f>
        <v>0</v>
      </c>
      <c r="BX46" s="60">
        <f>'H21'!BX46-'H22'!BX46</f>
        <v>0</v>
      </c>
      <c r="BY46" s="60">
        <f>'H21'!BY46-'H22'!BY46</f>
        <v>1</v>
      </c>
      <c r="BZ46" s="60">
        <f>'H21'!BZ46-'H22'!BZ46</f>
        <v>0</v>
      </c>
      <c r="CA46" s="60">
        <f>'H21'!CA46-'H22'!CA46</f>
        <v>2</v>
      </c>
      <c r="CB46" s="60">
        <f>'H21'!CB46-'H22'!CB46</f>
        <v>-4</v>
      </c>
      <c r="CC46" s="60">
        <f>'H21'!CC46-'H22'!CC46</f>
        <v>-2</v>
      </c>
      <c r="CD46" s="60">
        <f>'H21'!CD46-'H22'!CD46</f>
        <v>0</v>
      </c>
      <c r="CE46" s="60">
        <f>'H21'!CE46-'H22'!CE46</f>
        <v>4</v>
      </c>
      <c r="CF46" s="60">
        <f>'H21'!CF46-'H22'!CF46</f>
        <v>-2</v>
      </c>
      <c r="CG46" s="60">
        <f>'H21'!CG46-'H22'!CG46</f>
        <v>-1</v>
      </c>
      <c r="CH46" s="60">
        <f>'H21'!CH46-'H22'!CH46</f>
        <v>0</v>
      </c>
      <c r="CI46" s="60">
        <f>'H21'!CI46-'H22'!CI46</f>
        <v>-1</v>
      </c>
      <c r="CJ46" s="60">
        <f>'H21'!CJ46-'H22'!CJ46</f>
        <v>0</v>
      </c>
      <c r="CK46" s="60">
        <f>'H21'!CK46-'H22'!CK46</f>
        <v>1</v>
      </c>
      <c r="CL46" s="60">
        <f>'H21'!CL46-'H22'!CL46</f>
        <v>-2</v>
      </c>
    </row>
    <row r="47" spans="1:90" s="18" customFormat="1" ht="11.25" x14ac:dyDescent="0.2">
      <c r="A47" s="26" t="s">
        <v>234</v>
      </c>
      <c r="B47" s="60">
        <f>'H21'!B47-'H22'!B47</f>
        <v>-161</v>
      </c>
      <c r="C47" s="60">
        <f>'H21'!C47-'H22'!C47</f>
        <v>156</v>
      </c>
      <c r="D47" s="60">
        <f>'H21'!D47-'H22'!D47</f>
        <v>-42</v>
      </c>
      <c r="E47" s="60">
        <f>'H21'!E47-'H22'!E47</f>
        <v>135</v>
      </c>
      <c r="F47" s="60">
        <f>'H21'!F47-'H22'!F47</f>
        <v>8</v>
      </c>
      <c r="G47" s="60">
        <f>'H21'!G47-'H22'!G47</f>
        <v>73</v>
      </c>
      <c r="H47" s="60">
        <f>'H21'!H47-'H22'!H47</f>
        <v>-62</v>
      </c>
      <c r="I47" s="60">
        <f>'H21'!I47-'H22'!I47</f>
        <v>-22</v>
      </c>
      <c r="J47" s="60">
        <f>'H21'!J47-'H22'!J47</f>
        <v>-21</v>
      </c>
      <c r="K47" s="60">
        <f>'H21'!K47-'H22'!K47</f>
        <v>-64</v>
      </c>
      <c r="L47" s="60">
        <f>'H21'!L47-'H22'!L47</f>
        <v>-47</v>
      </c>
      <c r="M47" s="60">
        <f>'H21'!M47-'H22'!M47</f>
        <v>-19</v>
      </c>
      <c r="N47" s="60">
        <f>'H21'!N47-'H22'!N47</f>
        <v>-114</v>
      </c>
      <c r="O47" s="60">
        <f>'H21'!O47-'H22'!O47</f>
        <v>-265</v>
      </c>
      <c r="P47" s="60">
        <f>'H21'!P47-'H22'!P47</f>
        <v>43</v>
      </c>
      <c r="Q47" s="60">
        <f>'H21'!Q47-'H22'!Q47</f>
        <v>15</v>
      </c>
      <c r="R47" s="60">
        <f>'H21'!R47-'H22'!R47</f>
        <v>46</v>
      </c>
      <c r="S47" s="60">
        <f>'H21'!S47-'H22'!S47</f>
        <v>68</v>
      </c>
      <c r="T47" s="60">
        <f>'H21'!T47-'H22'!T47</f>
        <v>49</v>
      </c>
      <c r="U47" s="60">
        <f>'H21'!U47-'H22'!U47</f>
        <v>15</v>
      </c>
      <c r="V47" s="60">
        <f>'H21'!V47-'H22'!V47</f>
        <v>5</v>
      </c>
      <c r="W47" s="60">
        <f>'H21'!W47-'H22'!W47</f>
        <v>25</v>
      </c>
      <c r="X47" s="60">
        <f>'H21'!X47-'H22'!X47</f>
        <v>-1</v>
      </c>
      <c r="Y47" s="60">
        <f>'H21'!Y47-'H22'!Y47</f>
        <v>-5</v>
      </c>
      <c r="Z47" s="60">
        <f>'H21'!Z47-'H22'!Z47</f>
        <v>-11</v>
      </c>
      <c r="AA47" s="60">
        <f>'H21'!AA47-'H22'!AA47</f>
        <v>-22</v>
      </c>
      <c r="AB47" s="60">
        <f>'H21'!AB47-'H22'!AB47</f>
        <v>-3</v>
      </c>
      <c r="AC47" s="60">
        <f>'H21'!AC47-'H22'!AC47</f>
        <v>18</v>
      </c>
      <c r="AD47" s="60">
        <f>'H21'!AD47-'H22'!AD47</f>
        <v>-10</v>
      </c>
      <c r="AE47" s="60">
        <f>'H21'!AE47-'H22'!AE47</f>
        <v>-10</v>
      </c>
      <c r="AF47" s="60">
        <f>'H21'!AF47-'H22'!AF47</f>
        <v>-3</v>
      </c>
      <c r="AG47" s="60">
        <f>'H21'!AG47-'H22'!AG47</f>
        <v>2</v>
      </c>
      <c r="AH47" s="60">
        <f>'H21'!AH47-'H22'!AH47</f>
        <v>-3</v>
      </c>
      <c r="AI47" s="60">
        <f>'H21'!AI47-'H22'!AI47</f>
        <v>7</v>
      </c>
      <c r="AJ47" s="60">
        <f>'H21'!AJ47-'H22'!AJ47</f>
        <v>21</v>
      </c>
      <c r="AK47" s="60">
        <f>'H21'!AK47-'H22'!AK47</f>
        <v>28</v>
      </c>
      <c r="AL47" s="60">
        <f>'H21'!AL47-'H22'!AL47</f>
        <v>39</v>
      </c>
      <c r="AM47" s="60">
        <f>'H21'!AM47-'H22'!AM47</f>
        <v>12</v>
      </c>
      <c r="AN47" s="60">
        <f>'H21'!AN47-'H22'!AN47</f>
        <v>3</v>
      </c>
      <c r="AO47" s="60">
        <f>'H21'!AO47-'H22'!AO47</f>
        <v>25</v>
      </c>
      <c r="AP47" s="60">
        <f>'H21'!AP47-'H22'!AP47</f>
        <v>-8</v>
      </c>
      <c r="AQ47" s="60">
        <f>'H21'!AQ47-'H22'!AQ47</f>
        <v>-3</v>
      </c>
      <c r="AR47" s="60">
        <f>'H21'!AR47-'H22'!AR47</f>
        <v>8</v>
      </c>
      <c r="AS47" s="60">
        <f>'H21'!AS47-'H22'!AS47</f>
        <v>-3</v>
      </c>
      <c r="AT47" s="60">
        <f>'H21'!AT47-'H22'!AT47</f>
        <v>13</v>
      </c>
      <c r="AU47" s="60">
        <f>'H21'!AU47-'H22'!AU47</f>
        <v>6</v>
      </c>
      <c r="AV47" s="60">
        <f>'H21'!AV47-'H22'!AV47</f>
        <v>-8</v>
      </c>
      <c r="AW47" s="60">
        <f>'H21'!AW47-'H22'!AW47</f>
        <v>6</v>
      </c>
      <c r="AX47" s="60">
        <f>'H21'!AX47-'H22'!AX47</f>
        <v>10</v>
      </c>
      <c r="AY47" s="60">
        <f>'H21'!AY47-'H22'!AY47</f>
        <v>-5</v>
      </c>
      <c r="AZ47" s="60">
        <f>'H21'!AZ47-'H22'!AZ47</f>
        <v>-8</v>
      </c>
      <c r="BA47" s="60">
        <f>'H21'!BA47-'H22'!BA47</f>
        <v>-69</v>
      </c>
      <c r="BB47" s="60">
        <f>'H21'!BB47-'H22'!BB47</f>
        <v>-9</v>
      </c>
      <c r="BC47" s="60">
        <f>'H21'!BC47-'H22'!BC47</f>
        <v>11</v>
      </c>
      <c r="BD47" s="60">
        <f>'H21'!BD47-'H22'!BD47</f>
        <v>12</v>
      </c>
      <c r="BE47" s="60">
        <f>'H21'!BE47-'H22'!BE47</f>
        <v>14</v>
      </c>
      <c r="BF47" s="60">
        <f>'H21'!BF47-'H22'!BF47</f>
        <v>33</v>
      </c>
      <c r="BG47" s="60">
        <f>'H21'!BG47-'H22'!BG47</f>
        <v>11</v>
      </c>
      <c r="BH47" s="60">
        <f>'H21'!BH47-'H22'!BH47</f>
        <v>3</v>
      </c>
      <c r="BI47" s="60">
        <f>'H21'!BI47-'H22'!BI47</f>
        <v>35</v>
      </c>
      <c r="BJ47" s="60">
        <f>'H21'!BJ47-'H22'!BJ47</f>
        <v>5</v>
      </c>
      <c r="BK47" s="60">
        <f>'H21'!BK47-'H22'!BK47</f>
        <v>9</v>
      </c>
      <c r="BL47" s="60">
        <f>'H21'!BL47-'H22'!BL47</f>
        <v>13</v>
      </c>
      <c r="BM47" s="60">
        <f>'H21'!BM47-'H22'!BM47</f>
        <v>5</v>
      </c>
      <c r="BN47" s="60">
        <f>'H21'!BN47-'H22'!BN47</f>
        <v>-8</v>
      </c>
      <c r="BO47" s="60">
        <f>'H21'!BO47-'H22'!BO47</f>
        <v>-24</v>
      </c>
      <c r="BP47" s="60">
        <f>'H21'!BP47-'H22'!BP47</f>
        <v>19</v>
      </c>
      <c r="BQ47" s="60">
        <f>'H21'!BQ47-'H22'!BQ47</f>
        <v>13</v>
      </c>
      <c r="BR47" s="60">
        <f>'H21'!BR47-'H22'!BR47</f>
        <v>5</v>
      </c>
      <c r="BS47" s="60">
        <f>'H21'!BS47-'H22'!BS47</f>
        <v>-55</v>
      </c>
      <c r="BT47" s="60">
        <f>'H21'!BT47-'H22'!BT47</f>
        <v>34</v>
      </c>
      <c r="BU47" s="60">
        <f>'H21'!BU47-'H22'!BU47</f>
        <v>-19</v>
      </c>
      <c r="BV47" s="60">
        <f>'H21'!BV47-'H22'!BV47</f>
        <v>1</v>
      </c>
      <c r="BW47" s="60">
        <f>'H21'!BW47-'H22'!BW47</f>
        <v>-5</v>
      </c>
      <c r="BX47" s="60">
        <f>'H21'!BX47-'H22'!BX47</f>
        <v>-1</v>
      </c>
      <c r="BY47" s="60">
        <f>'H21'!BY47-'H22'!BY47</f>
        <v>-19</v>
      </c>
      <c r="BZ47" s="60">
        <f>'H21'!BZ47-'H22'!BZ47</f>
        <v>-3</v>
      </c>
      <c r="CA47" s="60">
        <f>'H21'!CA47-'H22'!CA47</f>
        <v>1</v>
      </c>
      <c r="CB47" s="60">
        <f>'H21'!CB47-'H22'!CB47</f>
        <v>-66</v>
      </c>
      <c r="CC47" s="60">
        <f>'H21'!CC47-'H22'!CC47</f>
        <v>-25</v>
      </c>
      <c r="CD47" s="60">
        <f>'H21'!CD47-'H22'!CD47</f>
        <v>-61</v>
      </c>
      <c r="CE47" s="60">
        <f>'H21'!CE47-'H22'!CE47</f>
        <v>-70</v>
      </c>
      <c r="CF47" s="60">
        <f>'H21'!CF47-'H22'!CF47</f>
        <v>-222</v>
      </c>
      <c r="CG47" s="60">
        <f>'H21'!CG47-'H22'!CG47</f>
        <v>104</v>
      </c>
      <c r="CH47" s="60">
        <f>'H21'!CH47-'H22'!CH47</f>
        <v>32</v>
      </c>
      <c r="CI47" s="60">
        <f>'H21'!CI47-'H22'!CI47</f>
        <v>5</v>
      </c>
      <c r="CJ47" s="60">
        <f>'H21'!CJ47-'H22'!CJ47</f>
        <v>-1</v>
      </c>
      <c r="CK47" s="60">
        <f>'H21'!CK47-'H22'!CK47</f>
        <v>-9</v>
      </c>
      <c r="CL47" s="60">
        <f>'H21'!CL47-'H22'!CL47</f>
        <v>68</v>
      </c>
    </row>
    <row r="48" spans="1:90" s="18" customFormat="1" ht="11.25" x14ac:dyDescent="0.2">
      <c r="A48" s="34" t="s">
        <v>235</v>
      </c>
      <c r="B48" s="60">
        <f>'H21'!B48-'H22'!B48</f>
        <v>88</v>
      </c>
      <c r="C48" s="60">
        <f>'H21'!C48-'H22'!C48</f>
        <v>361</v>
      </c>
      <c r="D48" s="60">
        <f>'H21'!D48-'H22'!D48</f>
        <v>-79</v>
      </c>
      <c r="E48" s="60">
        <f>'H21'!E48-'H22'!E48</f>
        <v>261</v>
      </c>
      <c r="F48" s="60">
        <f>'H21'!F48-'H22'!F48</f>
        <v>-64</v>
      </c>
      <c r="G48" s="60">
        <f>'H21'!G48-'H22'!G48</f>
        <v>189</v>
      </c>
      <c r="H48" s="60">
        <f>'H21'!H48-'H22'!H48</f>
        <v>-108</v>
      </c>
      <c r="I48" s="60">
        <f>'H21'!I48-'H22'!I48</f>
        <v>-18</v>
      </c>
      <c r="J48" s="60">
        <f>'H21'!J48-'H22'!J48</f>
        <v>-70</v>
      </c>
      <c r="K48" s="60">
        <f>'H21'!K48-'H22'!K48</f>
        <v>150</v>
      </c>
      <c r="L48" s="60">
        <f>'H21'!L48-'H22'!L48</f>
        <v>-41</v>
      </c>
      <c r="M48" s="60">
        <f>'H21'!M48-'H22'!M48</f>
        <v>2</v>
      </c>
      <c r="N48" s="60">
        <f>'H21'!N48-'H22'!N48</f>
        <v>-258</v>
      </c>
      <c r="O48" s="60">
        <f>'H21'!O48-'H22'!O48</f>
        <v>-217</v>
      </c>
      <c r="P48" s="60">
        <f>'H21'!P48-'H22'!P48</f>
        <v>93</v>
      </c>
      <c r="Q48" s="60">
        <f>'H21'!Q48-'H22'!Q48</f>
        <v>80</v>
      </c>
      <c r="R48" s="60">
        <f>'H21'!R48-'H22'!R48</f>
        <v>132</v>
      </c>
      <c r="S48" s="60">
        <f>'H21'!S48-'H22'!S48</f>
        <v>67</v>
      </c>
      <c r="T48" s="60">
        <f>'H21'!T48-'H22'!T48</f>
        <v>95</v>
      </c>
      <c r="U48" s="60">
        <f>'H21'!U48-'H22'!U48</f>
        <v>39</v>
      </c>
      <c r="V48" s="60">
        <f>'H21'!V48-'H22'!V48</f>
        <v>26</v>
      </c>
      <c r="W48" s="60">
        <f>'H21'!W48-'H22'!W48</f>
        <v>38</v>
      </c>
      <c r="X48" s="60">
        <f>'H21'!X48-'H22'!X48</f>
        <v>75</v>
      </c>
      <c r="Y48" s="60">
        <f>'H21'!Y48-'H22'!Y48</f>
        <v>21</v>
      </c>
      <c r="Z48" s="60">
        <f>'H21'!Z48-'H22'!Z48</f>
        <v>-11</v>
      </c>
      <c r="AA48" s="60">
        <f>'H21'!AA48-'H22'!AA48</f>
        <v>-32</v>
      </c>
      <c r="AB48" s="60">
        <f>'H21'!AB48-'H22'!AB48</f>
        <v>8</v>
      </c>
      <c r="AC48" s="60">
        <f>'H21'!AC48-'H22'!AC48</f>
        <v>-14</v>
      </c>
      <c r="AD48" s="60">
        <f>'H21'!AD48-'H22'!AD48</f>
        <v>18</v>
      </c>
      <c r="AE48" s="60">
        <f>'H21'!AE48-'H22'!AE48</f>
        <v>2</v>
      </c>
      <c r="AF48" s="60">
        <f>'H21'!AF48-'H22'!AF48</f>
        <v>-60</v>
      </c>
      <c r="AG48" s="60">
        <f>'H21'!AG48-'H22'!AG48</f>
        <v>-1</v>
      </c>
      <c r="AH48" s="60">
        <f>'H21'!AH48-'H22'!AH48</f>
        <v>11</v>
      </c>
      <c r="AI48" s="60">
        <f>'H21'!AI48-'H22'!AI48</f>
        <v>16</v>
      </c>
      <c r="AJ48" s="60">
        <f>'H21'!AJ48-'H22'!AJ48</f>
        <v>53</v>
      </c>
      <c r="AK48" s="60">
        <f>'H21'!AK48-'H22'!AK48</f>
        <v>37</v>
      </c>
      <c r="AL48" s="60">
        <f>'H21'!AL48-'H22'!AL48</f>
        <v>118</v>
      </c>
      <c r="AM48" s="60">
        <f>'H21'!AM48-'H22'!AM48</f>
        <v>22</v>
      </c>
      <c r="AN48" s="60">
        <f>'H21'!AN48-'H22'!AN48</f>
        <v>1</v>
      </c>
      <c r="AO48" s="60">
        <f>'H21'!AO48-'H22'!AO48</f>
        <v>14</v>
      </c>
      <c r="AP48" s="60">
        <f>'H21'!AP48-'H22'!AP48</f>
        <v>1</v>
      </c>
      <c r="AQ48" s="60">
        <f>'H21'!AQ48-'H22'!AQ48</f>
        <v>-3</v>
      </c>
      <c r="AR48" s="60">
        <f>'H21'!AR48-'H22'!AR48</f>
        <v>2</v>
      </c>
      <c r="AS48" s="60">
        <f>'H21'!AS48-'H22'!AS48</f>
        <v>-3</v>
      </c>
      <c r="AT48" s="60">
        <f>'H21'!AT48-'H22'!AT48</f>
        <v>-1</v>
      </c>
      <c r="AU48" s="60">
        <f>'H21'!AU48-'H22'!AU48</f>
        <v>-33</v>
      </c>
      <c r="AV48" s="60">
        <f>'H21'!AV48-'H22'!AV48</f>
        <v>-34</v>
      </c>
      <c r="AW48" s="60">
        <f>'H21'!AW48-'H22'!AW48</f>
        <v>19</v>
      </c>
      <c r="AX48" s="60">
        <f>'H21'!AX48-'H22'!AX48</f>
        <v>26</v>
      </c>
      <c r="AY48" s="60">
        <f>'H21'!AY48-'H22'!AY48</f>
        <v>-34</v>
      </c>
      <c r="AZ48" s="60">
        <f>'H21'!AZ48-'H22'!AZ48</f>
        <v>-4</v>
      </c>
      <c r="BA48" s="60">
        <f>'H21'!BA48-'H22'!BA48</f>
        <v>-52</v>
      </c>
      <c r="BB48" s="60">
        <f>'H21'!BB48-'H22'!BB48</f>
        <v>36</v>
      </c>
      <c r="BC48" s="60">
        <f>'H21'!BC48-'H22'!BC48</f>
        <v>6</v>
      </c>
      <c r="BD48" s="60">
        <f>'H21'!BD48-'H22'!BD48</f>
        <v>18</v>
      </c>
      <c r="BE48" s="60">
        <f>'H21'!BE48-'H22'!BE48</f>
        <v>21</v>
      </c>
      <c r="BF48" s="60">
        <f>'H21'!BF48-'H22'!BF48</f>
        <v>59</v>
      </c>
      <c r="BG48" s="60">
        <f>'H21'!BG48-'H22'!BG48</f>
        <v>5</v>
      </c>
      <c r="BH48" s="60">
        <f>'H21'!BH48-'H22'!BH48</f>
        <v>-35</v>
      </c>
      <c r="BI48" s="60">
        <f>'H21'!BI48-'H22'!BI48</f>
        <v>24</v>
      </c>
      <c r="BJ48" s="60">
        <f>'H21'!BJ48-'H22'!BJ48</f>
        <v>41</v>
      </c>
      <c r="BK48" s="60">
        <f>'H21'!BK48-'H22'!BK48</f>
        <v>105</v>
      </c>
      <c r="BL48" s="60">
        <f>'H21'!BL48-'H22'!BL48</f>
        <v>18</v>
      </c>
      <c r="BM48" s="60">
        <f>'H21'!BM48-'H22'!BM48</f>
        <v>-57</v>
      </c>
      <c r="BN48" s="60">
        <f>'H21'!BN48-'H22'!BN48</f>
        <v>1</v>
      </c>
      <c r="BO48" s="60">
        <f>'H21'!BO48-'H22'!BO48</f>
        <v>-58</v>
      </c>
      <c r="BP48" s="60">
        <f>'H21'!BP48-'H22'!BP48</f>
        <v>-10</v>
      </c>
      <c r="BQ48" s="60">
        <f>'H21'!BQ48-'H22'!BQ48</f>
        <v>19</v>
      </c>
      <c r="BR48" s="60">
        <f>'H21'!BR48-'H22'!BR48</f>
        <v>5</v>
      </c>
      <c r="BS48" s="60">
        <f>'H21'!BS48-'H22'!BS48</f>
        <v>-56</v>
      </c>
      <c r="BT48" s="60">
        <f>'H21'!BT48-'H22'!BT48</f>
        <v>51</v>
      </c>
      <c r="BU48" s="60">
        <f>'H21'!BU48-'H22'!BU48</f>
        <v>-16</v>
      </c>
      <c r="BV48" s="60">
        <f>'H21'!BV48-'H22'!BV48</f>
        <v>-4</v>
      </c>
      <c r="BW48" s="60">
        <f>'H21'!BW48-'H22'!BW48</f>
        <v>-8</v>
      </c>
      <c r="BX48" s="60">
        <f>'H21'!BX48-'H22'!BX48</f>
        <v>-17</v>
      </c>
      <c r="BY48" s="60">
        <f>'H21'!BY48-'H22'!BY48</f>
        <v>-12</v>
      </c>
      <c r="BZ48" s="60">
        <f>'H21'!BZ48-'H22'!BZ48</f>
        <v>-3</v>
      </c>
      <c r="CA48" s="60">
        <f>'H21'!CA48-'H22'!CA48</f>
        <v>-6</v>
      </c>
      <c r="CB48" s="60">
        <f>'H21'!CB48-'H22'!CB48</f>
        <v>38</v>
      </c>
      <c r="CC48" s="60">
        <f>'H21'!CC48-'H22'!CC48</f>
        <v>-126</v>
      </c>
      <c r="CD48" s="60">
        <f>'H21'!CD48-'H22'!CD48</f>
        <v>-94</v>
      </c>
      <c r="CE48" s="60">
        <f>'H21'!CE48-'H22'!CE48</f>
        <v>-129</v>
      </c>
      <c r="CF48" s="60">
        <f>'H21'!CF48-'H22'!CF48</f>
        <v>-311</v>
      </c>
      <c r="CG48" s="60">
        <f>'H21'!CG48-'H22'!CG48</f>
        <v>180</v>
      </c>
      <c r="CH48" s="60">
        <f>'H21'!CH48-'H22'!CH48</f>
        <v>74</v>
      </c>
      <c r="CI48" s="60">
        <f>'H21'!CI48-'H22'!CI48</f>
        <v>22</v>
      </c>
      <c r="CJ48" s="60">
        <f>'H21'!CJ48-'H22'!CJ48</f>
        <v>-11</v>
      </c>
      <c r="CK48" s="60">
        <f>'H21'!CK48-'H22'!CK48</f>
        <v>-34</v>
      </c>
      <c r="CL48" s="60">
        <f>'H21'!CL48-'H22'!CL48</f>
        <v>68</v>
      </c>
    </row>
    <row r="49" spans="1:90" s="18" customFormat="1" ht="11.25" x14ac:dyDescent="0.2">
      <c r="A49" s="26" t="s">
        <v>236</v>
      </c>
      <c r="B49" s="60">
        <f>'H21'!B49-'H22'!B49</f>
        <v>-44</v>
      </c>
      <c r="C49" s="60">
        <f>'H21'!C49-'H22'!C49</f>
        <v>45</v>
      </c>
      <c r="D49" s="60">
        <f>'H21'!D49-'H22'!D49</f>
        <v>20</v>
      </c>
      <c r="E49" s="60">
        <f>'H21'!E49-'H22'!E49</f>
        <v>20</v>
      </c>
      <c r="F49" s="60">
        <f>'H21'!F49-'H22'!F49</f>
        <v>0</v>
      </c>
      <c r="G49" s="60">
        <f>'H21'!G49-'H22'!G49</f>
        <v>29</v>
      </c>
      <c r="H49" s="60">
        <f>'H21'!H49-'H22'!H49</f>
        <v>2</v>
      </c>
      <c r="I49" s="60">
        <f>'H21'!I49-'H22'!I49</f>
        <v>-13</v>
      </c>
      <c r="J49" s="60">
        <f>'H21'!J49-'H22'!J49</f>
        <v>-37</v>
      </c>
      <c r="K49" s="60">
        <f>'H21'!K49-'H22'!K49</f>
        <v>-34</v>
      </c>
      <c r="L49" s="60">
        <f>'H21'!L49-'H22'!L49</f>
        <v>-25</v>
      </c>
      <c r="M49" s="60">
        <f>'H21'!M49-'H22'!M49</f>
        <v>3</v>
      </c>
      <c r="N49" s="60">
        <f>'H21'!N49-'H22'!N49</f>
        <v>4</v>
      </c>
      <c r="O49" s="60">
        <f>'H21'!O49-'H22'!O49</f>
        <v>-89</v>
      </c>
      <c r="P49" s="60">
        <f>'H21'!P49-'H22'!P49</f>
        <v>29</v>
      </c>
      <c r="Q49" s="60">
        <f>'H21'!Q49-'H22'!Q49</f>
        <v>12</v>
      </c>
      <c r="R49" s="60">
        <f>'H21'!R49-'H22'!R49</f>
        <v>4</v>
      </c>
      <c r="S49" s="60">
        <f>'H21'!S49-'H22'!S49</f>
        <v>8</v>
      </c>
      <c r="T49" s="60">
        <f>'H21'!T49-'H22'!T49</f>
        <v>21</v>
      </c>
      <c r="U49" s="60">
        <f>'H21'!U49-'H22'!U49</f>
        <v>6</v>
      </c>
      <c r="V49" s="60">
        <f>'H21'!V49-'H22'!V49</f>
        <v>3</v>
      </c>
      <c r="W49" s="60">
        <f>'H21'!W49-'H22'!W49</f>
        <v>8</v>
      </c>
      <c r="X49" s="60">
        <f>'H21'!X49-'H22'!X49</f>
        <v>4</v>
      </c>
      <c r="Y49" s="60">
        <f>'H21'!Y49-'H22'!Y49</f>
        <v>-5</v>
      </c>
      <c r="Z49" s="60">
        <f>'H21'!Z49-'H22'!Z49</f>
        <v>3</v>
      </c>
      <c r="AA49" s="60">
        <f>'H21'!AA49-'H22'!AA49</f>
        <v>8</v>
      </c>
      <c r="AB49" s="60">
        <f>'H21'!AB49-'H22'!AB49</f>
        <v>-2</v>
      </c>
      <c r="AC49" s="60">
        <f>'H21'!AC49-'H22'!AC49</f>
        <v>7</v>
      </c>
      <c r="AD49" s="60">
        <f>'H21'!AD49-'H22'!AD49</f>
        <v>6</v>
      </c>
      <c r="AE49" s="60">
        <f>'H21'!AE49-'H22'!AE49</f>
        <v>3</v>
      </c>
      <c r="AF49" s="60">
        <f>'H21'!AF49-'H22'!AF49</f>
        <v>-1</v>
      </c>
      <c r="AG49" s="60">
        <f>'H21'!AG49-'H22'!AG49</f>
        <v>0</v>
      </c>
      <c r="AH49" s="60">
        <f>'H21'!AH49-'H22'!AH49</f>
        <v>-4</v>
      </c>
      <c r="AI49" s="60">
        <f>'H21'!AI49-'H22'!AI49</f>
        <v>10</v>
      </c>
      <c r="AJ49" s="60">
        <f>'H21'!AJ49-'H22'!AJ49</f>
        <v>1</v>
      </c>
      <c r="AK49" s="60">
        <f>'H21'!AK49-'H22'!AK49</f>
        <v>12</v>
      </c>
      <c r="AL49" s="60">
        <f>'H21'!AL49-'H22'!AL49</f>
        <v>-4</v>
      </c>
      <c r="AM49" s="60">
        <f>'H21'!AM49-'H22'!AM49</f>
        <v>-5</v>
      </c>
      <c r="AN49" s="60">
        <f>'H21'!AN49-'H22'!AN49</f>
        <v>7</v>
      </c>
      <c r="AO49" s="60">
        <f>'H21'!AO49-'H22'!AO49</f>
        <v>-1</v>
      </c>
      <c r="AP49" s="60">
        <f>'H21'!AP49-'H22'!AP49</f>
        <v>-1</v>
      </c>
      <c r="AQ49" s="60">
        <f>'H21'!AQ49-'H22'!AQ49</f>
        <v>1</v>
      </c>
      <c r="AR49" s="60">
        <f>'H21'!AR49-'H22'!AR49</f>
        <v>-4</v>
      </c>
      <c r="AS49" s="60">
        <f>'H21'!AS49-'H22'!AS49</f>
        <v>-1</v>
      </c>
      <c r="AT49" s="60">
        <f>'H21'!AT49-'H22'!AT49</f>
        <v>-14</v>
      </c>
      <c r="AU49" s="60">
        <f>'H21'!AU49-'H22'!AU49</f>
        <v>-15</v>
      </c>
      <c r="AV49" s="60">
        <f>'H21'!AV49-'H22'!AV49</f>
        <v>0</v>
      </c>
      <c r="AW49" s="60">
        <f>'H21'!AW49-'H22'!AW49</f>
        <v>25</v>
      </c>
      <c r="AX49" s="60">
        <f>'H21'!AX49-'H22'!AX49</f>
        <v>12</v>
      </c>
      <c r="AY49" s="60">
        <f>'H21'!AY49-'H22'!AY49</f>
        <v>2</v>
      </c>
      <c r="AZ49" s="60">
        <f>'H21'!AZ49-'H22'!AZ49</f>
        <v>-5</v>
      </c>
      <c r="BA49" s="60">
        <f>'H21'!BA49-'H22'!BA49</f>
        <v>8</v>
      </c>
      <c r="BB49" s="60">
        <f>'H21'!BB49-'H22'!BB49</f>
        <v>12</v>
      </c>
      <c r="BC49" s="60">
        <f>'H21'!BC49-'H22'!BC49</f>
        <v>3</v>
      </c>
      <c r="BD49" s="60">
        <f>'H21'!BD49-'H22'!BD49</f>
        <v>-12</v>
      </c>
      <c r="BE49" s="60">
        <f>'H21'!BE49-'H22'!BE49</f>
        <v>5</v>
      </c>
      <c r="BF49" s="60">
        <f>'H21'!BF49-'H22'!BF49</f>
        <v>10</v>
      </c>
      <c r="BG49" s="60">
        <f>'H21'!BG49-'H22'!BG49</f>
        <v>2</v>
      </c>
      <c r="BH49" s="60">
        <f>'H21'!BH49-'H22'!BH49</f>
        <v>17</v>
      </c>
      <c r="BI49" s="60">
        <f>'H21'!BI49-'H22'!BI49</f>
        <v>-12</v>
      </c>
      <c r="BJ49" s="60">
        <f>'H21'!BJ49-'H22'!BJ49</f>
        <v>2</v>
      </c>
      <c r="BK49" s="60">
        <f>'H21'!BK49-'H22'!BK49</f>
        <v>9</v>
      </c>
      <c r="BL49" s="60">
        <f>'H21'!BL49-'H22'!BL49</f>
        <v>-4</v>
      </c>
      <c r="BM49" s="60">
        <f>'H21'!BM49-'H22'!BM49</f>
        <v>-11</v>
      </c>
      <c r="BN49" s="60">
        <f>'H21'!BN49-'H22'!BN49</f>
        <v>1</v>
      </c>
      <c r="BO49" s="60">
        <f>'H21'!BO49-'H22'!BO49</f>
        <v>-3</v>
      </c>
      <c r="BP49" s="60">
        <f>'H21'!BP49-'H22'!BP49</f>
        <v>9</v>
      </c>
      <c r="BQ49" s="60">
        <f>'H21'!BQ49-'H22'!BQ49</f>
        <v>2</v>
      </c>
      <c r="BR49" s="60">
        <f>'H21'!BR49-'H22'!BR49</f>
        <v>0</v>
      </c>
      <c r="BS49" s="60">
        <f>'H21'!BS49-'H22'!BS49</f>
        <v>-10</v>
      </c>
      <c r="BT49" s="60">
        <f>'H21'!BT49-'H22'!BT49</f>
        <v>8</v>
      </c>
      <c r="BU49" s="60">
        <f>'H21'!BU49-'H22'!BU49</f>
        <v>-8</v>
      </c>
      <c r="BV49" s="60">
        <f>'H21'!BV49-'H22'!BV49</f>
        <v>-8</v>
      </c>
      <c r="BW49" s="60">
        <f>'H21'!BW49-'H22'!BW49</f>
        <v>0</v>
      </c>
      <c r="BX49" s="60">
        <f>'H21'!BX49-'H22'!BX49</f>
        <v>-4</v>
      </c>
      <c r="BY49" s="60">
        <f>'H21'!BY49-'H22'!BY49</f>
        <v>2</v>
      </c>
      <c r="BZ49" s="60">
        <f>'H21'!BZ49-'H22'!BZ49</f>
        <v>13</v>
      </c>
      <c r="CA49" s="60">
        <f>'H21'!CA49-'H22'!CA49</f>
        <v>-3</v>
      </c>
      <c r="CB49" s="60">
        <f>'H21'!CB49-'H22'!CB49</f>
        <v>-31</v>
      </c>
      <c r="CC49" s="60">
        <f>'H21'!CC49-'H22'!CC49</f>
        <v>-28</v>
      </c>
      <c r="CD49" s="60">
        <f>'H21'!CD49-'H22'!CD49</f>
        <v>8</v>
      </c>
      <c r="CE49" s="60">
        <f>'H21'!CE49-'H22'!CE49</f>
        <v>34</v>
      </c>
      <c r="CF49" s="60">
        <f>'H21'!CF49-'H22'!CF49</f>
        <v>-17</v>
      </c>
      <c r="CG49" s="60">
        <f>'H21'!CG49-'H22'!CG49</f>
        <v>1</v>
      </c>
      <c r="CH49" s="60">
        <f>'H21'!CH49-'H22'!CH49</f>
        <v>5</v>
      </c>
      <c r="CI49" s="60">
        <f>'H21'!CI49-'H22'!CI49</f>
        <v>-2</v>
      </c>
      <c r="CJ49" s="60">
        <f>'H21'!CJ49-'H22'!CJ49</f>
        <v>-4</v>
      </c>
      <c r="CK49" s="60">
        <f>'H21'!CK49-'H22'!CK49</f>
        <v>6</v>
      </c>
      <c r="CL49" s="60">
        <f>'H21'!CL49-'H22'!CL49</f>
        <v>1</v>
      </c>
    </row>
    <row r="50" spans="1:90" s="18" customFormat="1" ht="11.25" x14ac:dyDescent="0.2">
      <c r="A50" s="51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BR50" s="60"/>
      <c r="BS50" s="60"/>
      <c r="BT50" s="60"/>
      <c r="BU50" s="60"/>
      <c r="BV50" s="60"/>
      <c r="BW50" s="60"/>
      <c r="BX50" s="60"/>
      <c r="BY50" s="60"/>
      <c r="BZ50" s="60"/>
      <c r="CA50" s="60"/>
      <c r="CB50" s="60"/>
      <c r="CC50" s="60"/>
      <c r="CD50" s="60"/>
      <c r="CE50" s="60"/>
      <c r="CF50" s="60"/>
      <c r="CG50" s="60"/>
      <c r="CH50" s="60"/>
      <c r="CI50" s="60"/>
      <c r="CJ50" s="60"/>
      <c r="CK50" s="60"/>
      <c r="CL50" s="60"/>
    </row>
    <row r="51" spans="1:90" s="18" customFormat="1" ht="11.25" x14ac:dyDescent="0.2">
      <c r="A51" s="52" t="s">
        <v>306</v>
      </c>
      <c r="B51" s="60">
        <f>'H21'!B51-'H22'!B51</f>
        <v>-116</v>
      </c>
      <c r="C51" s="60">
        <f>'H21'!C51-'H22'!C51</f>
        <v>722</v>
      </c>
      <c r="D51" s="60">
        <f>'H21'!D51-'H22'!D51</f>
        <v>-179</v>
      </c>
      <c r="E51" s="60">
        <f>'H21'!E51-'H22'!E51</f>
        <v>413</v>
      </c>
      <c r="F51" s="60">
        <f>'H21'!F51-'H22'!F51</f>
        <v>-149</v>
      </c>
      <c r="G51" s="60">
        <f>'H21'!G51-'H22'!G51</f>
        <v>200</v>
      </c>
      <c r="H51" s="60">
        <f>'H21'!H51-'H22'!H51</f>
        <v>-290</v>
      </c>
      <c r="I51" s="60">
        <f>'H21'!I51-'H22'!I51</f>
        <v>-69</v>
      </c>
      <c r="J51" s="60">
        <f>'H21'!J51-'H22'!J51</f>
        <v>-112</v>
      </c>
      <c r="K51" s="60">
        <f>'H21'!K51-'H22'!K51</f>
        <v>-87</v>
      </c>
      <c r="L51" s="60">
        <f>'H21'!L51-'H22'!L51</f>
        <v>-46</v>
      </c>
      <c r="M51" s="60">
        <f>'H21'!M51-'H22'!M51</f>
        <v>54</v>
      </c>
      <c r="N51" s="60">
        <f>'H21'!N51-'H22'!N51</f>
        <v>-389</v>
      </c>
      <c r="O51" s="60">
        <f>'H21'!O51-'H22'!O51</f>
        <v>-580</v>
      </c>
      <c r="P51" s="60">
        <f>'H21'!P51-'H22'!P51</f>
        <v>251</v>
      </c>
      <c r="Q51" s="60">
        <f>'H21'!Q51-'H22'!Q51</f>
        <v>112</v>
      </c>
      <c r="R51" s="60">
        <f>'H21'!R51-'H22'!R51</f>
        <v>101</v>
      </c>
      <c r="S51" s="60">
        <f>'H21'!S51-'H22'!S51</f>
        <v>234</v>
      </c>
      <c r="T51" s="60">
        <f>'H21'!T51-'H22'!T51</f>
        <v>165</v>
      </c>
      <c r="U51" s="60">
        <f>'H21'!U51-'H22'!U51</f>
        <v>44</v>
      </c>
      <c r="V51" s="60">
        <f>'H21'!V51-'H22'!V51</f>
        <v>26</v>
      </c>
      <c r="W51" s="60">
        <f>'H21'!W51-'H22'!W51</f>
        <v>52</v>
      </c>
      <c r="X51" s="60">
        <f>'H21'!X51-'H22'!X51</f>
        <v>67</v>
      </c>
      <c r="Y51" s="60">
        <f>'H21'!Y51-'H22'!Y51</f>
        <v>134</v>
      </c>
      <c r="Z51" s="60">
        <f>'H21'!Z51-'H22'!Z51</f>
        <v>-3</v>
      </c>
      <c r="AA51" s="60">
        <f>'H21'!AA51-'H22'!AA51</f>
        <v>-47</v>
      </c>
      <c r="AB51" s="60">
        <f>'H21'!AB51-'H22'!AB51</f>
        <v>-17</v>
      </c>
      <c r="AC51" s="60">
        <f>'H21'!AC51-'H22'!AC51</f>
        <v>30</v>
      </c>
      <c r="AD51" s="60">
        <f>'H21'!AD51-'H22'!AD51</f>
        <v>-28</v>
      </c>
      <c r="AE51" s="60">
        <f>'H21'!AE51-'H22'!AE51</f>
        <v>-34</v>
      </c>
      <c r="AF51" s="60">
        <f>'H21'!AF51-'H22'!AF51</f>
        <v>-90</v>
      </c>
      <c r="AG51" s="60">
        <f>'H21'!AG51-'H22'!AG51</f>
        <v>52</v>
      </c>
      <c r="AH51" s="60">
        <f>'H21'!AH51-'H22'!AH51</f>
        <v>-42</v>
      </c>
      <c r="AI51" s="60">
        <f>'H21'!AI51-'H22'!AI51</f>
        <v>66</v>
      </c>
      <c r="AJ51" s="60">
        <f>'H21'!AJ51-'H22'!AJ51</f>
        <v>67</v>
      </c>
      <c r="AK51" s="60">
        <f>'H21'!AK51-'H22'!AK51</f>
        <v>159</v>
      </c>
      <c r="AL51" s="60">
        <f>'H21'!AL51-'H22'!AL51</f>
        <v>48</v>
      </c>
      <c r="AM51" s="60">
        <f>'H21'!AM51-'H22'!AM51</f>
        <v>21</v>
      </c>
      <c r="AN51" s="60">
        <f>'H21'!AN51-'H22'!AN51</f>
        <v>-9</v>
      </c>
      <c r="AO51" s="60">
        <f>'H21'!AO51-'H22'!AO51</f>
        <v>61</v>
      </c>
      <c r="AP51" s="60">
        <f>'H21'!AP51-'H22'!AP51</f>
        <v>-4</v>
      </c>
      <c r="AQ51" s="60">
        <f>'H21'!AQ51-'H22'!AQ51</f>
        <v>-49</v>
      </c>
      <c r="AR51" s="60">
        <f>'H21'!AR51-'H22'!AR51</f>
        <v>14</v>
      </c>
      <c r="AS51" s="60">
        <f>'H21'!AS51-'H22'!AS51</f>
        <v>16</v>
      </c>
      <c r="AT51" s="60">
        <f>'H21'!AT51-'H22'!AT51</f>
        <v>-17</v>
      </c>
      <c r="AU51" s="60">
        <f>'H21'!AU51-'H22'!AU51</f>
        <v>-118</v>
      </c>
      <c r="AV51" s="60">
        <f>'H21'!AV51-'H22'!AV51</f>
        <v>-35</v>
      </c>
      <c r="AW51" s="60">
        <f>'H21'!AW51-'H22'!AW51</f>
        <v>65</v>
      </c>
      <c r="AX51" s="60">
        <f>'H21'!AX51-'H22'!AX51</f>
        <v>43</v>
      </c>
      <c r="AY51" s="60">
        <f>'H21'!AY51-'H22'!AY51</f>
        <v>-32</v>
      </c>
      <c r="AZ51" s="60">
        <f>'H21'!AZ51-'H22'!AZ51</f>
        <v>-32</v>
      </c>
      <c r="BA51" s="60">
        <f>'H21'!BA51-'H22'!BA51</f>
        <v>-53</v>
      </c>
      <c r="BB51" s="60">
        <f>'H21'!BB51-'H22'!BB51</f>
        <v>58</v>
      </c>
      <c r="BC51" s="60">
        <f>'H21'!BC51-'H22'!BC51</f>
        <v>-43</v>
      </c>
      <c r="BD51" s="60">
        <f>'H21'!BD51-'H22'!BD51</f>
        <v>-19</v>
      </c>
      <c r="BE51" s="60">
        <f>'H21'!BE51-'H22'!BE51</f>
        <v>18</v>
      </c>
      <c r="BF51" s="60">
        <f>'H21'!BF51-'H22'!BF51</f>
        <v>74</v>
      </c>
      <c r="BG51" s="60">
        <f>'H21'!BG51-'H22'!BG51</f>
        <v>-11</v>
      </c>
      <c r="BH51" s="60">
        <f>'H21'!BH51-'H22'!BH51</f>
        <v>3</v>
      </c>
      <c r="BI51" s="60">
        <f>'H21'!BI51-'H22'!BI51</f>
        <v>39</v>
      </c>
      <c r="BJ51" s="60">
        <f>'H21'!BJ51-'H22'!BJ51</f>
        <v>46</v>
      </c>
      <c r="BK51" s="60">
        <f>'H21'!BK51-'H22'!BK51</f>
        <v>139</v>
      </c>
      <c r="BL51" s="60">
        <f>'H21'!BL51-'H22'!BL51</f>
        <v>-6</v>
      </c>
      <c r="BM51" s="60">
        <f>'H21'!BM51-'H22'!BM51</f>
        <v>-45</v>
      </c>
      <c r="BN51" s="60">
        <f>'H21'!BN51-'H22'!BN51</f>
        <v>-73</v>
      </c>
      <c r="BO51" s="60">
        <f>'H21'!BO51-'H22'!BO51</f>
        <v>-120</v>
      </c>
      <c r="BP51" s="60">
        <f>'H21'!BP51-'H22'!BP51</f>
        <v>20</v>
      </c>
      <c r="BQ51" s="60">
        <f>'H21'!BQ51-'H22'!BQ51</f>
        <v>7</v>
      </c>
      <c r="BR51" s="60">
        <f>'H21'!BR51-'H22'!BR51</f>
        <v>0</v>
      </c>
      <c r="BS51" s="60">
        <f>'H21'!BS51-'H22'!BS51</f>
        <v>-93</v>
      </c>
      <c r="BT51" s="60">
        <f>'H21'!BT51-'H22'!BT51</f>
        <v>86</v>
      </c>
      <c r="BU51" s="60">
        <f>'H21'!BU51-'H22'!BU51</f>
        <v>-45</v>
      </c>
      <c r="BV51" s="60">
        <f>'H21'!BV51-'H22'!BV51</f>
        <v>22</v>
      </c>
      <c r="BW51" s="60">
        <f>'H21'!BW51-'H22'!BW51</f>
        <v>-24</v>
      </c>
      <c r="BX51" s="60">
        <f>'H21'!BX51-'H22'!BX51</f>
        <v>-17</v>
      </c>
      <c r="BY51" s="60">
        <f>'H21'!BY51-'H22'!BY51</f>
        <v>-15</v>
      </c>
      <c r="BZ51" s="60">
        <f>'H21'!BZ51-'H22'!BZ51</f>
        <v>-38</v>
      </c>
      <c r="CA51" s="60">
        <f>'H21'!CA51-'H22'!CA51</f>
        <v>-24</v>
      </c>
      <c r="CB51" s="60">
        <f>'H21'!CB51-'H22'!CB51</f>
        <v>45</v>
      </c>
      <c r="CC51" s="60">
        <f>'H21'!CC51-'H22'!CC51</f>
        <v>-129</v>
      </c>
      <c r="CD51" s="60">
        <f>'H21'!CD51-'H22'!CD51</f>
        <v>-123</v>
      </c>
      <c r="CE51" s="60">
        <f>'H21'!CE51-'H22'!CE51</f>
        <v>-145</v>
      </c>
      <c r="CF51" s="60">
        <f>'H21'!CF51-'H22'!CF51</f>
        <v>-352</v>
      </c>
      <c r="CG51" s="60">
        <f>'H21'!CG51-'H22'!CG51</f>
        <v>228</v>
      </c>
      <c r="CH51" s="60">
        <f>'H21'!CH51-'H22'!CH51</f>
        <v>67</v>
      </c>
      <c r="CI51" s="60">
        <f>'H21'!CI51-'H22'!CI51</f>
        <v>30</v>
      </c>
      <c r="CJ51" s="60">
        <f>'H21'!CJ51-'H22'!CJ51</f>
        <v>-18</v>
      </c>
      <c r="CK51" s="60">
        <f>'H21'!CK51-'H22'!CK51</f>
        <v>-54</v>
      </c>
      <c r="CL51" s="60">
        <f>'H21'!CL51-'H22'!CL51</f>
        <v>54</v>
      </c>
    </row>
    <row r="52" spans="1:90" s="18" customFormat="1" ht="11.25" x14ac:dyDescent="0.2">
      <c r="A52" s="51" t="s">
        <v>216</v>
      </c>
      <c r="B52" s="60">
        <f>'H21'!B52-'H22'!B52</f>
        <v>-35</v>
      </c>
      <c r="C52" s="60">
        <f>'H21'!C52-'H22'!C52</f>
        <v>55</v>
      </c>
      <c r="D52" s="60">
        <f>'H21'!D52-'H22'!D52</f>
        <v>-21</v>
      </c>
      <c r="E52" s="60">
        <f>'H21'!E52-'H22'!E52</f>
        <v>49</v>
      </c>
      <c r="F52" s="60">
        <f>'H21'!F52-'H22'!F52</f>
        <v>-11</v>
      </c>
      <c r="G52" s="60">
        <f>'H21'!G52-'H22'!G52</f>
        <v>17</v>
      </c>
      <c r="H52" s="60">
        <f>'H21'!H52-'H22'!H52</f>
        <v>-35</v>
      </c>
      <c r="I52" s="60">
        <f>'H21'!I52-'H22'!I52</f>
        <v>5</v>
      </c>
      <c r="J52" s="60">
        <f>'H21'!J52-'H22'!J52</f>
        <v>-10</v>
      </c>
      <c r="K52" s="60">
        <f>'H21'!K52-'H22'!K52</f>
        <v>-28</v>
      </c>
      <c r="L52" s="60">
        <f>'H21'!L52-'H22'!L52</f>
        <v>-24</v>
      </c>
      <c r="M52" s="60">
        <f>'H21'!M52-'H22'!M52</f>
        <v>-7</v>
      </c>
      <c r="N52" s="60">
        <f>'H21'!N52-'H22'!N52</f>
        <v>-3</v>
      </c>
      <c r="O52" s="60">
        <f>'H21'!O52-'H22'!O52</f>
        <v>-72</v>
      </c>
      <c r="P52" s="60">
        <f>'H21'!P52-'H22'!P52</f>
        <v>23</v>
      </c>
      <c r="Q52" s="60">
        <f>'H21'!Q52-'H22'!Q52</f>
        <v>9</v>
      </c>
      <c r="R52" s="60">
        <f>'H21'!R52-'H22'!R52</f>
        <v>5</v>
      </c>
      <c r="S52" s="60">
        <f>'H21'!S52-'H22'!S52</f>
        <v>7</v>
      </c>
      <c r="T52" s="60">
        <f>'H21'!T52-'H22'!T52</f>
        <v>21</v>
      </c>
      <c r="U52" s="60">
        <f>'H21'!U52-'H22'!U52</f>
        <v>9</v>
      </c>
      <c r="V52" s="60">
        <f>'H21'!V52-'H22'!V52</f>
        <v>-1</v>
      </c>
      <c r="W52" s="60">
        <f>'H21'!W52-'H22'!W52</f>
        <v>3</v>
      </c>
      <c r="X52" s="60">
        <f>'H21'!X52-'H22'!X52</f>
        <v>3</v>
      </c>
      <c r="Y52" s="60">
        <f>'H21'!Y52-'H22'!Y52</f>
        <v>13</v>
      </c>
      <c r="Z52" s="60">
        <f>'H21'!Z52-'H22'!Z52</f>
        <v>-1</v>
      </c>
      <c r="AA52" s="60">
        <f>'H21'!AA52-'H22'!AA52</f>
        <v>-9</v>
      </c>
      <c r="AB52" s="60">
        <f>'H21'!AB52-'H22'!AB52</f>
        <v>-3</v>
      </c>
      <c r="AC52" s="60">
        <f>'H21'!AC52-'H22'!AC52</f>
        <v>1</v>
      </c>
      <c r="AD52" s="60">
        <f>'H21'!AD52-'H22'!AD52</f>
        <v>-13</v>
      </c>
      <c r="AE52" s="60">
        <f>'H21'!AE52-'H22'!AE52</f>
        <v>0</v>
      </c>
      <c r="AF52" s="60">
        <f>'H21'!AF52-'H22'!AF52</f>
        <v>3</v>
      </c>
      <c r="AG52" s="60">
        <f>'H21'!AG52-'H22'!AG52</f>
        <v>1</v>
      </c>
      <c r="AH52" s="60">
        <f>'H21'!AH52-'H22'!AH52</f>
        <v>0</v>
      </c>
      <c r="AI52" s="60">
        <f>'H21'!AI52-'H22'!AI52</f>
        <v>11</v>
      </c>
      <c r="AJ52" s="60">
        <f>'H21'!AJ52-'H22'!AJ52</f>
        <v>11</v>
      </c>
      <c r="AK52" s="60">
        <f>'H21'!AK52-'H22'!AK52</f>
        <v>18</v>
      </c>
      <c r="AL52" s="60">
        <f>'H21'!AL52-'H22'!AL52</f>
        <v>6</v>
      </c>
      <c r="AM52" s="60">
        <f>'H21'!AM52-'H22'!AM52</f>
        <v>3</v>
      </c>
      <c r="AN52" s="60">
        <f>'H21'!AN52-'H22'!AN52</f>
        <v>-3</v>
      </c>
      <c r="AO52" s="60">
        <f>'H21'!AO52-'H22'!AO52</f>
        <v>3</v>
      </c>
      <c r="AP52" s="60">
        <f>'H21'!AP52-'H22'!AP52</f>
        <v>-1</v>
      </c>
      <c r="AQ52" s="60">
        <f>'H21'!AQ52-'H22'!AQ52</f>
        <v>-9</v>
      </c>
      <c r="AR52" s="60">
        <f>'H21'!AR52-'H22'!AR52</f>
        <v>-1</v>
      </c>
      <c r="AS52" s="60">
        <f>'H21'!AS52-'H22'!AS52</f>
        <v>2</v>
      </c>
      <c r="AT52" s="60">
        <f>'H21'!AT52-'H22'!AT52</f>
        <v>-2</v>
      </c>
      <c r="AU52" s="60">
        <f>'H21'!AU52-'H22'!AU52</f>
        <v>11</v>
      </c>
      <c r="AV52" s="60">
        <f>'H21'!AV52-'H22'!AV52</f>
        <v>-5</v>
      </c>
      <c r="AW52" s="60">
        <f>'H21'!AW52-'H22'!AW52</f>
        <v>-4</v>
      </c>
      <c r="AX52" s="60">
        <f>'H21'!AX52-'H22'!AX52</f>
        <v>-3</v>
      </c>
      <c r="AY52" s="60">
        <f>'H21'!AY52-'H22'!AY52</f>
        <v>2</v>
      </c>
      <c r="AZ52" s="60">
        <f>'H21'!AZ52-'H22'!AZ52</f>
        <v>-1</v>
      </c>
      <c r="BA52" s="60">
        <f>'H21'!BA52-'H22'!BA52</f>
        <v>-12</v>
      </c>
      <c r="BB52" s="60">
        <f>'H21'!BB52-'H22'!BB52</f>
        <v>-1</v>
      </c>
      <c r="BC52" s="60">
        <f>'H21'!BC52-'H22'!BC52</f>
        <v>-6</v>
      </c>
      <c r="BD52" s="60">
        <f>'H21'!BD52-'H22'!BD52</f>
        <v>-2</v>
      </c>
      <c r="BE52" s="60">
        <f>'H21'!BE52-'H22'!BE52</f>
        <v>6</v>
      </c>
      <c r="BF52" s="60">
        <f>'H21'!BF52-'H22'!BF52</f>
        <v>5</v>
      </c>
      <c r="BG52" s="60">
        <f>'H21'!BG52-'H22'!BG52</f>
        <v>-5</v>
      </c>
      <c r="BH52" s="60">
        <f>'H21'!BH52-'H22'!BH52</f>
        <v>-4</v>
      </c>
      <c r="BI52" s="60">
        <f>'H21'!BI52-'H22'!BI52</f>
        <v>10</v>
      </c>
      <c r="BJ52" s="60">
        <f>'H21'!BJ52-'H22'!BJ52</f>
        <v>3</v>
      </c>
      <c r="BK52" s="60">
        <f>'H21'!BK52-'H22'!BK52</f>
        <v>26</v>
      </c>
      <c r="BL52" s="60">
        <f>'H21'!BL52-'H22'!BL52</f>
        <v>3</v>
      </c>
      <c r="BM52" s="60">
        <f>'H21'!BM52-'H22'!BM52</f>
        <v>-6</v>
      </c>
      <c r="BN52" s="60">
        <f>'H21'!BN52-'H22'!BN52</f>
        <v>-8</v>
      </c>
      <c r="BO52" s="60">
        <f>'H21'!BO52-'H22'!BO52</f>
        <v>-5</v>
      </c>
      <c r="BP52" s="60">
        <f>'H21'!BP52-'H22'!BP52</f>
        <v>-1</v>
      </c>
      <c r="BQ52" s="60">
        <f>'H21'!BQ52-'H22'!BQ52</f>
        <v>3</v>
      </c>
      <c r="BR52" s="60">
        <f>'H21'!BR52-'H22'!BR52</f>
        <v>-2</v>
      </c>
      <c r="BS52" s="60">
        <f>'H21'!BS52-'H22'!BS52</f>
        <v>-4</v>
      </c>
      <c r="BT52" s="60">
        <f>'H21'!BT52-'H22'!BT52</f>
        <v>13</v>
      </c>
      <c r="BU52" s="60">
        <f>'H21'!BU52-'H22'!BU52</f>
        <v>-10</v>
      </c>
      <c r="BV52" s="60">
        <f>'H21'!BV52-'H22'!BV52</f>
        <v>-7</v>
      </c>
      <c r="BW52" s="60">
        <f>'H21'!BW52-'H22'!BW52</f>
        <v>-2</v>
      </c>
      <c r="BX52" s="60">
        <f>'H21'!BX52-'H22'!BX52</f>
        <v>5</v>
      </c>
      <c r="BY52" s="60">
        <f>'H21'!BY52-'H22'!BY52</f>
        <v>-6</v>
      </c>
      <c r="BZ52" s="60">
        <f>'H21'!BZ52-'H22'!BZ52</f>
        <v>-11</v>
      </c>
      <c r="CA52" s="60">
        <f>'H21'!CA52-'H22'!CA52</f>
        <v>0</v>
      </c>
      <c r="CB52" s="60">
        <f>'H21'!CB52-'H22'!CB52</f>
        <v>4</v>
      </c>
      <c r="CC52" s="60">
        <f>'H21'!CC52-'H22'!CC52</f>
        <v>-14</v>
      </c>
      <c r="CD52" s="60">
        <f>'H21'!CD52-'H22'!CD52</f>
        <v>-5</v>
      </c>
      <c r="CE52" s="60">
        <f>'H21'!CE52-'H22'!CE52</f>
        <v>-27</v>
      </c>
      <c r="CF52" s="60">
        <f>'H21'!CF52-'H22'!CF52</f>
        <v>-42</v>
      </c>
      <c r="CG52" s="60">
        <f>'H21'!CG52-'H22'!CG52</f>
        <v>20</v>
      </c>
      <c r="CH52" s="60">
        <f>'H21'!CH52-'H22'!CH52</f>
        <v>15</v>
      </c>
      <c r="CI52" s="60">
        <f>'H21'!CI52-'H22'!CI52</f>
        <v>11</v>
      </c>
      <c r="CJ52" s="60">
        <f>'H21'!CJ52-'H22'!CJ52</f>
        <v>-1</v>
      </c>
      <c r="CK52" s="60">
        <f>'H21'!CK52-'H22'!CK52</f>
        <v>-12</v>
      </c>
      <c r="CL52" s="60">
        <f>'H21'!CL52-'H22'!CL52</f>
        <v>14</v>
      </c>
    </row>
    <row r="53" spans="1:90" s="18" customFormat="1" ht="11.25" x14ac:dyDescent="0.2">
      <c r="A53" s="51" t="s">
        <v>217</v>
      </c>
      <c r="B53" s="60">
        <f>'H21'!B53-'H22'!B53</f>
        <v>-70</v>
      </c>
      <c r="C53" s="60">
        <f>'H21'!C53-'H22'!C53</f>
        <v>49</v>
      </c>
      <c r="D53" s="60">
        <f>'H21'!D53-'H22'!D53</f>
        <v>-15</v>
      </c>
      <c r="E53" s="60">
        <f>'H21'!E53-'H22'!E53</f>
        <v>45</v>
      </c>
      <c r="F53" s="60">
        <f>'H21'!F53-'H22'!F53</f>
        <v>-11</v>
      </c>
      <c r="G53" s="60">
        <f>'H21'!G53-'H22'!G53</f>
        <v>37</v>
      </c>
      <c r="H53" s="60">
        <f>'H21'!H53-'H22'!H53</f>
        <v>-4</v>
      </c>
      <c r="I53" s="60">
        <f>'H21'!I53-'H22'!I53</f>
        <v>-12</v>
      </c>
      <c r="J53" s="60">
        <f>'H21'!J53-'H22'!J53</f>
        <v>0</v>
      </c>
      <c r="K53" s="60">
        <f>'H21'!K53-'H22'!K53</f>
        <v>-18</v>
      </c>
      <c r="L53" s="60">
        <f>'H21'!L53-'H22'!L53</f>
        <v>-2</v>
      </c>
      <c r="M53" s="60">
        <f>'H21'!M53-'H22'!M53</f>
        <v>-37</v>
      </c>
      <c r="N53" s="60">
        <f>'H21'!N53-'H22'!N53</f>
        <v>-43</v>
      </c>
      <c r="O53" s="60">
        <f>'H21'!O53-'H22'!O53</f>
        <v>-100</v>
      </c>
      <c r="P53" s="60">
        <f>'H21'!P53-'H22'!P53</f>
        <v>27</v>
      </c>
      <c r="Q53" s="60">
        <f>'H21'!Q53-'H22'!Q53</f>
        <v>3</v>
      </c>
      <c r="R53" s="60">
        <f>'H21'!R53-'H22'!R53</f>
        <v>0</v>
      </c>
      <c r="S53" s="60">
        <f>'H21'!S53-'H22'!S53</f>
        <v>18</v>
      </c>
      <c r="T53" s="60">
        <f>'H21'!T53-'H22'!T53</f>
        <v>19</v>
      </c>
      <c r="U53" s="60">
        <f>'H21'!U53-'H22'!U53</f>
        <v>5</v>
      </c>
      <c r="V53" s="60">
        <f>'H21'!V53-'H22'!V53</f>
        <v>-5</v>
      </c>
      <c r="W53" s="60">
        <f>'H21'!W53-'H22'!W53</f>
        <v>0</v>
      </c>
      <c r="X53" s="60">
        <f>'H21'!X53-'H22'!X53</f>
        <v>10</v>
      </c>
      <c r="Y53" s="60">
        <f>'H21'!Y53-'H22'!Y53</f>
        <v>2</v>
      </c>
      <c r="Z53" s="60">
        <f>'H21'!Z53-'H22'!Z53</f>
        <v>-1</v>
      </c>
      <c r="AA53" s="60">
        <f>'H21'!AA53-'H22'!AA53</f>
        <v>-2</v>
      </c>
      <c r="AB53" s="60">
        <f>'H21'!AB53-'H22'!AB53</f>
        <v>-3</v>
      </c>
      <c r="AC53" s="60">
        <f>'H21'!AC53-'H22'!AC53</f>
        <v>-1</v>
      </c>
      <c r="AD53" s="60">
        <f>'H21'!AD53-'H22'!AD53</f>
        <v>-2</v>
      </c>
      <c r="AE53" s="60">
        <f>'H21'!AE53-'H22'!AE53</f>
        <v>-7</v>
      </c>
      <c r="AF53" s="60">
        <f>'H21'!AF53-'H22'!AF53</f>
        <v>-5</v>
      </c>
      <c r="AG53" s="60">
        <f>'H21'!AG53-'H22'!AG53</f>
        <v>4</v>
      </c>
      <c r="AH53" s="60">
        <f>'H21'!AH53-'H22'!AH53</f>
        <v>2</v>
      </c>
      <c r="AI53" s="60">
        <f>'H21'!AI53-'H22'!AI53</f>
        <v>3</v>
      </c>
      <c r="AJ53" s="60">
        <f>'H21'!AJ53-'H22'!AJ53</f>
        <v>-17</v>
      </c>
      <c r="AK53" s="60">
        <f>'H21'!AK53-'H22'!AK53</f>
        <v>22</v>
      </c>
      <c r="AL53" s="60">
        <f>'H21'!AL53-'H22'!AL53</f>
        <v>14</v>
      </c>
      <c r="AM53" s="60">
        <f>'H21'!AM53-'H22'!AM53</f>
        <v>-1</v>
      </c>
      <c r="AN53" s="60">
        <f>'H21'!AN53-'H22'!AN53</f>
        <v>8</v>
      </c>
      <c r="AO53" s="60">
        <f>'H21'!AO53-'H22'!AO53</f>
        <v>16</v>
      </c>
      <c r="AP53" s="60">
        <f>'H21'!AP53-'H22'!AP53</f>
        <v>-1</v>
      </c>
      <c r="AQ53" s="60">
        <f>'H21'!AQ53-'H22'!AQ53</f>
        <v>-7</v>
      </c>
      <c r="AR53" s="60">
        <f>'H21'!AR53-'H22'!AR53</f>
        <v>6</v>
      </c>
      <c r="AS53" s="60">
        <f>'H21'!AS53-'H22'!AS53</f>
        <v>4</v>
      </c>
      <c r="AT53" s="60">
        <f>'H21'!AT53-'H22'!AT53</f>
        <v>-8</v>
      </c>
      <c r="AU53" s="60">
        <f>'H21'!AU53-'H22'!AU53</f>
        <v>-15</v>
      </c>
      <c r="AV53" s="60">
        <f>'H21'!AV53-'H22'!AV53</f>
        <v>-3</v>
      </c>
      <c r="AW53" s="60">
        <f>'H21'!AW53-'H22'!AW53</f>
        <v>3</v>
      </c>
      <c r="AX53" s="60">
        <f>'H21'!AX53-'H22'!AX53</f>
        <v>-2</v>
      </c>
      <c r="AY53" s="60">
        <f>'H21'!AY53-'H22'!AY53</f>
        <v>3</v>
      </c>
      <c r="AZ53" s="60">
        <f>'H21'!AZ53-'H22'!AZ53</f>
        <v>9</v>
      </c>
      <c r="BA53" s="60">
        <f>'H21'!BA53-'H22'!BA53</f>
        <v>-10</v>
      </c>
      <c r="BB53" s="60">
        <f>'H21'!BB53-'H22'!BB53</f>
        <v>4</v>
      </c>
      <c r="BC53" s="60">
        <f>'H21'!BC53-'H22'!BC53</f>
        <v>4</v>
      </c>
      <c r="BD53" s="60">
        <f>'H21'!BD53-'H22'!BD53</f>
        <v>3</v>
      </c>
      <c r="BE53" s="60">
        <f>'H21'!BE53-'H22'!BE53</f>
        <v>5</v>
      </c>
      <c r="BF53" s="60">
        <f>'H21'!BF53-'H22'!BF53</f>
        <v>6</v>
      </c>
      <c r="BG53" s="60">
        <f>'H21'!BG53-'H22'!BG53</f>
        <v>-3</v>
      </c>
      <c r="BH53" s="60">
        <f>'H21'!BH53-'H22'!BH53</f>
        <v>5</v>
      </c>
      <c r="BI53" s="60">
        <f>'H21'!BI53-'H22'!BI53</f>
        <v>5</v>
      </c>
      <c r="BJ53" s="60">
        <f>'H21'!BJ53-'H22'!BJ53</f>
        <v>5</v>
      </c>
      <c r="BK53" s="60">
        <f>'H21'!BK53-'H22'!BK53</f>
        <v>6</v>
      </c>
      <c r="BL53" s="60">
        <f>'H21'!BL53-'H22'!BL53</f>
        <v>7</v>
      </c>
      <c r="BM53" s="60">
        <f>'H21'!BM53-'H22'!BM53</f>
        <v>0</v>
      </c>
      <c r="BN53" s="60">
        <f>'H21'!BN53-'H22'!BN53</f>
        <v>-4</v>
      </c>
      <c r="BO53" s="60">
        <f>'H21'!BO53-'H22'!BO53</f>
        <v>-1</v>
      </c>
      <c r="BP53" s="60">
        <f>'H21'!BP53-'H22'!BP53</f>
        <v>6</v>
      </c>
      <c r="BQ53" s="60">
        <f>'H21'!BQ53-'H22'!BQ53</f>
        <v>2</v>
      </c>
      <c r="BR53" s="60">
        <f>'H21'!BR53-'H22'!BR53</f>
        <v>1</v>
      </c>
      <c r="BS53" s="60">
        <f>'H21'!BS53-'H22'!BS53</f>
        <v>-15</v>
      </c>
      <c r="BT53" s="60">
        <f>'H21'!BT53-'H22'!BT53</f>
        <v>13</v>
      </c>
      <c r="BU53" s="60">
        <f>'H21'!BU53-'H22'!BU53</f>
        <v>4</v>
      </c>
      <c r="BV53" s="60">
        <f>'H21'!BV53-'H22'!BV53</f>
        <v>-1</v>
      </c>
      <c r="BW53" s="60">
        <f>'H21'!BW53-'H22'!BW53</f>
        <v>-5</v>
      </c>
      <c r="BX53" s="60">
        <f>'H21'!BX53-'H22'!BX53</f>
        <v>0</v>
      </c>
      <c r="BY53" s="60">
        <f>'H21'!BY53-'H22'!BY53</f>
        <v>-6</v>
      </c>
      <c r="BZ53" s="60">
        <f>'H21'!BZ53-'H22'!BZ53</f>
        <v>2</v>
      </c>
      <c r="CA53" s="60">
        <f>'H21'!CA53-'H22'!CA53</f>
        <v>5</v>
      </c>
      <c r="CB53" s="60">
        <f>'H21'!CB53-'H22'!CB53</f>
        <v>-12</v>
      </c>
      <c r="CC53" s="60">
        <f>'H21'!CC53-'H22'!CC53</f>
        <v>-21</v>
      </c>
      <c r="CD53" s="60">
        <f>'H21'!CD53-'H22'!CD53</f>
        <v>-13</v>
      </c>
      <c r="CE53" s="60">
        <f>'H21'!CE53-'H22'!CE53</f>
        <v>-34</v>
      </c>
      <c r="CF53" s="60">
        <f>'H21'!CF53-'H22'!CF53</f>
        <v>-80</v>
      </c>
      <c r="CG53" s="60">
        <f>'H21'!CG53-'H22'!CG53</f>
        <v>29</v>
      </c>
      <c r="CH53" s="60">
        <f>'H21'!CH53-'H22'!CH53</f>
        <v>6</v>
      </c>
      <c r="CI53" s="60">
        <f>'H21'!CI53-'H22'!CI53</f>
        <v>3</v>
      </c>
      <c r="CJ53" s="60">
        <f>'H21'!CJ53-'H22'!CJ53</f>
        <v>3</v>
      </c>
      <c r="CK53" s="60">
        <f>'H21'!CK53-'H22'!CK53</f>
        <v>-3</v>
      </c>
      <c r="CL53" s="60">
        <f>'H21'!CL53-'H22'!CL53</f>
        <v>25</v>
      </c>
    </row>
    <row r="54" spans="1:90" s="18" customFormat="1" ht="11.25" x14ac:dyDescent="0.2">
      <c r="A54" s="51" t="s">
        <v>218</v>
      </c>
      <c r="B54" s="60">
        <f>'H21'!B54-'H22'!B54</f>
        <v>-67</v>
      </c>
      <c r="C54" s="60">
        <f>'H21'!C54-'H22'!C54</f>
        <v>43</v>
      </c>
      <c r="D54" s="60">
        <f>'H21'!D54-'H22'!D54</f>
        <v>-6</v>
      </c>
      <c r="E54" s="60">
        <f>'H21'!E54-'H22'!E54</f>
        <v>58</v>
      </c>
      <c r="F54" s="60">
        <f>'H21'!F54-'H22'!F54</f>
        <v>-11</v>
      </c>
      <c r="G54" s="60">
        <f>'H21'!G54-'H22'!G54</f>
        <v>10</v>
      </c>
      <c r="H54" s="60">
        <f>'H21'!H54-'H22'!H54</f>
        <v>-7</v>
      </c>
      <c r="I54" s="60">
        <f>'H21'!I54-'H22'!I54</f>
        <v>-14</v>
      </c>
      <c r="J54" s="60">
        <f>'H21'!J54-'H22'!J54</f>
        <v>1</v>
      </c>
      <c r="K54" s="60">
        <f>'H21'!K54-'H22'!K54</f>
        <v>-17</v>
      </c>
      <c r="L54" s="60">
        <f>'H21'!L54-'H22'!L54</f>
        <v>1</v>
      </c>
      <c r="M54" s="60">
        <f>'H21'!M54-'H22'!M54</f>
        <v>-12</v>
      </c>
      <c r="N54" s="60">
        <f>'H21'!N54-'H22'!N54</f>
        <v>-64</v>
      </c>
      <c r="O54" s="60">
        <f>'H21'!O54-'H22'!O54</f>
        <v>-91</v>
      </c>
      <c r="P54" s="60">
        <f>'H21'!P54-'H22'!P54</f>
        <v>9</v>
      </c>
      <c r="Q54" s="60">
        <f>'H21'!Q54-'H22'!Q54</f>
        <v>2</v>
      </c>
      <c r="R54" s="60">
        <f>'H21'!R54-'H22'!R54</f>
        <v>13</v>
      </c>
      <c r="S54" s="60">
        <f>'H21'!S54-'H22'!S54</f>
        <v>23</v>
      </c>
      <c r="T54" s="60">
        <f>'H21'!T54-'H22'!T54</f>
        <v>9</v>
      </c>
      <c r="U54" s="60">
        <f>'H21'!U54-'H22'!U54</f>
        <v>2</v>
      </c>
      <c r="V54" s="60">
        <f>'H21'!V54-'H22'!V54</f>
        <v>8</v>
      </c>
      <c r="W54" s="60">
        <f>'H21'!W54-'H22'!W54</f>
        <v>6</v>
      </c>
      <c r="X54" s="60">
        <f>'H21'!X54-'H22'!X54</f>
        <v>1</v>
      </c>
      <c r="Y54" s="60">
        <f>'H21'!Y54-'H22'!Y54</f>
        <v>-6</v>
      </c>
      <c r="Z54" s="60">
        <f>'H21'!Z54-'H22'!Z54</f>
        <v>3</v>
      </c>
      <c r="AA54" s="60">
        <f>'H21'!AA54-'H22'!AA54</f>
        <v>-5</v>
      </c>
      <c r="AB54" s="60">
        <f>'H21'!AB54-'H22'!AB54</f>
        <v>0</v>
      </c>
      <c r="AC54" s="60">
        <f>'H21'!AC54-'H22'!AC54</f>
        <v>4</v>
      </c>
      <c r="AD54" s="60">
        <f>'H21'!AD54-'H22'!AD54</f>
        <v>-3</v>
      </c>
      <c r="AE54" s="60">
        <f>'H21'!AE54-'H22'!AE54</f>
        <v>-6</v>
      </c>
      <c r="AF54" s="60">
        <f>'H21'!AF54-'H22'!AF54</f>
        <v>-3</v>
      </c>
      <c r="AG54" s="60">
        <f>'H21'!AG54-'H22'!AG54</f>
        <v>5</v>
      </c>
      <c r="AH54" s="60">
        <f>'H21'!AH54-'H22'!AH54</f>
        <v>-1</v>
      </c>
      <c r="AI54" s="60">
        <f>'H21'!AI54-'H22'!AI54</f>
        <v>5</v>
      </c>
      <c r="AJ54" s="60">
        <f>'H21'!AJ54-'H22'!AJ54</f>
        <v>16</v>
      </c>
      <c r="AK54" s="60">
        <f>'H21'!AK54-'H22'!AK54</f>
        <v>13</v>
      </c>
      <c r="AL54" s="60">
        <f>'H21'!AL54-'H22'!AL54</f>
        <v>19</v>
      </c>
      <c r="AM54" s="60">
        <f>'H21'!AM54-'H22'!AM54</f>
        <v>-2</v>
      </c>
      <c r="AN54" s="60">
        <f>'H21'!AN54-'H22'!AN54</f>
        <v>-1</v>
      </c>
      <c r="AO54" s="60">
        <f>'H21'!AO54-'H22'!AO54</f>
        <v>8</v>
      </c>
      <c r="AP54" s="60">
        <f>'H21'!AP54-'H22'!AP54</f>
        <v>1</v>
      </c>
      <c r="AQ54" s="60">
        <f>'H21'!AQ54-'H22'!AQ54</f>
        <v>2</v>
      </c>
      <c r="AR54" s="60">
        <f>'H21'!AR54-'H22'!AR54</f>
        <v>0</v>
      </c>
      <c r="AS54" s="60">
        <f>'H21'!AS54-'H22'!AS54</f>
        <v>5</v>
      </c>
      <c r="AT54" s="60">
        <f>'H21'!AT54-'H22'!AT54</f>
        <v>-6</v>
      </c>
      <c r="AU54" s="60">
        <f>'H21'!AU54-'H22'!AU54</f>
        <v>-12</v>
      </c>
      <c r="AV54" s="60">
        <f>'H21'!AV54-'H22'!AV54</f>
        <v>6</v>
      </c>
      <c r="AW54" s="60">
        <f>'H21'!AW54-'H22'!AW54</f>
        <v>10</v>
      </c>
      <c r="AX54" s="60">
        <f>'H21'!AX54-'H22'!AX54</f>
        <v>0</v>
      </c>
      <c r="AY54" s="60">
        <f>'H21'!AY54-'H22'!AY54</f>
        <v>-1</v>
      </c>
      <c r="AZ54" s="60">
        <f>'H21'!AZ54-'H22'!AZ54</f>
        <v>-16</v>
      </c>
      <c r="BA54" s="60">
        <f>'H21'!BA54-'H22'!BA54</f>
        <v>-23</v>
      </c>
      <c r="BB54" s="60">
        <f>'H21'!BB54-'H22'!BB54</f>
        <v>3</v>
      </c>
      <c r="BC54" s="60">
        <f>'H21'!BC54-'H22'!BC54</f>
        <v>-2</v>
      </c>
      <c r="BD54" s="60">
        <f>'H21'!BD54-'H22'!BD54</f>
        <v>0</v>
      </c>
      <c r="BE54" s="60">
        <f>'H21'!BE54-'H22'!BE54</f>
        <v>2</v>
      </c>
      <c r="BF54" s="60">
        <f>'H21'!BF54-'H22'!BF54</f>
        <v>2</v>
      </c>
      <c r="BG54" s="60">
        <f>'H21'!BG54-'H22'!BG54</f>
        <v>7</v>
      </c>
      <c r="BH54" s="60">
        <f>'H21'!BH54-'H22'!BH54</f>
        <v>4</v>
      </c>
      <c r="BI54" s="60">
        <f>'H21'!BI54-'H22'!BI54</f>
        <v>12</v>
      </c>
      <c r="BJ54" s="60">
        <f>'H21'!BJ54-'H22'!BJ54</f>
        <v>5</v>
      </c>
      <c r="BK54" s="60">
        <f>'H21'!BK54-'H22'!BK54</f>
        <v>6</v>
      </c>
      <c r="BL54" s="60">
        <f>'H21'!BL54-'H22'!BL54</f>
        <v>-1</v>
      </c>
      <c r="BM54" s="60">
        <f>'H21'!BM54-'H22'!BM54</f>
        <v>-5</v>
      </c>
      <c r="BN54" s="60">
        <f>'H21'!BN54-'H22'!BN54</f>
        <v>-4</v>
      </c>
      <c r="BO54" s="60">
        <f>'H21'!BO54-'H22'!BO54</f>
        <v>-9</v>
      </c>
      <c r="BP54" s="60">
        <f>'H21'!BP54-'H22'!BP54</f>
        <v>3</v>
      </c>
      <c r="BQ54" s="60">
        <f>'H21'!BQ54-'H22'!BQ54</f>
        <v>-5</v>
      </c>
      <c r="BR54" s="60">
        <f>'H21'!BR54-'H22'!BR54</f>
        <v>2</v>
      </c>
      <c r="BS54" s="60">
        <f>'H21'!BS54-'H22'!BS54</f>
        <v>-6</v>
      </c>
      <c r="BT54" s="60">
        <f>'H21'!BT54-'H22'!BT54</f>
        <v>7</v>
      </c>
      <c r="BU54" s="60">
        <f>'H21'!BU54-'H22'!BU54</f>
        <v>3</v>
      </c>
      <c r="BV54" s="60">
        <f>'H21'!BV54-'H22'!BV54</f>
        <v>7</v>
      </c>
      <c r="BW54" s="60">
        <f>'H21'!BW54-'H22'!BW54</f>
        <v>-6</v>
      </c>
      <c r="BX54" s="60">
        <f>'H21'!BX54-'H22'!BX54</f>
        <v>0</v>
      </c>
      <c r="BY54" s="60">
        <f>'H21'!BY54-'H22'!BY54</f>
        <v>0</v>
      </c>
      <c r="BZ54" s="60">
        <f>'H21'!BZ54-'H22'!BZ54</f>
        <v>1</v>
      </c>
      <c r="CA54" s="60">
        <f>'H21'!CA54-'H22'!CA54</f>
        <v>5</v>
      </c>
      <c r="CB54" s="60">
        <f>'H21'!CB54-'H22'!CB54</f>
        <v>-7</v>
      </c>
      <c r="CC54" s="60">
        <f>'H21'!CC54-'H22'!CC54</f>
        <v>-10</v>
      </c>
      <c r="CD54" s="60">
        <f>'H21'!CD54-'H22'!CD54</f>
        <v>-20</v>
      </c>
      <c r="CE54" s="60">
        <f>'H21'!CE54-'H22'!CE54</f>
        <v>-26</v>
      </c>
      <c r="CF54" s="60">
        <f>'H21'!CF54-'H22'!CF54</f>
        <v>-63</v>
      </c>
      <c r="CG54" s="60">
        <f>'H21'!CG54-'H22'!CG54</f>
        <v>25</v>
      </c>
      <c r="CH54" s="60">
        <f>'H21'!CH54-'H22'!CH54</f>
        <v>9</v>
      </c>
      <c r="CI54" s="60">
        <f>'H21'!CI54-'H22'!CI54</f>
        <v>-1</v>
      </c>
      <c r="CJ54" s="60">
        <f>'H21'!CJ54-'H22'!CJ54</f>
        <v>0</v>
      </c>
      <c r="CK54" s="60">
        <f>'H21'!CK54-'H22'!CK54</f>
        <v>5</v>
      </c>
      <c r="CL54" s="60">
        <f>'H21'!CL54-'H22'!CL54</f>
        <v>6</v>
      </c>
    </row>
    <row r="55" spans="1:90" s="18" customFormat="1" ht="11.25" x14ac:dyDescent="0.2">
      <c r="A55" s="51" t="s">
        <v>219</v>
      </c>
      <c r="B55" s="60">
        <f>'H21'!B55-'H22'!B55</f>
        <v>-39</v>
      </c>
      <c r="C55" s="60">
        <f>'H21'!C55-'H22'!C55</f>
        <v>67</v>
      </c>
      <c r="D55" s="60">
        <f>'H21'!D55-'H22'!D55</f>
        <v>-4</v>
      </c>
      <c r="E55" s="60">
        <f>'H21'!E55-'H22'!E55</f>
        <v>12</v>
      </c>
      <c r="F55" s="60">
        <f>'H21'!F55-'H22'!F55</f>
        <v>7</v>
      </c>
      <c r="G55" s="60">
        <f>'H21'!G55-'H22'!G55</f>
        <v>26</v>
      </c>
      <c r="H55" s="60">
        <f>'H21'!H55-'H22'!H55</f>
        <v>-26</v>
      </c>
      <c r="I55" s="60">
        <f>'H21'!I55-'H22'!I55</f>
        <v>13</v>
      </c>
      <c r="J55" s="60">
        <f>'H21'!J55-'H22'!J55</f>
        <v>17</v>
      </c>
      <c r="K55" s="60">
        <f>'H21'!K55-'H22'!K55</f>
        <v>4</v>
      </c>
      <c r="L55" s="60">
        <f>'H21'!L55-'H22'!L55</f>
        <v>3</v>
      </c>
      <c r="M55" s="60">
        <f>'H21'!M55-'H22'!M55</f>
        <v>-2</v>
      </c>
      <c r="N55" s="60">
        <f>'H21'!N55-'H22'!N55</f>
        <v>-104</v>
      </c>
      <c r="O55" s="60">
        <f>'H21'!O55-'H22'!O55</f>
        <v>-82</v>
      </c>
      <c r="P55" s="60">
        <f>'H21'!P55-'H22'!P55</f>
        <v>10</v>
      </c>
      <c r="Q55" s="60">
        <f>'H21'!Q55-'H22'!Q55</f>
        <v>11</v>
      </c>
      <c r="R55" s="60">
        <f>'H21'!R55-'H22'!R55</f>
        <v>22</v>
      </c>
      <c r="S55" s="60">
        <f>'H21'!S55-'H22'!S55</f>
        <v>19</v>
      </c>
      <c r="T55" s="60">
        <f>'H21'!T55-'H22'!T55</f>
        <v>24</v>
      </c>
      <c r="U55" s="60">
        <f>'H21'!U55-'H22'!U55</f>
        <v>3</v>
      </c>
      <c r="V55" s="60">
        <f>'H21'!V55-'H22'!V55</f>
        <v>4</v>
      </c>
      <c r="W55" s="60">
        <f>'H21'!W55-'H22'!W55</f>
        <v>2</v>
      </c>
      <c r="X55" s="60">
        <f>'H21'!X55-'H22'!X55</f>
        <v>8</v>
      </c>
      <c r="Y55" s="60">
        <f>'H21'!Y55-'H22'!Y55</f>
        <v>7</v>
      </c>
      <c r="Z55" s="60">
        <f>'H21'!Z55-'H22'!Z55</f>
        <v>1</v>
      </c>
      <c r="AA55" s="60">
        <f>'H21'!AA55-'H22'!AA55</f>
        <v>-5</v>
      </c>
      <c r="AB55" s="60">
        <f>'H21'!AB55-'H22'!AB55</f>
        <v>1</v>
      </c>
      <c r="AC55" s="60">
        <f>'H21'!AC55-'H22'!AC55</f>
        <v>3</v>
      </c>
      <c r="AD55" s="60">
        <f>'H21'!AD55-'H22'!AD55</f>
        <v>1</v>
      </c>
      <c r="AE55" s="60">
        <f>'H21'!AE55-'H22'!AE55</f>
        <v>-1</v>
      </c>
      <c r="AF55" s="60">
        <f>'H21'!AF55-'H22'!AF55</f>
        <v>-7</v>
      </c>
      <c r="AG55" s="60">
        <f>'H21'!AG55-'H22'!AG55</f>
        <v>-1</v>
      </c>
      <c r="AH55" s="60">
        <f>'H21'!AH55-'H22'!AH55</f>
        <v>4</v>
      </c>
      <c r="AI55" s="60">
        <f>'H21'!AI55-'H22'!AI55</f>
        <v>0</v>
      </c>
      <c r="AJ55" s="60">
        <f>'H21'!AJ55-'H22'!AJ55</f>
        <v>21</v>
      </c>
      <c r="AK55" s="60">
        <f>'H21'!AK55-'H22'!AK55</f>
        <v>-2</v>
      </c>
      <c r="AL55" s="60">
        <f>'H21'!AL55-'H22'!AL55</f>
        <v>-4</v>
      </c>
      <c r="AM55" s="60">
        <f>'H21'!AM55-'H22'!AM55</f>
        <v>-1</v>
      </c>
      <c r="AN55" s="60">
        <f>'H21'!AN55-'H22'!AN55</f>
        <v>-9</v>
      </c>
      <c r="AO55" s="60">
        <f>'H21'!AO55-'H22'!AO55</f>
        <v>7</v>
      </c>
      <c r="AP55" s="60">
        <f>'H21'!AP55-'H22'!AP55</f>
        <v>0</v>
      </c>
      <c r="AQ55" s="60">
        <f>'H21'!AQ55-'H22'!AQ55</f>
        <v>-2</v>
      </c>
      <c r="AR55" s="60">
        <f>'H21'!AR55-'H22'!AR55</f>
        <v>2</v>
      </c>
      <c r="AS55" s="60">
        <f>'H21'!AS55-'H22'!AS55</f>
        <v>1</v>
      </c>
      <c r="AT55" s="60">
        <f>'H21'!AT55-'H22'!AT55</f>
        <v>6</v>
      </c>
      <c r="AU55" s="60">
        <f>'H21'!AU55-'H22'!AU55</f>
        <v>1</v>
      </c>
      <c r="AV55" s="60">
        <f>'H21'!AV55-'H22'!AV55</f>
        <v>2</v>
      </c>
      <c r="AW55" s="60">
        <f>'H21'!AW55-'H22'!AW55</f>
        <v>4</v>
      </c>
      <c r="AX55" s="60">
        <f>'H21'!AX55-'H22'!AX55</f>
        <v>-2</v>
      </c>
      <c r="AY55" s="60">
        <f>'H21'!AY55-'H22'!AY55</f>
        <v>-8</v>
      </c>
      <c r="AZ55" s="60">
        <f>'H21'!AZ55-'H22'!AZ55</f>
        <v>3</v>
      </c>
      <c r="BA55" s="60">
        <f>'H21'!BA55-'H22'!BA55</f>
        <v>-4</v>
      </c>
      <c r="BB55" s="60">
        <f>'H21'!BB55-'H22'!BB55</f>
        <v>0</v>
      </c>
      <c r="BC55" s="60">
        <f>'H21'!BC55-'H22'!BC55</f>
        <v>3</v>
      </c>
      <c r="BD55" s="60">
        <f>'H21'!BD55-'H22'!BD55</f>
        <v>1</v>
      </c>
      <c r="BE55" s="60">
        <f>'H21'!BE55-'H22'!BE55</f>
        <v>-3</v>
      </c>
      <c r="BF55" s="60">
        <f>'H21'!BF55-'H22'!BF55</f>
        <v>8</v>
      </c>
      <c r="BG55" s="60">
        <f>'H21'!BG55-'H22'!BG55</f>
        <v>4</v>
      </c>
      <c r="BH55" s="60">
        <f>'H21'!BH55-'H22'!BH55</f>
        <v>6</v>
      </c>
      <c r="BI55" s="60">
        <f>'H21'!BI55-'H22'!BI55</f>
        <v>9</v>
      </c>
      <c r="BJ55" s="60">
        <f>'H21'!BJ55-'H22'!BJ55</f>
        <v>9</v>
      </c>
      <c r="BK55" s="60">
        <f>'H21'!BK55-'H22'!BK55</f>
        <v>2</v>
      </c>
      <c r="BL55" s="60">
        <f>'H21'!BL55-'H22'!BL55</f>
        <v>-7</v>
      </c>
      <c r="BM55" s="60">
        <f>'H21'!BM55-'H22'!BM55</f>
        <v>-2</v>
      </c>
      <c r="BN55" s="60">
        <f>'H21'!BN55-'H22'!BN55</f>
        <v>2</v>
      </c>
      <c r="BO55" s="60">
        <f>'H21'!BO55-'H22'!BO55</f>
        <v>-14</v>
      </c>
      <c r="BP55" s="60">
        <f>'H21'!BP55-'H22'!BP55</f>
        <v>12</v>
      </c>
      <c r="BQ55" s="60">
        <f>'H21'!BQ55-'H22'!BQ55</f>
        <v>1</v>
      </c>
      <c r="BR55" s="60">
        <f>'H21'!BR55-'H22'!BR55</f>
        <v>3</v>
      </c>
      <c r="BS55" s="60">
        <f>'H21'!BS55-'H22'!BS55</f>
        <v>-19</v>
      </c>
      <c r="BT55" s="60">
        <f>'H21'!BT55-'H22'!BT55</f>
        <v>4</v>
      </c>
      <c r="BU55" s="60">
        <f>'H21'!BU55-'H22'!BU55</f>
        <v>-1</v>
      </c>
      <c r="BV55" s="60">
        <f>'H21'!BV55-'H22'!BV55</f>
        <v>-3</v>
      </c>
      <c r="BW55" s="60">
        <f>'H21'!BW55-'H22'!BW55</f>
        <v>1</v>
      </c>
      <c r="BX55" s="60">
        <f>'H21'!BX55-'H22'!BX55</f>
        <v>0</v>
      </c>
      <c r="BY55" s="60">
        <f>'H21'!BY55-'H22'!BY55</f>
        <v>-6</v>
      </c>
      <c r="BZ55" s="60">
        <f>'H21'!BZ55-'H22'!BZ55</f>
        <v>-6</v>
      </c>
      <c r="CA55" s="60">
        <f>'H21'!CA55-'H22'!CA55</f>
        <v>-3</v>
      </c>
      <c r="CB55" s="60">
        <f>'H21'!CB55-'H22'!CB55</f>
        <v>4</v>
      </c>
      <c r="CC55" s="60">
        <f>'H21'!CC55-'H22'!CC55</f>
        <v>-7</v>
      </c>
      <c r="CD55" s="60">
        <f>'H21'!CD55-'H22'!CD55</f>
        <v>-27</v>
      </c>
      <c r="CE55" s="60">
        <f>'H21'!CE55-'H22'!CE55</f>
        <v>-15</v>
      </c>
      <c r="CF55" s="60">
        <f>'H21'!CF55-'H22'!CF55</f>
        <v>-45</v>
      </c>
      <c r="CG55" s="60">
        <f>'H21'!CG55-'H22'!CG55</f>
        <v>28</v>
      </c>
      <c r="CH55" s="60">
        <f>'H21'!CH55-'H22'!CH55</f>
        <v>18</v>
      </c>
      <c r="CI55" s="60">
        <f>'H21'!CI55-'H22'!CI55</f>
        <v>13</v>
      </c>
      <c r="CJ55" s="60">
        <f>'H21'!CJ55-'H22'!CJ55</f>
        <v>0</v>
      </c>
      <c r="CK55" s="60">
        <f>'H21'!CK55-'H22'!CK55</f>
        <v>-1</v>
      </c>
      <c r="CL55" s="60">
        <f>'H21'!CL55-'H22'!CL55</f>
        <v>3</v>
      </c>
    </row>
    <row r="56" spans="1:90" s="18" customFormat="1" ht="11.25" x14ac:dyDescent="0.2">
      <c r="A56" s="51" t="s">
        <v>220</v>
      </c>
      <c r="B56" s="60">
        <f>'H21'!B56-'H22'!B56</f>
        <v>120</v>
      </c>
      <c r="C56" s="60">
        <f>'H21'!C56-'H22'!C56</f>
        <v>49</v>
      </c>
      <c r="D56" s="60">
        <f>'H21'!D56-'H22'!D56</f>
        <v>-63</v>
      </c>
      <c r="E56" s="60">
        <f>'H21'!E56-'H22'!E56</f>
        <v>36</v>
      </c>
      <c r="F56" s="60">
        <f>'H21'!F56-'H22'!F56</f>
        <v>-44</v>
      </c>
      <c r="G56" s="60">
        <f>'H21'!G56-'H22'!G56</f>
        <v>9</v>
      </c>
      <c r="H56" s="60">
        <f>'H21'!H56-'H22'!H56</f>
        <v>-90</v>
      </c>
      <c r="I56" s="60">
        <f>'H21'!I56-'H22'!I56</f>
        <v>25</v>
      </c>
      <c r="J56" s="60">
        <f>'H21'!J56-'H22'!J56</f>
        <v>3</v>
      </c>
      <c r="K56" s="60">
        <f>'H21'!K56-'H22'!K56</f>
        <v>54</v>
      </c>
      <c r="L56" s="60">
        <f>'H21'!L56-'H22'!L56</f>
        <v>-25</v>
      </c>
      <c r="M56" s="60">
        <f>'H21'!M56-'H22'!M56</f>
        <v>57</v>
      </c>
      <c r="N56" s="60">
        <f>'H21'!N56-'H22'!N56</f>
        <v>-25</v>
      </c>
      <c r="O56" s="60">
        <f>'H21'!O56-'H22'!O56</f>
        <v>64</v>
      </c>
      <c r="P56" s="60">
        <f>'H21'!P56-'H22'!P56</f>
        <v>36</v>
      </c>
      <c r="Q56" s="60">
        <f>'H21'!Q56-'H22'!Q56</f>
        <v>20</v>
      </c>
      <c r="R56" s="60">
        <f>'H21'!R56-'H22'!R56</f>
        <v>0</v>
      </c>
      <c r="S56" s="60">
        <f>'H21'!S56-'H22'!S56</f>
        <v>34</v>
      </c>
      <c r="T56" s="60">
        <f>'H21'!T56-'H22'!T56</f>
        <v>5</v>
      </c>
      <c r="U56" s="60">
        <f>'H21'!U56-'H22'!U56</f>
        <v>-2</v>
      </c>
      <c r="V56" s="60">
        <f>'H21'!V56-'H22'!V56</f>
        <v>9</v>
      </c>
      <c r="W56" s="60">
        <f>'H21'!W56-'H22'!W56</f>
        <v>4</v>
      </c>
      <c r="X56" s="60">
        <f>'H21'!X56-'H22'!X56</f>
        <v>2</v>
      </c>
      <c r="Y56" s="60">
        <f>'H21'!Y56-'H22'!Y56</f>
        <v>-3</v>
      </c>
      <c r="Z56" s="60">
        <f>'H21'!Z56-'H22'!Z56</f>
        <v>5</v>
      </c>
      <c r="AA56" s="60">
        <f>'H21'!AA56-'H22'!AA56</f>
        <v>-15</v>
      </c>
      <c r="AB56" s="60">
        <f>'H21'!AB56-'H22'!AB56</f>
        <v>-7</v>
      </c>
      <c r="AC56" s="60">
        <f>'H21'!AC56-'H22'!AC56</f>
        <v>-5</v>
      </c>
      <c r="AD56" s="60">
        <f>'H21'!AD56-'H22'!AD56</f>
        <v>-11</v>
      </c>
      <c r="AE56" s="60">
        <f>'H21'!AE56-'H22'!AE56</f>
        <v>8</v>
      </c>
      <c r="AF56" s="60">
        <f>'H21'!AF56-'H22'!AF56</f>
        <v>-24</v>
      </c>
      <c r="AG56" s="60">
        <f>'H21'!AG56-'H22'!AG56</f>
        <v>-6</v>
      </c>
      <c r="AH56" s="60">
        <f>'H21'!AH56-'H22'!AH56</f>
        <v>-8</v>
      </c>
      <c r="AI56" s="60">
        <f>'H21'!AI56-'H22'!AI56</f>
        <v>15</v>
      </c>
      <c r="AJ56" s="60">
        <f>'H21'!AJ56-'H22'!AJ56</f>
        <v>7</v>
      </c>
      <c r="AK56" s="60">
        <f>'H21'!AK56-'H22'!AK56</f>
        <v>47</v>
      </c>
      <c r="AL56" s="60">
        <f>'H21'!AL56-'H22'!AL56</f>
        <v>-23</v>
      </c>
      <c r="AM56" s="60">
        <f>'H21'!AM56-'H22'!AM56</f>
        <v>11</v>
      </c>
      <c r="AN56" s="60">
        <f>'H21'!AN56-'H22'!AN56</f>
        <v>-21</v>
      </c>
      <c r="AO56" s="60">
        <f>'H21'!AO56-'H22'!AO56</f>
        <v>0</v>
      </c>
      <c r="AP56" s="60">
        <f>'H21'!AP56-'H22'!AP56</f>
        <v>-4</v>
      </c>
      <c r="AQ56" s="60">
        <f>'H21'!AQ56-'H22'!AQ56</f>
        <v>-25</v>
      </c>
      <c r="AR56" s="60">
        <f>'H21'!AR56-'H22'!AR56</f>
        <v>-9</v>
      </c>
      <c r="AS56" s="60">
        <f>'H21'!AS56-'H22'!AS56</f>
        <v>6</v>
      </c>
      <c r="AT56" s="60">
        <f>'H21'!AT56-'H22'!AT56</f>
        <v>2</v>
      </c>
      <c r="AU56" s="60">
        <f>'H21'!AU56-'H22'!AU56</f>
        <v>-1</v>
      </c>
      <c r="AV56" s="60">
        <f>'H21'!AV56-'H22'!AV56</f>
        <v>-21</v>
      </c>
      <c r="AW56" s="60">
        <f>'H21'!AW56-'H22'!AW56</f>
        <v>-6</v>
      </c>
      <c r="AX56" s="60">
        <f>'H21'!AX56-'H22'!AX56</f>
        <v>7</v>
      </c>
      <c r="AY56" s="60">
        <f>'H21'!AY56-'H22'!AY56</f>
        <v>-11</v>
      </c>
      <c r="AZ56" s="60">
        <f>'H21'!AZ56-'H22'!AZ56</f>
        <v>18</v>
      </c>
      <c r="BA56" s="60">
        <f>'H21'!BA56-'H22'!BA56</f>
        <v>22</v>
      </c>
      <c r="BB56" s="60">
        <f>'H21'!BB56-'H22'!BB56</f>
        <v>2</v>
      </c>
      <c r="BC56" s="60">
        <f>'H21'!BC56-'H22'!BC56</f>
        <v>-27</v>
      </c>
      <c r="BD56" s="60">
        <f>'H21'!BD56-'H22'!BD56</f>
        <v>-4</v>
      </c>
      <c r="BE56" s="60">
        <f>'H21'!BE56-'H22'!BE56</f>
        <v>-5</v>
      </c>
      <c r="BF56" s="60">
        <f>'H21'!BF56-'H22'!BF56</f>
        <v>8</v>
      </c>
      <c r="BG56" s="60">
        <f>'H21'!BG56-'H22'!BG56</f>
        <v>-11</v>
      </c>
      <c r="BH56" s="60">
        <f>'H21'!BH56-'H22'!BH56</f>
        <v>-7</v>
      </c>
      <c r="BI56" s="60">
        <f>'H21'!BI56-'H22'!BI56</f>
        <v>8</v>
      </c>
      <c r="BJ56" s="60">
        <f>'H21'!BJ56-'H22'!BJ56</f>
        <v>0</v>
      </c>
      <c r="BK56" s="60">
        <f>'H21'!BK56-'H22'!BK56</f>
        <v>19</v>
      </c>
      <c r="BL56" s="60">
        <f>'H21'!BL56-'H22'!BL56</f>
        <v>-10</v>
      </c>
      <c r="BM56" s="60">
        <f>'H21'!BM56-'H22'!BM56</f>
        <v>14</v>
      </c>
      <c r="BN56" s="60">
        <f>'H21'!BN56-'H22'!BN56</f>
        <v>-15</v>
      </c>
      <c r="BO56" s="60">
        <f>'H21'!BO56-'H22'!BO56</f>
        <v>-28</v>
      </c>
      <c r="BP56" s="60">
        <f>'H21'!BP56-'H22'!BP56</f>
        <v>-12</v>
      </c>
      <c r="BQ56" s="60">
        <f>'H21'!BQ56-'H22'!BQ56</f>
        <v>-4</v>
      </c>
      <c r="BR56" s="60">
        <f>'H21'!BR56-'H22'!BR56</f>
        <v>0</v>
      </c>
      <c r="BS56" s="60">
        <f>'H21'!BS56-'H22'!BS56</f>
        <v>-2</v>
      </c>
      <c r="BT56" s="60">
        <f>'H21'!BT56-'H22'!BT56</f>
        <v>33</v>
      </c>
      <c r="BU56" s="60">
        <f>'H21'!BU56-'H22'!BU56</f>
        <v>-24</v>
      </c>
      <c r="BV56" s="60">
        <f>'H21'!BV56-'H22'!BV56</f>
        <v>0</v>
      </c>
      <c r="BW56" s="60">
        <f>'H21'!BW56-'H22'!BW56</f>
        <v>0</v>
      </c>
      <c r="BX56" s="60">
        <f>'H21'!BX56-'H22'!BX56</f>
        <v>-10</v>
      </c>
      <c r="BY56" s="60">
        <f>'H21'!BY56-'H22'!BY56</f>
        <v>-4</v>
      </c>
      <c r="BZ56" s="60">
        <f>'H21'!BZ56-'H22'!BZ56</f>
        <v>-24</v>
      </c>
      <c r="CA56" s="60">
        <f>'H21'!CA56-'H22'!CA56</f>
        <v>1</v>
      </c>
      <c r="CB56" s="60">
        <f>'H21'!CB56-'H22'!CB56</f>
        <v>76</v>
      </c>
      <c r="CC56" s="60">
        <f>'H21'!CC56-'H22'!CC56</f>
        <v>11</v>
      </c>
      <c r="CD56" s="60">
        <f>'H21'!CD56-'H22'!CD56</f>
        <v>-14</v>
      </c>
      <c r="CE56" s="60">
        <f>'H21'!CE56-'H22'!CE56</f>
        <v>-45</v>
      </c>
      <c r="CF56" s="60">
        <f>'H21'!CF56-'H22'!CF56</f>
        <v>28</v>
      </c>
      <c r="CG56" s="60">
        <f>'H21'!CG56-'H22'!CG56</f>
        <v>29</v>
      </c>
      <c r="CH56" s="60">
        <f>'H21'!CH56-'H22'!CH56</f>
        <v>-12</v>
      </c>
      <c r="CI56" s="60">
        <f>'H21'!CI56-'H22'!CI56</f>
        <v>3</v>
      </c>
      <c r="CJ56" s="60">
        <f>'H21'!CJ56-'H22'!CJ56</f>
        <v>-16</v>
      </c>
      <c r="CK56" s="60">
        <f>'H21'!CK56-'H22'!CK56</f>
        <v>-11</v>
      </c>
      <c r="CL56" s="60">
        <f>'H21'!CL56-'H22'!CL56</f>
        <v>3</v>
      </c>
    </row>
    <row r="57" spans="1:90" s="18" customFormat="1" ht="11.25" x14ac:dyDescent="0.2">
      <c r="A57" s="51" t="s">
        <v>221</v>
      </c>
      <c r="B57" s="60">
        <f>'H21'!B57-'H22'!B57</f>
        <v>224</v>
      </c>
      <c r="C57" s="60">
        <f>'H21'!C57-'H22'!C57</f>
        <v>92</v>
      </c>
      <c r="D57" s="60">
        <f>'H21'!D57-'H22'!D57</f>
        <v>-69</v>
      </c>
      <c r="E57" s="60">
        <f>'H21'!E57-'H22'!E57</f>
        <v>16</v>
      </c>
      <c r="F57" s="60">
        <f>'H21'!F57-'H22'!F57</f>
        <v>-49</v>
      </c>
      <c r="G57" s="60">
        <f>'H21'!G57-'H22'!G57</f>
        <v>7</v>
      </c>
      <c r="H57" s="60">
        <f>'H21'!H57-'H22'!H57</f>
        <v>-101</v>
      </c>
      <c r="I57" s="60">
        <f>'H21'!I57-'H22'!I57</f>
        <v>-25</v>
      </c>
      <c r="J57" s="60">
        <f>'H21'!J57-'H22'!J57</f>
        <v>8</v>
      </c>
      <c r="K57" s="60">
        <f>'H21'!K57-'H22'!K57</f>
        <v>52</v>
      </c>
      <c r="L57" s="60">
        <f>'H21'!L57-'H22'!L57</f>
        <v>22</v>
      </c>
      <c r="M57" s="60">
        <f>'H21'!M57-'H22'!M57</f>
        <v>62</v>
      </c>
      <c r="N57" s="60">
        <f>'H21'!N57-'H22'!N57</f>
        <v>22</v>
      </c>
      <c r="O57" s="60">
        <f>'H21'!O57-'H22'!O57</f>
        <v>166</v>
      </c>
      <c r="P57" s="60">
        <f>'H21'!P57-'H22'!P57</f>
        <v>19</v>
      </c>
      <c r="Q57" s="60">
        <f>'H21'!Q57-'H22'!Q57</f>
        <v>12</v>
      </c>
      <c r="R57" s="60">
        <f>'H21'!R57-'H22'!R57</f>
        <v>27</v>
      </c>
      <c r="S57" s="60">
        <f>'H21'!S57-'H22'!S57</f>
        <v>42</v>
      </c>
      <c r="T57" s="60">
        <f>'H21'!T57-'H22'!T57</f>
        <v>12</v>
      </c>
      <c r="U57" s="60">
        <f>'H21'!U57-'H22'!U57</f>
        <v>6</v>
      </c>
      <c r="V57" s="60">
        <f>'H21'!V57-'H22'!V57</f>
        <v>5</v>
      </c>
      <c r="W57" s="60">
        <f>'H21'!W57-'H22'!W57</f>
        <v>5</v>
      </c>
      <c r="X57" s="60">
        <f>'H21'!X57-'H22'!X57</f>
        <v>3</v>
      </c>
      <c r="Y57" s="60">
        <f>'H21'!Y57-'H22'!Y57</f>
        <v>19</v>
      </c>
      <c r="Z57" s="60">
        <f>'H21'!Z57-'H22'!Z57</f>
        <v>-13</v>
      </c>
      <c r="AA57" s="60">
        <f>'H21'!AA57-'H22'!AA57</f>
        <v>2</v>
      </c>
      <c r="AB57" s="60">
        <f>'H21'!AB57-'H22'!AB57</f>
        <v>-3</v>
      </c>
      <c r="AC57" s="60">
        <f>'H21'!AC57-'H22'!AC57</f>
        <v>-2</v>
      </c>
      <c r="AD57" s="60">
        <f>'H21'!AD57-'H22'!AD57</f>
        <v>-3</v>
      </c>
      <c r="AE57" s="60">
        <f>'H21'!AE57-'H22'!AE57</f>
        <v>-19</v>
      </c>
      <c r="AF57" s="60">
        <f>'H21'!AF57-'H22'!AF57</f>
        <v>-30</v>
      </c>
      <c r="AG57" s="60">
        <f>'H21'!AG57-'H22'!AG57</f>
        <v>-3</v>
      </c>
      <c r="AH57" s="60">
        <f>'H21'!AH57-'H22'!AH57</f>
        <v>2</v>
      </c>
      <c r="AI57" s="60">
        <f>'H21'!AI57-'H22'!AI57</f>
        <v>-11</v>
      </c>
      <c r="AJ57" s="60">
        <f>'H21'!AJ57-'H22'!AJ57</f>
        <v>-13</v>
      </c>
      <c r="AK57" s="60">
        <f>'H21'!AK57-'H22'!AK57</f>
        <v>18</v>
      </c>
      <c r="AL57" s="60">
        <f>'H21'!AL57-'H22'!AL57</f>
        <v>12</v>
      </c>
      <c r="AM57" s="60">
        <f>'H21'!AM57-'H22'!AM57</f>
        <v>13</v>
      </c>
      <c r="AN57" s="60">
        <f>'H21'!AN57-'H22'!AN57</f>
        <v>-7</v>
      </c>
      <c r="AO57" s="60">
        <f>'H21'!AO57-'H22'!AO57</f>
        <v>4</v>
      </c>
      <c r="AP57" s="60">
        <f>'H21'!AP57-'H22'!AP57</f>
        <v>3</v>
      </c>
      <c r="AQ57" s="60">
        <f>'H21'!AQ57-'H22'!AQ57</f>
        <v>-18</v>
      </c>
      <c r="AR57" s="60">
        <f>'H21'!AR57-'H22'!AR57</f>
        <v>8</v>
      </c>
      <c r="AS57" s="60">
        <f>'H21'!AS57-'H22'!AS57</f>
        <v>-2</v>
      </c>
      <c r="AT57" s="60">
        <f>'H21'!AT57-'H22'!AT57</f>
        <v>-15</v>
      </c>
      <c r="AU57" s="60">
        <f>'H21'!AU57-'H22'!AU57</f>
        <v>11</v>
      </c>
      <c r="AV57" s="60">
        <f>'H21'!AV57-'H22'!AV57</f>
        <v>-16</v>
      </c>
      <c r="AW57" s="60">
        <f>'H21'!AW57-'H22'!AW57</f>
        <v>19</v>
      </c>
      <c r="AX57" s="60">
        <f>'H21'!AX57-'H22'!AX57</f>
        <v>4</v>
      </c>
      <c r="AY57" s="60">
        <f>'H21'!AY57-'H22'!AY57</f>
        <v>-17</v>
      </c>
      <c r="AZ57" s="60">
        <f>'H21'!AZ57-'H22'!AZ57</f>
        <v>-26</v>
      </c>
      <c r="BA57" s="60">
        <f>'H21'!BA57-'H22'!BA57</f>
        <v>25</v>
      </c>
      <c r="BB57" s="60">
        <f>'H21'!BB57-'H22'!BB57</f>
        <v>10</v>
      </c>
      <c r="BC57" s="60">
        <f>'H21'!BC57-'H22'!BC57</f>
        <v>-18</v>
      </c>
      <c r="BD57" s="60">
        <f>'H21'!BD57-'H22'!BD57</f>
        <v>-12</v>
      </c>
      <c r="BE57" s="60">
        <f>'H21'!BE57-'H22'!BE57</f>
        <v>-2</v>
      </c>
      <c r="BF57" s="60">
        <f>'H21'!BF57-'H22'!BF57</f>
        <v>2</v>
      </c>
      <c r="BG57" s="60">
        <f>'H21'!BG57-'H22'!BG57</f>
        <v>-14</v>
      </c>
      <c r="BH57" s="60">
        <f>'H21'!BH57-'H22'!BH57</f>
        <v>-8</v>
      </c>
      <c r="BI57" s="60">
        <f>'H21'!BI57-'H22'!BI57</f>
        <v>-7</v>
      </c>
      <c r="BJ57" s="60">
        <f>'H21'!BJ57-'H22'!BJ57</f>
        <v>0</v>
      </c>
      <c r="BK57" s="60">
        <f>'H21'!BK57-'H22'!BK57</f>
        <v>41</v>
      </c>
      <c r="BL57" s="60">
        <f>'H21'!BL57-'H22'!BL57</f>
        <v>5</v>
      </c>
      <c r="BM57" s="60">
        <f>'H21'!BM57-'H22'!BM57</f>
        <v>-15</v>
      </c>
      <c r="BN57" s="60">
        <f>'H21'!BN57-'H22'!BN57</f>
        <v>-20</v>
      </c>
      <c r="BO57" s="60">
        <f>'H21'!BO57-'H22'!BO57</f>
        <v>-25</v>
      </c>
      <c r="BP57" s="60">
        <f>'H21'!BP57-'H22'!BP57</f>
        <v>6</v>
      </c>
      <c r="BQ57" s="60">
        <f>'H21'!BQ57-'H22'!BQ57</f>
        <v>5</v>
      </c>
      <c r="BR57" s="60">
        <f>'H21'!BR57-'H22'!BR57</f>
        <v>-11</v>
      </c>
      <c r="BS57" s="60">
        <f>'H21'!BS57-'H22'!BS57</f>
        <v>-14</v>
      </c>
      <c r="BT57" s="60">
        <f>'H21'!BT57-'H22'!BT57</f>
        <v>-2</v>
      </c>
      <c r="BU57" s="60">
        <f>'H21'!BU57-'H22'!BU57</f>
        <v>-17</v>
      </c>
      <c r="BV57" s="60">
        <f>'H21'!BV57-'H22'!BV57</f>
        <v>-4</v>
      </c>
      <c r="BW57" s="60">
        <f>'H21'!BW57-'H22'!BW57</f>
        <v>-14</v>
      </c>
      <c r="BX57" s="60">
        <f>'H21'!BX57-'H22'!BX57</f>
        <v>-3</v>
      </c>
      <c r="BY57" s="60">
        <f>'H21'!BY57-'H22'!BY57</f>
        <v>5</v>
      </c>
      <c r="BZ57" s="60">
        <f>'H21'!BZ57-'H22'!BZ57</f>
        <v>-7</v>
      </c>
      <c r="CA57" s="60">
        <f>'H21'!CA57-'H22'!CA57</f>
        <v>-13</v>
      </c>
      <c r="CB57" s="60">
        <f>'H21'!CB57-'H22'!CB57</f>
        <v>52</v>
      </c>
      <c r="CC57" s="60">
        <f>'H21'!CC57-'H22'!CC57</f>
        <v>25</v>
      </c>
      <c r="CD57" s="60">
        <f>'H21'!CD57-'H22'!CD57</f>
        <v>5</v>
      </c>
      <c r="CE57" s="60">
        <f>'H21'!CE57-'H22'!CE57</f>
        <v>-27</v>
      </c>
      <c r="CF57" s="60">
        <f>'H21'!CF57-'H22'!CF57</f>
        <v>55</v>
      </c>
      <c r="CG57" s="60">
        <f>'H21'!CG57-'H22'!CG57</f>
        <v>-11</v>
      </c>
      <c r="CH57" s="60">
        <f>'H21'!CH57-'H22'!CH57</f>
        <v>-13</v>
      </c>
      <c r="CI57" s="60">
        <f>'H21'!CI57-'H22'!CI57</f>
        <v>-2</v>
      </c>
      <c r="CJ57" s="60">
        <f>'H21'!CJ57-'H22'!CJ57</f>
        <v>-3</v>
      </c>
      <c r="CK57" s="60">
        <f>'H21'!CK57-'H22'!CK57</f>
        <v>-25</v>
      </c>
      <c r="CL57" s="60">
        <f>'H21'!CL57-'H22'!CL57</f>
        <v>-13</v>
      </c>
    </row>
    <row r="58" spans="1:90" s="18" customFormat="1" ht="11.25" x14ac:dyDescent="0.2">
      <c r="A58" s="51" t="s">
        <v>222</v>
      </c>
      <c r="B58" s="60">
        <f>'H21'!B58-'H22'!B58</f>
        <v>12</v>
      </c>
      <c r="C58" s="60">
        <f>'H21'!C58-'H22'!C58</f>
        <v>44</v>
      </c>
      <c r="D58" s="60">
        <f>'H21'!D58-'H22'!D58</f>
        <v>-14</v>
      </c>
      <c r="E58" s="60">
        <f>'H21'!E58-'H22'!E58</f>
        <v>46</v>
      </c>
      <c r="F58" s="60">
        <f>'H21'!F58-'H22'!F58</f>
        <v>-20</v>
      </c>
      <c r="G58" s="60">
        <f>'H21'!G58-'H22'!G58</f>
        <v>23</v>
      </c>
      <c r="H58" s="60">
        <f>'H21'!H58-'H22'!H58</f>
        <v>-24</v>
      </c>
      <c r="I58" s="60">
        <f>'H21'!I58-'H22'!I58</f>
        <v>-7</v>
      </c>
      <c r="J58" s="60">
        <f>'H21'!J58-'H22'!J58</f>
        <v>-4</v>
      </c>
      <c r="K58" s="60">
        <f>'H21'!K58-'H22'!K58</f>
        <v>-10</v>
      </c>
      <c r="L58" s="60">
        <f>'H21'!L58-'H22'!L58</f>
        <v>-1</v>
      </c>
      <c r="M58" s="60">
        <f>'H21'!M58-'H22'!M58</f>
        <v>-5</v>
      </c>
      <c r="N58" s="60">
        <f>'H21'!N58-'H22'!N58</f>
        <v>-7</v>
      </c>
      <c r="O58" s="60">
        <f>'H21'!O58-'H22'!O58</f>
        <v>-27</v>
      </c>
      <c r="P58" s="60">
        <f>'H21'!P58-'H22'!P58</f>
        <v>34</v>
      </c>
      <c r="Q58" s="60">
        <f>'H21'!Q58-'H22'!Q58</f>
        <v>-2</v>
      </c>
      <c r="R58" s="60">
        <f>'H21'!R58-'H22'!R58</f>
        <v>7</v>
      </c>
      <c r="S58" s="60">
        <f>'H21'!S58-'H22'!S58</f>
        <v>21</v>
      </c>
      <c r="T58" s="60">
        <f>'H21'!T58-'H22'!T58</f>
        <v>8</v>
      </c>
      <c r="U58" s="60">
        <f>'H21'!U58-'H22'!U58</f>
        <v>0</v>
      </c>
      <c r="V58" s="60">
        <f>'H21'!V58-'H22'!V58</f>
        <v>2</v>
      </c>
      <c r="W58" s="60">
        <f>'H21'!W58-'H22'!W58</f>
        <v>6</v>
      </c>
      <c r="X58" s="60">
        <f>'H21'!X58-'H22'!X58</f>
        <v>2</v>
      </c>
      <c r="Y58" s="60">
        <f>'H21'!Y58-'H22'!Y58</f>
        <v>5</v>
      </c>
      <c r="Z58" s="60">
        <f>'H21'!Z58-'H22'!Z58</f>
        <v>2</v>
      </c>
      <c r="AA58" s="60">
        <f>'H21'!AA58-'H22'!AA58</f>
        <v>-3</v>
      </c>
      <c r="AB58" s="60">
        <f>'H21'!AB58-'H22'!AB58</f>
        <v>3</v>
      </c>
      <c r="AC58" s="60">
        <f>'H21'!AC58-'H22'!AC58</f>
        <v>11</v>
      </c>
      <c r="AD58" s="60">
        <f>'H21'!AD58-'H22'!AD58</f>
        <v>-9</v>
      </c>
      <c r="AE58" s="60">
        <f>'H21'!AE58-'H22'!AE58</f>
        <v>1</v>
      </c>
      <c r="AF58" s="60">
        <f>'H21'!AF58-'H22'!AF58</f>
        <v>-20</v>
      </c>
      <c r="AG58" s="60">
        <f>'H21'!AG58-'H22'!AG58</f>
        <v>12</v>
      </c>
      <c r="AH58" s="60">
        <f>'H21'!AH58-'H22'!AH58</f>
        <v>-11</v>
      </c>
      <c r="AI58" s="60">
        <f>'H21'!AI58-'H22'!AI58</f>
        <v>7</v>
      </c>
      <c r="AJ58" s="60">
        <f>'H21'!AJ58-'H22'!AJ58</f>
        <v>2</v>
      </c>
      <c r="AK58" s="60">
        <f>'H21'!AK58-'H22'!AK58</f>
        <v>10</v>
      </c>
      <c r="AL58" s="60">
        <f>'H21'!AL58-'H22'!AL58</f>
        <v>15</v>
      </c>
      <c r="AM58" s="60">
        <f>'H21'!AM58-'H22'!AM58</f>
        <v>-1</v>
      </c>
      <c r="AN58" s="60">
        <f>'H21'!AN58-'H22'!AN58</f>
        <v>3</v>
      </c>
      <c r="AO58" s="60">
        <f>'H21'!AO58-'H22'!AO58</f>
        <v>10</v>
      </c>
      <c r="AP58" s="60">
        <f>'H21'!AP58-'H22'!AP58</f>
        <v>2</v>
      </c>
      <c r="AQ58" s="60">
        <f>'H21'!AQ58-'H22'!AQ58</f>
        <v>2</v>
      </c>
      <c r="AR58" s="60">
        <f>'H21'!AR58-'H22'!AR58</f>
        <v>3</v>
      </c>
      <c r="AS58" s="60">
        <f>'H21'!AS58-'H22'!AS58</f>
        <v>-4</v>
      </c>
      <c r="AT58" s="60">
        <f>'H21'!AT58-'H22'!AT58</f>
        <v>15</v>
      </c>
      <c r="AU58" s="60">
        <f>'H21'!AU58-'H22'!AU58</f>
        <v>-18</v>
      </c>
      <c r="AV58" s="60">
        <f>'H21'!AV58-'H22'!AV58</f>
        <v>-5</v>
      </c>
      <c r="AW58" s="60">
        <f>'H21'!AW58-'H22'!AW58</f>
        <v>-4</v>
      </c>
      <c r="AX58" s="60">
        <f>'H21'!AX58-'H22'!AX58</f>
        <v>-3</v>
      </c>
      <c r="AY58" s="60">
        <f>'H21'!AY58-'H22'!AY58</f>
        <v>0</v>
      </c>
      <c r="AZ58" s="60">
        <f>'H21'!AZ58-'H22'!AZ58</f>
        <v>-8</v>
      </c>
      <c r="BA58" s="60">
        <f>'H21'!BA58-'H22'!BA58</f>
        <v>-16</v>
      </c>
      <c r="BB58" s="60">
        <f>'H21'!BB58-'H22'!BB58</f>
        <v>4</v>
      </c>
      <c r="BC58" s="60">
        <f>'H21'!BC58-'H22'!BC58</f>
        <v>0</v>
      </c>
      <c r="BD58" s="60">
        <f>'H21'!BD58-'H22'!BD58</f>
        <v>3</v>
      </c>
      <c r="BE58" s="60">
        <f>'H21'!BE58-'H22'!BE58</f>
        <v>3</v>
      </c>
      <c r="BF58" s="60">
        <f>'H21'!BF58-'H22'!BF58</f>
        <v>7</v>
      </c>
      <c r="BG58" s="60">
        <f>'H21'!BG58-'H22'!BG58</f>
        <v>1</v>
      </c>
      <c r="BH58" s="60">
        <f>'H21'!BH58-'H22'!BH58</f>
        <v>-6</v>
      </c>
      <c r="BI58" s="60">
        <f>'H21'!BI58-'H22'!BI58</f>
        <v>12</v>
      </c>
      <c r="BJ58" s="60">
        <f>'H21'!BJ58-'H22'!BJ58</f>
        <v>0</v>
      </c>
      <c r="BK58" s="60">
        <f>'H21'!BK58-'H22'!BK58</f>
        <v>6</v>
      </c>
      <c r="BL58" s="60">
        <f>'H21'!BL58-'H22'!BL58</f>
        <v>1</v>
      </c>
      <c r="BM58" s="60">
        <f>'H21'!BM58-'H22'!BM58</f>
        <v>8</v>
      </c>
      <c r="BN58" s="60">
        <f>'H21'!BN58-'H22'!BN58</f>
        <v>-12</v>
      </c>
      <c r="BO58" s="60">
        <f>'H21'!BO58-'H22'!BO58</f>
        <v>-15</v>
      </c>
      <c r="BP58" s="60">
        <f>'H21'!BP58-'H22'!BP58</f>
        <v>-13</v>
      </c>
      <c r="BQ58" s="60">
        <f>'H21'!BQ58-'H22'!BQ58</f>
        <v>2</v>
      </c>
      <c r="BR58" s="60">
        <f>'H21'!BR58-'H22'!BR58</f>
        <v>4</v>
      </c>
      <c r="BS58" s="60">
        <f>'H21'!BS58-'H22'!BS58</f>
        <v>0</v>
      </c>
      <c r="BT58" s="60">
        <f>'H21'!BT58-'H22'!BT58</f>
        <v>2</v>
      </c>
      <c r="BU58" s="60">
        <f>'H21'!BU58-'H22'!BU58</f>
        <v>3</v>
      </c>
      <c r="BV58" s="60">
        <f>'H21'!BV58-'H22'!BV58</f>
        <v>11</v>
      </c>
      <c r="BW58" s="60">
        <f>'H21'!BW58-'H22'!BW58</f>
        <v>4</v>
      </c>
      <c r="BX58" s="60">
        <f>'H21'!BX58-'H22'!BX58</f>
        <v>-3</v>
      </c>
      <c r="BY58" s="60">
        <f>'H21'!BY58-'H22'!BY58</f>
        <v>-6</v>
      </c>
      <c r="BZ58" s="60">
        <f>'H21'!BZ58-'H22'!BZ58</f>
        <v>-1</v>
      </c>
      <c r="CA58" s="60">
        <f>'H21'!CA58-'H22'!CA58</f>
        <v>0</v>
      </c>
      <c r="CB58" s="60">
        <f>'H21'!CB58-'H22'!CB58</f>
        <v>-1</v>
      </c>
      <c r="CC58" s="60">
        <f>'H21'!CC58-'H22'!CC58</f>
        <v>-23</v>
      </c>
      <c r="CD58" s="60">
        <f>'H21'!CD58-'H22'!CD58</f>
        <v>-17</v>
      </c>
      <c r="CE58" s="60">
        <f>'H21'!CE58-'H22'!CE58</f>
        <v>-17</v>
      </c>
      <c r="CF58" s="60">
        <f>'H21'!CF58-'H22'!CF58</f>
        <v>-58</v>
      </c>
      <c r="CG58" s="60">
        <f>'H21'!CG58-'H22'!CG58</f>
        <v>30</v>
      </c>
      <c r="CH58" s="60">
        <f>'H21'!CH58-'H22'!CH58</f>
        <v>6</v>
      </c>
      <c r="CI58" s="60">
        <f>'H21'!CI58-'H22'!CI58</f>
        <v>2</v>
      </c>
      <c r="CJ58" s="60">
        <f>'H21'!CJ58-'H22'!CJ58</f>
        <v>-3</v>
      </c>
      <c r="CK58" s="60">
        <f>'H21'!CK58-'H22'!CK58</f>
        <v>-1</v>
      </c>
      <c r="CL58" s="60">
        <f>'H21'!CL58-'H22'!CL58</f>
        <v>17</v>
      </c>
    </row>
    <row r="59" spans="1:90" s="18" customFormat="1" ht="11.25" x14ac:dyDescent="0.2">
      <c r="A59" s="51" t="s">
        <v>223</v>
      </c>
      <c r="B59" s="60">
        <f>'H21'!B59-'H22'!B59</f>
        <v>-66</v>
      </c>
      <c r="C59" s="60">
        <f>'H21'!C59-'H22'!C59</f>
        <v>47</v>
      </c>
      <c r="D59" s="60">
        <f>'H21'!D59-'H22'!D59</f>
        <v>9</v>
      </c>
      <c r="E59" s="60">
        <f>'H21'!E59-'H22'!E59</f>
        <v>23</v>
      </c>
      <c r="F59" s="60">
        <f>'H21'!F59-'H22'!F59</f>
        <v>2</v>
      </c>
      <c r="G59" s="60">
        <f>'H21'!G59-'H22'!G59</f>
        <v>24</v>
      </c>
      <c r="H59" s="60">
        <f>'H21'!H59-'H22'!H59</f>
        <v>-20</v>
      </c>
      <c r="I59" s="60">
        <f>'H21'!I59-'H22'!I59</f>
        <v>7</v>
      </c>
      <c r="J59" s="60">
        <f>'H21'!J59-'H22'!J59</f>
        <v>2</v>
      </c>
      <c r="K59" s="60">
        <f>'H21'!K59-'H22'!K59</f>
        <v>-12</v>
      </c>
      <c r="L59" s="60">
        <f>'H21'!L59-'H22'!L59</f>
        <v>8</v>
      </c>
      <c r="M59" s="60">
        <f>'H21'!M59-'H22'!M59</f>
        <v>-20</v>
      </c>
      <c r="N59" s="60">
        <f>'H21'!N59-'H22'!N59</f>
        <v>-78</v>
      </c>
      <c r="O59" s="60">
        <f>'H21'!O59-'H22'!O59</f>
        <v>-100</v>
      </c>
      <c r="P59" s="60">
        <f>'H21'!P59-'H22'!P59</f>
        <v>3</v>
      </c>
      <c r="Q59" s="60">
        <f>'H21'!Q59-'H22'!Q59</f>
        <v>14</v>
      </c>
      <c r="R59" s="60">
        <f>'H21'!R59-'H22'!R59</f>
        <v>17</v>
      </c>
      <c r="S59" s="60">
        <f>'H21'!S59-'H22'!S59</f>
        <v>19</v>
      </c>
      <c r="T59" s="60">
        <f>'H21'!T59-'H22'!T59</f>
        <v>12</v>
      </c>
      <c r="U59" s="60">
        <f>'H21'!U59-'H22'!U59</f>
        <v>6</v>
      </c>
      <c r="V59" s="60">
        <f>'H21'!V59-'H22'!V59</f>
        <v>2</v>
      </c>
      <c r="W59" s="60">
        <f>'H21'!W59-'H22'!W59</f>
        <v>0</v>
      </c>
      <c r="X59" s="60">
        <f>'H21'!X59-'H22'!X59</f>
        <v>3</v>
      </c>
      <c r="Y59" s="60">
        <f>'H21'!Y59-'H22'!Y59</f>
        <v>5</v>
      </c>
      <c r="Z59" s="60">
        <f>'H21'!Z59-'H22'!Z59</f>
        <v>-7</v>
      </c>
      <c r="AA59" s="60">
        <f>'H21'!AA59-'H22'!AA59</f>
        <v>-6</v>
      </c>
      <c r="AB59" s="60">
        <f>'H21'!AB59-'H22'!AB59</f>
        <v>2</v>
      </c>
      <c r="AC59" s="60">
        <f>'H21'!AC59-'H22'!AC59</f>
        <v>1</v>
      </c>
      <c r="AD59" s="60">
        <f>'H21'!AD59-'H22'!AD59</f>
        <v>4</v>
      </c>
      <c r="AE59" s="60">
        <f>'H21'!AE59-'H22'!AE59</f>
        <v>-6</v>
      </c>
      <c r="AF59" s="60">
        <f>'H21'!AF59-'H22'!AF59</f>
        <v>3</v>
      </c>
      <c r="AG59" s="60">
        <f>'H21'!AG59-'H22'!AG59</f>
        <v>8</v>
      </c>
      <c r="AH59" s="60">
        <f>'H21'!AH59-'H22'!AH59</f>
        <v>10</v>
      </c>
      <c r="AI59" s="60">
        <f>'H21'!AI59-'H22'!AI59</f>
        <v>-3</v>
      </c>
      <c r="AJ59" s="60">
        <f>'H21'!AJ59-'H22'!AJ59</f>
        <v>6</v>
      </c>
      <c r="AK59" s="60">
        <f>'H21'!AK59-'H22'!AK59</f>
        <v>12</v>
      </c>
      <c r="AL59" s="60">
        <f>'H21'!AL59-'H22'!AL59</f>
        <v>6</v>
      </c>
      <c r="AM59" s="60">
        <f>'H21'!AM59-'H22'!AM59</f>
        <v>-2</v>
      </c>
      <c r="AN59" s="60">
        <f>'H21'!AN59-'H22'!AN59</f>
        <v>2</v>
      </c>
      <c r="AO59" s="60">
        <f>'H21'!AO59-'H22'!AO59</f>
        <v>2</v>
      </c>
      <c r="AP59" s="60">
        <f>'H21'!AP59-'H22'!AP59</f>
        <v>-2</v>
      </c>
      <c r="AQ59" s="60">
        <f>'H21'!AQ59-'H22'!AQ59</f>
        <v>2</v>
      </c>
      <c r="AR59" s="60">
        <f>'H21'!AR59-'H22'!AR59</f>
        <v>2</v>
      </c>
      <c r="AS59" s="60">
        <f>'H21'!AS59-'H22'!AS59</f>
        <v>5</v>
      </c>
      <c r="AT59" s="60">
        <f>'H21'!AT59-'H22'!AT59</f>
        <v>3</v>
      </c>
      <c r="AU59" s="60">
        <f>'H21'!AU59-'H22'!AU59</f>
        <v>-9</v>
      </c>
      <c r="AV59" s="60">
        <f>'H21'!AV59-'H22'!AV59</f>
        <v>-2</v>
      </c>
      <c r="AW59" s="60">
        <f>'H21'!AW59-'H22'!AW59</f>
        <v>6</v>
      </c>
      <c r="AX59" s="60">
        <f>'H21'!AX59-'H22'!AX59</f>
        <v>-1</v>
      </c>
      <c r="AY59" s="60">
        <f>'H21'!AY59-'H22'!AY59</f>
        <v>-2</v>
      </c>
      <c r="AZ59" s="60">
        <f>'H21'!AZ59-'H22'!AZ59</f>
        <v>0</v>
      </c>
      <c r="BA59" s="60">
        <f>'H21'!BA59-'H22'!BA59</f>
        <v>-6</v>
      </c>
      <c r="BB59" s="60">
        <f>'H21'!BB59-'H22'!BB59</f>
        <v>1</v>
      </c>
      <c r="BC59" s="60">
        <f>'H21'!BC59-'H22'!BC59</f>
        <v>5</v>
      </c>
      <c r="BD59" s="60">
        <f>'H21'!BD59-'H22'!BD59</f>
        <v>-1</v>
      </c>
      <c r="BE59" s="60">
        <f>'H21'!BE59-'H22'!BE59</f>
        <v>-2</v>
      </c>
      <c r="BF59" s="60">
        <f>'H21'!BF59-'H22'!BF59</f>
        <v>11</v>
      </c>
      <c r="BG59" s="60">
        <f>'H21'!BG59-'H22'!BG59</f>
        <v>3</v>
      </c>
      <c r="BH59" s="60">
        <f>'H21'!BH59-'H22'!BH59</f>
        <v>-3</v>
      </c>
      <c r="BI59" s="60">
        <f>'H21'!BI59-'H22'!BI59</f>
        <v>6</v>
      </c>
      <c r="BJ59" s="60">
        <f>'H21'!BJ59-'H22'!BJ59</f>
        <v>0</v>
      </c>
      <c r="BK59" s="60">
        <f>'H21'!BK59-'H22'!BK59</f>
        <v>6</v>
      </c>
      <c r="BL59" s="60">
        <f>'H21'!BL59-'H22'!BL59</f>
        <v>0</v>
      </c>
      <c r="BM59" s="60">
        <f>'H21'!BM59-'H22'!BM59</f>
        <v>4</v>
      </c>
      <c r="BN59" s="60">
        <f>'H21'!BN59-'H22'!BN59</f>
        <v>-3</v>
      </c>
      <c r="BO59" s="60">
        <f>'H21'!BO59-'H22'!BO59</f>
        <v>-17</v>
      </c>
      <c r="BP59" s="60">
        <f>'H21'!BP59-'H22'!BP59</f>
        <v>2</v>
      </c>
      <c r="BQ59" s="60">
        <f>'H21'!BQ59-'H22'!BQ59</f>
        <v>-2</v>
      </c>
      <c r="BR59" s="60">
        <f>'H21'!BR59-'H22'!BR59</f>
        <v>4</v>
      </c>
      <c r="BS59" s="60">
        <f>'H21'!BS59-'H22'!BS59</f>
        <v>-13</v>
      </c>
      <c r="BT59" s="60">
        <f>'H21'!BT59-'H22'!BT59</f>
        <v>8</v>
      </c>
      <c r="BU59" s="60">
        <f>'H21'!BU59-'H22'!BU59</f>
        <v>1</v>
      </c>
      <c r="BV59" s="60">
        <f>'H21'!BV59-'H22'!BV59</f>
        <v>4</v>
      </c>
      <c r="BW59" s="60">
        <f>'H21'!BW59-'H22'!BW59</f>
        <v>-2</v>
      </c>
      <c r="BX59" s="60">
        <f>'H21'!BX59-'H22'!BX59</f>
        <v>0</v>
      </c>
      <c r="BY59" s="60">
        <f>'H21'!BY59-'H22'!BY59</f>
        <v>-2</v>
      </c>
      <c r="BZ59" s="60">
        <f>'H21'!BZ59-'H22'!BZ59</f>
        <v>0</v>
      </c>
      <c r="CA59" s="60">
        <f>'H21'!CA59-'H22'!CA59</f>
        <v>4</v>
      </c>
      <c r="CB59" s="60">
        <f>'H21'!CB59-'H22'!CB59</f>
        <v>-5</v>
      </c>
      <c r="CC59" s="60">
        <f>'H21'!CC59-'H22'!CC59</f>
        <v>-26</v>
      </c>
      <c r="CD59" s="60">
        <f>'H21'!CD59-'H22'!CD59</f>
        <v>-22</v>
      </c>
      <c r="CE59" s="60">
        <f>'H21'!CE59-'H22'!CE59</f>
        <v>-6</v>
      </c>
      <c r="CF59" s="60">
        <f>'H21'!CF59-'H22'!CF59</f>
        <v>-59</v>
      </c>
      <c r="CG59" s="60">
        <f>'H21'!CG59-'H22'!CG59</f>
        <v>27</v>
      </c>
      <c r="CH59" s="60">
        <f>'H21'!CH59-'H22'!CH59</f>
        <v>22</v>
      </c>
      <c r="CI59" s="60">
        <f>'H21'!CI59-'H22'!CI59</f>
        <v>2</v>
      </c>
      <c r="CJ59" s="60">
        <f>'H21'!CJ59-'H22'!CJ59</f>
        <v>2</v>
      </c>
      <c r="CK59" s="60">
        <f>'H21'!CK59-'H22'!CK59</f>
        <v>4</v>
      </c>
      <c r="CL59" s="60">
        <f>'H21'!CL59-'H22'!CL59</f>
        <v>5</v>
      </c>
    </row>
    <row r="60" spans="1:90" s="18" customFormat="1" ht="11.25" x14ac:dyDescent="0.2">
      <c r="A60" s="51" t="s">
        <v>224</v>
      </c>
      <c r="B60" s="60">
        <f>'H21'!B60-'H22'!B60</f>
        <v>-51</v>
      </c>
      <c r="C60" s="60">
        <f>'H21'!C60-'H22'!C60</f>
        <v>46</v>
      </c>
      <c r="D60" s="60">
        <f>'H21'!D60-'H22'!D60</f>
        <v>4</v>
      </c>
      <c r="E60" s="60">
        <f>'H21'!E60-'H22'!E60</f>
        <v>38</v>
      </c>
      <c r="F60" s="60">
        <f>'H21'!F60-'H22'!F60</f>
        <v>10</v>
      </c>
      <c r="G60" s="60">
        <f>'H21'!G60-'H22'!G60</f>
        <v>3</v>
      </c>
      <c r="H60" s="60">
        <f>'H21'!H60-'H22'!H60</f>
        <v>6</v>
      </c>
      <c r="I60" s="60">
        <f>'H21'!I60-'H22'!I60</f>
        <v>-10</v>
      </c>
      <c r="J60" s="60">
        <f>'H21'!J60-'H22'!J60</f>
        <v>16</v>
      </c>
      <c r="K60" s="60">
        <f>'H21'!K60-'H22'!K60</f>
        <v>-15</v>
      </c>
      <c r="L60" s="60">
        <f>'H21'!L60-'H22'!L60</f>
        <v>-18</v>
      </c>
      <c r="M60" s="60">
        <f>'H21'!M60-'H22'!M60</f>
        <v>2</v>
      </c>
      <c r="N60" s="60">
        <f>'H21'!N60-'H22'!N60</f>
        <v>-70</v>
      </c>
      <c r="O60" s="60">
        <f>'H21'!O60-'H22'!O60</f>
        <v>-85</v>
      </c>
      <c r="P60" s="60">
        <f>'H21'!P60-'H22'!P60</f>
        <v>2</v>
      </c>
      <c r="Q60" s="60">
        <f>'H21'!Q60-'H22'!Q60</f>
        <v>13</v>
      </c>
      <c r="R60" s="60">
        <f>'H21'!R60-'H22'!R60</f>
        <v>19</v>
      </c>
      <c r="S60" s="60">
        <f>'H21'!S60-'H22'!S60</f>
        <v>17</v>
      </c>
      <c r="T60" s="60">
        <f>'H21'!T60-'H22'!T60</f>
        <v>6</v>
      </c>
      <c r="U60" s="60">
        <f>'H21'!U60-'H22'!U60</f>
        <v>1</v>
      </c>
      <c r="V60" s="60">
        <f>'H21'!V60-'H22'!V60</f>
        <v>-5</v>
      </c>
      <c r="W60" s="60">
        <f>'H21'!W60-'H22'!W60</f>
        <v>2</v>
      </c>
      <c r="X60" s="60">
        <f>'H21'!X60-'H22'!X60</f>
        <v>7</v>
      </c>
      <c r="Y60" s="60">
        <f>'H21'!Y60-'H22'!Y60</f>
        <v>18</v>
      </c>
      <c r="Z60" s="60">
        <f>'H21'!Z60-'H22'!Z60</f>
        <v>2</v>
      </c>
      <c r="AA60" s="60">
        <f>'H21'!AA60-'H22'!AA60</f>
        <v>-4</v>
      </c>
      <c r="AB60" s="60">
        <f>'H21'!AB60-'H22'!AB60</f>
        <v>2</v>
      </c>
      <c r="AC60" s="60">
        <f>'H21'!AC60-'H22'!AC60</f>
        <v>1</v>
      </c>
      <c r="AD60" s="60">
        <f>'H21'!AD60-'H22'!AD60</f>
        <v>2</v>
      </c>
      <c r="AE60" s="60">
        <f>'H21'!AE60-'H22'!AE60</f>
        <v>-4</v>
      </c>
      <c r="AF60" s="60">
        <f>'H21'!AF60-'H22'!AF60</f>
        <v>5</v>
      </c>
      <c r="AG60" s="60">
        <f>'H21'!AG60-'H22'!AG60</f>
        <v>5</v>
      </c>
      <c r="AH60" s="60">
        <f>'H21'!AH60-'H22'!AH60</f>
        <v>-5</v>
      </c>
      <c r="AI60" s="60">
        <f>'H21'!AI60-'H22'!AI60</f>
        <v>10</v>
      </c>
      <c r="AJ60" s="60">
        <f>'H21'!AJ60-'H22'!AJ60</f>
        <v>2</v>
      </c>
      <c r="AK60" s="60">
        <f>'H21'!AK60-'H22'!AK60</f>
        <v>14</v>
      </c>
      <c r="AL60" s="60">
        <f>'H21'!AL60-'H22'!AL60</f>
        <v>7</v>
      </c>
      <c r="AM60" s="60">
        <f>'H21'!AM60-'H22'!AM60</f>
        <v>3</v>
      </c>
      <c r="AN60" s="60">
        <f>'H21'!AN60-'H22'!AN60</f>
        <v>-5</v>
      </c>
      <c r="AO60" s="60">
        <f>'H21'!AO60-'H22'!AO60</f>
        <v>7</v>
      </c>
      <c r="AP60" s="60">
        <f>'H21'!AP60-'H22'!AP60</f>
        <v>4</v>
      </c>
      <c r="AQ60" s="60">
        <f>'H21'!AQ60-'H22'!AQ60</f>
        <v>4</v>
      </c>
      <c r="AR60" s="60">
        <f>'H21'!AR60-'H22'!AR60</f>
        <v>-3</v>
      </c>
      <c r="AS60" s="60">
        <f>'H21'!AS60-'H22'!AS60</f>
        <v>5</v>
      </c>
      <c r="AT60" s="60">
        <f>'H21'!AT60-'H22'!AT60</f>
        <v>1</v>
      </c>
      <c r="AU60" s="60">
        <f>'H21'!AU60-'H22'!AU60</f>
        <v>3</v>
      </c>
      <c r="AV60" s="60">
        <f>'H21'!AV60-'H22'!AV60</f>
        <v>4</v>
      </c>
      <c r="AW60" s="60">
        <f>'H21'!AW60-'H22'!AW60</f>
        <v>4</v>
      </c>
      <c r="AX60" s="60">
        <f>'H21'!AX60-'H22'!AX60</f>
        <v>4</v>
      </c>
      <c r="AY60" s="60">
        <f>'H21'!AY60-'H22'!AY60</f>
        <v>-2</v>
      </c>
      <c r="AZ60" s="60">
        <f>'H21'!AZ60-'H22'!AZ60</f>
        <v>-14</v>
      </c>
      <c r="BA60" s="60">
        <f>'H21'!BA60-'H22'!BA60</f>
        <v>-14</v>
      </c>
      <c r="BB60" s="60">
        <f>'H21'!BB60-'H22'!BB60</f>
        <v>3</v>
      </c>
      <c r="BC60" s="60">
        <f>'H21'!BC60-'H22'!BC60</f>
        <v>0</v>
      </c>
      <c r="BD60" s="60">
        <f>'H21'!BD60-'H22'!BD60</f>
        <v>3</v>
      </c>
      <c r="BE60" s="60">
        <f>'H21'!BE60-'H22'!BE60</f>
        <v>-3</v>
      </c>
      <c r="BF60" s="60">
        <f>'H21'!BF60-'H22'!BF60</f>
        <v>13</v>
      </c>
      <c r="BG60" s="60">
        <f>'H21'!BG60-'H22'!BG60</f>
        <v>-3</v>
      </c>
      <c r="BH60" s="60">
        <f>'H21'!BH60-'H22'!BH60</f>
        <v>4</v>
      </c>
      <c r="BI60" s="60">
        <f>'H21'!BI60-'H22'!BI60</f>
        <v>3</v>
      </c>
      <c r="BJ60" s="60">
        <f>'H21'!BJ60-'H22'!BJ60</f>
        <v>5</v>
      </c>
      <c r="BK60" s="60">
        <f>'H21'!BK60-'H22'!BK60</f>
        <v>3</v>
      </c>
      <c r="BL60" s="60">
        <f>'H21'!BL60-'H22'!BL60</f>
        <v>0</v>
      </c>
      <c r="BM60" s="60">
        <f>'H21'!BM60-'H22'!BM60</f>
        <v>-11</v>
      </c>
      <c r="BN60" s="60">
        <f>'H21'!BN60-'H22'!BN60</f>
        <v>0</v>
      </c>
      <c r="BO60" s="60">
        <f>'H21'!BO60-'H22'!BO60</f>
        <v>0</v>
      </c>
      <c r="BP60" s="60">
        <f>'H21'!BP60-'H22'!BP60</f>
        <v>3</v>
      </c>
      <c r="BQ60" s="60">
        <f>'H21'!BQ60-'H22'!BQ60</f>
        <v>2</v>
      </c>
      <c r="BR60" s="60">
        <f>'H21'!BR60-'H22'!BR60</f>
        <v>2</v>
      </c>
      <c r="BS60" s="60">
        <f>'H21'!BS60-'H22'!BS60</f>
        <v>-8</v>
      </c>
      <c r="BT60" s="60">
        <f>'H21'!BT60-'H22'!BT60</f>
        <v>2</v>
      </c>
      <c r="BU60" s="60">
        <f>'H21'!BU60-'H22'!BU60</f>
        <v>3</v>
      </c>
      <c r="BV60" s="60">
        <f>'H21'!BV60-'H22'!BV60</f>
        <v>4</v>
      </c>
      <c r="BW60" s="60">
        <f>'H21'!BW60-'H22'!BW60</f>
        <v>-1</v>
      </c>
      <c r="BX60" s="60">
        <f>'H21'!BX60-'H22'!BX60</f>
        <v>0</v>
      </c>
      <c r="BY60" s="60">
        <f>'H21'!BY60-'H22'!BY60</f>
        <v>2</v>
      </c>
      <c r="BZ60" s="60">
        <f>'H21'!BZ60-'H22'!BZ60</f>
        <v>-3</v>
      </c>
      <c r="CA60" s="60">
        <f>'H21'!CA60-'H22'!CA60</f>
        <v>0</v>
      </c>
      <c r="CB60" s="60">
        <f>'H21'!CB60-'H22'!CB60</f>
        <v>10</v>
      </c>
      <c r="CC60" s="60">
        <f>'H21'!CC60-'H22'!CC60</f>
        <v>-18</v>
      </c>
      <c r="CD60" s="60">
        <f>'H21'!CD60-'H22'!CD60</f>
        <v>-15</v>
      </c>
      <c r="CE60" s="60">
        <f>'H21'!CE60-'H22'!CE60</f>
        <v>-24</v>
      </c>
      <c r="CF60" s="60">
        <f>'H21'!CF60-'H22'!CF60</f>
        <v>-47</v>
      </c>
      <c r="CG60" s="60">
        <f>'H21'!CG60-'H22'!CG60</f>
        <v>21</v>
      </c>
      <c r="CH60" s="60">
        <f>'H21'!CH60-'H22'!CH60</f>
        <v>6</v>
      </c>
      <c r="CI60" s="60">
        <f>'H21'!CI60-'H22'!CI60</f>
        <v>2</v>
      </c>
      <c r="CJ60" s="60">
        <f>'H21'!CJ60-'H22'!CJ60</f>
        <v>3</v>
      </c>
      <c r="CK60" s="60">
        <f>'H21'!CK60-'H22'!CK60</f>
        <v>-1</v>
      </c>
      <c r="CL60" s="60">
        <f>'H21'!CL60-'H22'!CL60</f>
        <v>6</v>
      </c>
    </row>
    <row r="61" spans="1:90" s="18" customFormat="1" ht="11.25" x14ac:dyDescent="0.2">
      <c r="A61" s="51" t="s">
        <v>225</v>
      </c>
      <c r="B61" s="60">
        <f>'H21'!B61-'H22'!B61</f>
        <v>-50</v>
      </c>
      <c r="C61" s="60">
        <f>'H21'!C61-'H22'!C61</f>
        <v>38</v>
      </c>
      <c r="D61" s="60">
        <f>'H21'!D61-'H22'!D61</f>
        <v>-7</v>
      </c>
      <c r="E61" s="60">
        <f>'H21'!E61-'H22'!E61</f>
        <v>51</v>
      </c>
      <c r="F61" s="60">
        <f>'H21'!F61-'H22'!F61</f>
        <v>-4</v>
      </c>
      <c r="G61" s="60">
        <f>'H21'!G61-'H22'!G61</f>
        <v>-7</v>
      </c>
      <c r="H61" s="60">
        <f>'H21'!H61-'H22'!H61</f>
        <v>8</v>
      </c>
      <c r="I61" s="60">
        <f>'H21'!I61-'H22'!I61</f>
        <v>5</v>
      </c>
      <c r="J61" s="60">
        <f>'H21'!J61-'H22'!J61</f>
        <v>-20</v>
      </c>
      <c r="K61" s="60">
        <f>'H21'!K61-'H22'!K61</f>
        <v>-12</v>
      </c>
      <c r="L61" s="60">
        <f>'H21'!L61-'H22'!L61</f>
        <v>-2</v>
      </c>
      <c r="M61" s="60">
        <f>'H21'!M61-'H22'!M61</f>
        <v>2</v>
      </c>
      <c r="N61" s="60">
        <f>'H21'!N61-'H22'!N61</f>
        <v>-36</v>
      </c>
      <c r="O61" s="60">
        <f>'H21'!O61-'H22'!O61</f>
        <v>-68</v>
      </c>
      <c r="P61" s="60">
        <f>'H21'!P61-'H22'!P61</f>
        <v>5</v>
      </c>
      <c r="Q61" s="60">
        <f>'H21'!Q61-'H22'!Q61</f>
        <v>4</v>
      </c>
      <c r="R61" s="60">
        <f>'H21'!R61-'H22'!R61</f>
        <v>9</v>
      </c>
      <c r="S61" s="60">
        <f>'H21'!S61-'H22'!S61</f>
        <v>10</v>
      </c>
      <c r="T61" s="60">
        <f>'H21'!T61-'H22'!T61</f>
        <v>5</v>
      </c>
      <c r="U61" s="60">
        <f>'H21'!U61-'H22'!U61</f>
        <v>8</v>
      </c>
      <c r="V61" s="60">
        <f>'H21'!V61-'H22'!V61</f>
        <v>0</v>
      </c>
      <c r="W61" s="60">
        <f>'H21'!W61-'H22'!W61</f>
        <v>5</v>
      </c>
      <c r="X61" s="60">
        <f>'H21'!X61-'H22'!X61</f>
        <v>8</v>
      </c>
      <c r="Y61" s="60">
        <f>'H21'!Y61-'H22'!Y61</f>
        <v>2</v>
      </c>
      <c r="Z61" s="60">
        <f>'H21'!Z61-'H22'!Z61</f>
        <v>-3</v>
      </c>
      <c r="AA61" s="60">
        <f>'H21'!AA61-'H22'!AA61</f>
        <v>-2</v>
      </c>
      <c r="AB61" s="60">
        <f>'H21'!AB61-'H22'!AB61</f>
        <v>-3</v>
      </c>
      <c r="AC61" s="60">
        <f>'H21'!AC61-'H22'!AC61</f>
        <v>-3</v>
      </c>
      <c r="AD61" s="60">
        <f>'H21'!AD61-'H22'!AD61</f>
        <v>-2</v>
      </c>
      <c r="AE61" s="60">
        <f>'H21'!AE61-'H22'!AE61</f>
        <v>-6</v>
      </c>
      <c r="AF61" s="60">
        <f>'H21'!AF61-'H22'!AF61</f>
        <v>9</v>
      </c>
      <c r="AG61" s="60">
        <f>'H21'!AG61-'H22'!AG61</f>
        <v>1</v>
      </c>
      <c r="AH61" s="60">
        <f>'H21'!AH61-'H22'!AH61</f>
        <v>2</v>
      </c>
      <c r="AI61" s="60">
        <f>'H21'!AI61-'H22'!AI61</f>
        <v>4</v>
      </c>
      <c r="AJ61" s="60">
        <f>'H21'!AJ61-'H22'!AJ61</f>
        <v>13</v>
      </c>
      <c r="AK61" s="60">
        <f>'H21'!AK61-'H22'!AK61</f>
        <v>14</v>
      </c>
      <c r="AL61" s="60">
        <f>'H21'!AL61-'H22'!AL61</f>
        <v>7</v>
      </c>
      <c r="AM61" s="60">
        <f>'H21'!AM61-'H22'!AM61</f>
        <v>9</v>
      </c>
      <c r="AN61" s="60">
        <f>'H21'!AN61-'H22'!AN61</f>
        <v>3</v>
      </c>
      <c r="AO61" s="60">
        <f>'H21'!AO61-'H22'!AO61</f>
        <v>1</v>
      </c>
      <c r="AP61" s="60">
        <f>'H21'!AP61-'H22'!AP61</f>
        <v>2</v>
      </c>
      <c r="AQ61" s="60">
        <f>'H21'!AQ61-'H22'!AQ61</f>
        <v>0</v>
      </c>
      <c r="AR61" s="60">
        <f>'H21'!AR61-'H22'!AR61</f>
        <v>3</v>
      </c>
      <c r="AS61" s="60">
        <f>'H21'!AS61-'H22'!AS61</f>
        <v>4</v>
      </c>
      <c r="AT61" s="60">
        <f>'H21'!AT61-'H22'!AT61</f>
        <v>-1</v>
      </c>
      <c r="AU61" s="60">
        <f>'H21'!AU61-'H22'!AU61</f>
        <v>-5</v>
      </c>
      <c r="AV61" s="60">
        <f>'H21'!AV61-'H22'!AV61</f>
        <v>-2</v>
      </c>
      <c r="AW61" s="60">
        <f>'H21'!AW61-'H22'!AW61</f>
        <v>2</v>
      </c>
      <c r="AX61" s="60">
        <f>'H21'!AX61-'H22'!AX61</f>
        <v>0</v>
      </c>
      <c r="AY61" s="60">
        <f>'H21'!AY61-'H22'!AY61</f>
        <v>-2</v>
      </c>
      <c r="AZ61" s="60">
        <f>'H21'!AZ61-'H22'!AZ61</f>
        <v>-5</v>
      </c>
      <c r="BA61" s="60">
        <f>'H21'!BA61-'H22'!BA61</f>
        <v>-15</v>
      </c>
      <c r="BB61" s="60">
        <f>'H21'!BB61-'H22'!BB61</f>
        <v>3</v>
      </c>
      <c r="BC61" s="60">
        <f>'H21'!BC61-'H22'!BC61</f>
        <v>0</v>
      </c>
      <c r="BD61" s="60">
        <f>'H21'!BD61-'H22'!BD61</f>
        <v>1</v>
      </c>
      <c r="BE61" s="60">
        <f>'H21'!BE61-'H22'!BE61</f>
        <v>1</v>
      </c>
      <c r="BF61" s="60">
        <f>'H21'!BF61-'H22'!BF61</f>
        <v>2</v>
      </c>
      <c r="BG61" s="60">
        <f>'H21'!BG61-'H22'!BG61</f>
        <v>-1</v>
      </c>
      <c r="BH61" s="60">
        <f>'H21'!BH61-'H22'!BH61</f>
        <v>1</v>
      </c>
      <c r="BI61" s="60">
        <f>'H21'!BI61-'H22'!BI61</f>
        <v>-2</v>
      </c>
      <c r="BJ61" s="60">
        <f>'H21'!BJ61-'H22'!BJ61</f>
        <v>6</v>
      </c>
      <c r="BK61" s="60">
        <f>'H21'!BK61-'H22'!BK61</f>
        <v>2</v>
      </c>
      <c r="BL61" s="60">
        <f>'H21'!BL61-'H22'!BL61</f>
        <v>-3</v>
      </c>
      <c r="BM61" s="60">
        <f>'H21'!BM61-'H22'!BM61</f>
        <v>-2</v>
      </c>
      <c r="BN61" s="60">
        <f>'H21'!BN61-'H22'!BN61</f>
        <v>-3</v>
      </c>
      <c r="BO61" s="60">
        <f>'H21'!BO61-'H22'!BO61</f>
        <v>-3</v>
      </c>
      <c r="BP61" s="60">
        <f>'H21'!BP61-'H22'!BP61</f>
        <v>7</v>
      </c>
      <c r="BQ61" s="60">
        <f>'H21'!BQ61-'H22'!BQ61</f>
        <v>0</v>
      </c>
      <c r="BR61" s="60">
        <f>'H21'!BR61-'H22'!BR61</f>
        <v>3</v>
      </c>
      <c r="BS61" s="60">
        <f>'H21'!BS61-'H22'!BS61</f>
        <v>-6</v>
      </c>
      <c r="BT61" s="60">
        <f>'H21'!BT61-'H22'!BT61</f>
        <v>3</v>
      </c>
      <c r="BU61" s="60">
        <f>'H21'!BU61-'H22'!BU61</f>
        <v>2</v>
      </c>
      <c r="BV61" s="60">
        <f>'H21'!BV61-'H22'!BV61</f>
        <v>6</v>
      </c>
      <c r="BW61" s="60">
        <f>'H21'!BW61-'H22'!BW61</f>
        <v>0</v>
      </c>
      <c r="BX61" s="60">
        <f>'H21'!BX61-'H22'!BX61</f>
        <v>-1</v>
      </c>
      <c r="BY61" s="60">
        <f>'H21'!BY61-'H22'!BY61</f>
        <v>0</v>
      </c>
      <c r="BZ61" s="60">
        <f>'H21'!BZ61-'H22'!BZ61</f>
        <v>0</v>
      </c>
      <c r="CA61" s="60">
        <f>'H21'!CA61-'H22'!CA61</f>
        <v>0</v>
      </c>
      <c r="CB61" s="60">
        <f>'H21'!CB61-'H22'!CB61</f>
        <v>3</v>
      </c>
      <c r="CC61" s="60">
        <f>'H21'!CC61-'H22'!CC61</f>
        <v>-2</v>
      </c>
      <c r="CD61" s="60">
        <f>'H21'!CD61-'H22'!CD61</f>
        <v>-10</v>
      </c>
      <c r="CE61" s="60">
        <f>'H21'!CE61-'H22'!CE61</f>
        <v>-8</v>
      </c>
      <c r="CF61" s="60">
        <f>'H21'!CF61-'H22'!CF61</f>
        <v>-17</v>
      </c>
      <c r="CG61" s="60">
        <f>'H21'!CG61-'H22'!CG61</f>
        <v>15</v>
      </c>
      <c r="CH61" s="60">
        <f>'H21'!CH61-'H22'!CH61</f>
        <v>-4</v>
      </c>
      <c r="CI61" s="60">
        <f>'H21'!CI61-'H22'!CI61</f>
        <v>1</v>
      </c>
      <c r="CJ61" s="60">
        <f>'H21'!CJ61-'H22'!CJ61</f>
        <v>4</v>
      </c>
      <c r="CK61" s="60">
        <f>'H21'!CK61-'H22'!CK61</f>
        <v>-2</v>
      </c>
      <c r="CL61" s="60">
        <f>'H21'!CL61-'H22'!CL61</f>
        <v>8</v>
      </c>
    </row>
    <row r="62" spans="1:90" s="18" customFormat="1" ht="11.25" x14ac:dyDescent="0.2">
      <c r="A62" s="51" t="s">
        <v>226</v>
      </c>
      <c r="B62" s="60">
        <f>'H21'!B62-'H22'!B62</f>
        <v>-33</v>
      </c>
      <c r="C62" s="60">
        <f>'H21'!C62-'H22'!C62</f>
        <v>31</v>
      </c>
      <c r="D62" s="60">
        <f>'H21'!D62-'H22'!D62</f>
        <v>4</v>
      </c>
      <c r="E62" s="60">
        <f>'H21'!E62-'H22'!E62</f>
        <v>32</v>
      </c>
      <c r="F62" s="60">
        <f>'H21'!F62-'H22'!F62</f>
        <v>7</v>
      </c>
      <c r="G62" s="60">
        <f>'H21'!G62-'H22'!G62</f>
        <v>6</v>
      </c>
      <c r="H62" s="60">
        <f>'H21'!H62-'H22'!H62</f>
        <v>9</v>
      </c>
      <c r="I62" s="60">
        <f>'H21'!I62-'H22'!I62</f>
        <v>-18</v>
      </c>
      <c r="J62" s="60">
        <f>'H21'!J62-'H22'!J62</f>
        <v>-20</v>
      </c>
      <c r="K62" s="60">
        <f>'H21'!K62-'H22'!K62</f>
        <v>-1</v>
      </c>
      <c r="L62" s="60">
        <f>'H21'!L62-'H22'!L62</f>
        <v>13</v>
      </c>
      <c r="M62" s="60">
        <f>'H21'!M62-'H22'!M62</f>
        <v>-23</v>
      </c>
      <c r="N62" s="60">
        <f>'H21'!N62-'H22'!N62</f>
        <v>-22</v>
      </c>
      <c r="O62" s="60">
        <f>'H21'!O62-'H22'!O62</f>
        <v>-53</v>
      </c>
      <c r="P62" s="60">
        <f>'H21'!P62-'H22'!P62</f>
        <v>17</v>
      </c>
      <c r="Q62" s="60">
        <f>'H21'!Q62-'H22'!Q62</f>
        <v>3</v>
      </c>
      <c r="R62" s="60">
        <f>'H21'!R62-'H22'!R62</f>
        <v>0</v>
      </c>
      <c r="S62" s="60">
        <f>'H21'!S62-'H22'!S62</f>
        <v>10</v>
      </c>
      <c r="T62" s="60">
        <f>'H21'!T62-'H22'!T62</f>
        <v>6</v>
      </c>
      <c r="U62" s="60">
        <f>'H21'!U62-'H22'!U62</f>
        <v>1</v>
      </c>
      <c r="V62" s="60">
        <f>'H21'!V62-'H22'!V62</f>
        <v>9</v>
      </c>
      <c r="W62" s="60">
        <f>'H21'!W62-'H22'!W62</f>
        <v>1</v>
      </c>
      <c r="X62" s="60">
        <f>'H21'!X62-'H22'!X62</f>
        <v>6</v>
      </c>
      <c r="Y62" s="60">
        <f>'H21'!Y62-'H22'!Y62</f>
        <v>-2</v>
      </c>
      <c r="Z62" s="60">
        <f>'H21'!Z62-'H22'!Z62</f>
        <v>4</v>
      </c>
      <c r="AA62" s="60">
        <f>'H21'!AA62-'H22'!AA62</f>
        <v>-2</v>
      </c>
      <c r="AB62" s="60">
        <f>'H21'!AB62-'H22'!AB62</f>
        <v>-3</v>
      </c>
      <c r="AC62" s="60">
        <f>'H21'!AC62-'H22'!AC62</f>
        <v>9</v>
      </c>
      <c r="AD62" s="60">
        <f>'H21'!AD62-'H22'!AD62</f>
        <v>-5</v>
      </c>
      <c r="AE62" s="60">
        <f>'H21'!AE62-'H22'!AE62</f>
        <v>4</v>
      </c>
      <c r="AF62" s="60">
        <f>'H21'!AF62-'H22'!AF62</f>
        <v>-1</v>
      </c>
      <c r="AG62" s="60">
        <f>'H21'!AG62-'H22'!AG62</f>
        <v>0</v>
      </c>
      <c r="AH62" s="60">
        <f>'H21'!AH62-'H22'!AH62</f>
        <v>-2</v>
      </c>
      <c r="AI62" s="60">
        <f>'H21'!AI62-'H22'!AI62</f>
        <v>5</v>
      </c>
      <c r="AJ62" s="60">
        <f>'H21'!AJ62-'H22'!AJ62</f>
        <v>6</v>
      </c>
      <c r="AK62" s="60">
        <f>'H21'!AK62-'H22'!AK62</f>
        <v>0</v>
      </c>
      <c r="AL62" s="60">
        <f>'H21'!AL62-'H22'!AL62</f>
        <v>7</v>
      </c>
      <c r="AM62" s="60">
        <f>'H21'!AM62-'H22'!AM62</f>
        <v>6</v>
      </c>
      <c r="AN62" s="60">
        <f>'H21'!AN62-'H22'!AN62</f>
        <v>1</v>
      </c>
      <c r="AO62" s="60">
        <f>'H21'!AO62-'H22'!AO62</f>
        <v>7</v>
      </c>
      <c r="AP62" s="60">
        <f>'H21'!AP62-'H22'!AP62</f>
        <v>0</v>
      </c>
      <c r="AQ62" s="60">
        <f>'H21'!AQ62-'H22'!AQ62</f>
        <v>2</v>
      </c>
      <c r="AR62" s="60">
        <f>'H21'!AR62-'H22'!AR62</f>
        <v>0</v>
      </c>
      <c r="AS62" s="60">
        <f>'H21'!AS62-'H22'!AS62</f>
        <v>-3</v>
      </c>
      <c r="AT62" s="60">
        <f>'H21'!AT62-'H22'!AT62</f>
        <v>-2</v>
      </c>
      <c r="AU62" s="60">
        <f>'H21'!AU62-'H22'!AU62</f>
        <v>-3</v>
      </c>
      <c r="AV62" s="60">
        <f>'H21'!AV62-'H22'!AV62</f>
        <v>1</v>
      </c>
      <c r="AW62" s="60">
        <f>'H21'!AW62-'H22'!AW62</f>
        <v>5</v>
      </c>
      <c r="AX62" s="60">
        <f>'H21'!AX62-'H22'!AX62</f>
        <v>3</v>
      </c>
      <c r="AY62" s="60">
        <f>'H21'!AY62-'H22'!AY62</f>
        <v>-1</v>
      </c>
      <c r="AZ62" s="60">
        <f>'H21'!AZ62-'H22'!AZ62</f>
        <v>5</v>
      </c>
      <c r="BA62" s="60">
        <f>'H21'!BA62-'H22'!BA62</f>
        <v>-13</v>
      </c>
      <c r="BB62" s="60">
        <f>'H21'!BB62-'H22'!BB62</f>
        <v>3</v>
      </c>
      <c r="BC62" s="60">
        <f>'H21'!BC62-'H22'!BC62</f>
        <v>1</v>
      </c>
      <c r="BD62" s="60">
        <f>'H21'!BD62-'H22'!BD62</f>
        <v>2</v>
      </c>
      <c r="BE62" s="60">
        <f>'H21'!BE62-'H22'!BE62</f>
        <v>2</v>
      </c>
      <c r="BF62" s="60">
        <f>'H21'!BF62-'H22'!BF62</f>
        <v>4</v>
      </c>
      <c r="BG62" s="60">
        <f>'H21'!BG62-'H22'!BG62</f>
        <v>0</v>
      </c>
      <c r="BH62" s="60">
        <f>'H21'!BH62-'H22'!BH62</f>
        <v>0</v>
      </c>
      <c r="BI62" s="60">
        <f>'H21'!BI62-'H22'!BI62</f>
        <v>-3</v>
      </c>
      <c r="BJ62" s="60">
        <f>'H21'!BJ62-'H22'!BJ62</f>
        <v>8</v>
      </c>
      <c r="BK62" s="60">
        <f>'H21'!BK62-'H22'!BK62</f>
        <v>3</v>
      </c>
      <c r="BL62" s="60">
        <f>'H21'!BL62-'H22'!BL62</f>
        <v>2</v>
      </c>
      <c r="BM62" s="60">
        <f>'H21'!BM62-'H22'!BM62</f>
        <v>-3</v>
      </c>
      <c r="BN62" s="60">
        <f>'H21'!BN62-'H22'!BN62</f>
        <v>0</v>
      </c>
      <c r="BO62" s="60">
        <f>'H21'!BO62-'H22'!BO62</f>
        <v>1</v>
      </c>
      <c r="BP62" s="60">
        <f>'H21'!BP62-'H22'!BP62</f>
        <v>0</v>
      </c>
      <c r="BQ62" s="60">
        <f>'H21'!BQ62-'H22'!BQ62</f>
        <v>6</v>
      </c>
      <c r="BR62" s="60">
        <f>'H21'!BR62-'H22'!BR62</f>
        <v>-3</v>
      </c>
      <c r="BS62" s="60">
        <f>'H21'!BS62-'H22'!BS62</f>
        <v>-2</v>
      </c>
      <c r="BT62" s="60">
        <f>'H21'!BT62-'H22'!BT62</f>
        <v>2</v>
      </c>
      <c r="BU62" s="60">
        <f>'H21'!BU62-'H22'!BU62</f>
        <v>2</v>
      </c>
      <c r="BV62" s="60">
        <f>'H21'!BV62-'H22'!BV62</f>
        <v>-1</v>
      </c>
      <c r="BW62" s="60">
        <f>'H21'!BW62-'H22'!BW62</f>
        <v>1</v>
      </c>
      <c r="BX62" s="60">
        <f>'H21'!BX62-'H22'!BX62</f>
        <v>2</v>
      </c>
      <c r="BY62" s="60">
        <f>'H21'!BY62-'H22'!BY62</f>
        <v>-3</v>
      </c>
      <c r="BZ62" s="60">
        <f>'H21'!BZ62-'H22'!BZ62</f>
        <v>4</v>
      </c>
      <c r="CA62" s="60">
        <f>'H21'!CA62-'H22'!CA62</f>
        <v>-1</v>
      </c>
      <c r="CB62" s="60">
        <f>'H21'!CB62-'H22'!CB62</f>
        <v>-15</v>
      </c>
      <c r="CC62" s="60">
        <f>'H21'!CC62-'H22'!CC62</f>
        <v>-17</v>
      </c>
      <c r="CD62" s="60">
        <f>'H21'!CD62-'H22'!CD62</f>
        <v>3</v>
      </c>
      <c r="CE62" s="60">
        <f>'H21'!CE62-'H22'!CE62</f>
        <v>-7</v>
      </c>
      <c r="CF62" s="60">
        <f>'H21'!CF62-'H22'!CF62</f>
        <v>-36</v>
      </c>
      <c r="CG62" s="60">
        <f>'H21'!CG62-'H22'!CG62</f>
        <v>5</v>
      </c>
      <c r="CH62" s="60">
        <f>'H21'!CH62-'H22'!CH62</f>
        <v>6</v>
      </c>
      <c r="CI62" s="60">
        <f>'H21'!CI62-'H22'!CI62</f>
        <v>3</v>
      </c>
      <c r="CJ62" s="60">
        <f>'H21'!CJ62-'H22'!CJ62</f>
        <v>3</v>
      </c>
      <c r="CK62" s="60">
        <f>'H21'!CK62-'H22'!CK62</f>
        <v>-5</v>
      </c>
      <c r="CL62" s="60">
        <f>'H21'!CL62-'H22'!CL62</f>
        <v>7</v>
      </c>
    </row>
    <row r="63" spans="1:90" s="18" customFormat="1" ht="11.25" x14ac:dyDescent="0.2">
      <c r="A63" s="51" t="s">
        <v>227</v>
      </c>
      <c r="B63" s="60">
        <f>'H21'!B63-'H22'!B63</f>
        <v>-38</v>
      </c>
      <c r="C63" s="60">
        <f>'H21'!C63-'H22'!C63</f>
        <v>36</v>
      </c>
      <c r="D63" s="60">
        <f>'H21'!D63-'H22'!D63</f>
        <v>4</v>
      </c>
      <c r="E63" s="60">
        <f>'H21'!E63-'H22'!E63</f>
        <v>19</v>
      </c>
      <c r="F63" s="60">
        <f>'H21'!F63-'H22'!F63</f>
        <v>8</v>
      </c>
      <c r="G63" s="60">
        <f>'H21'!G63-'H22'!G63</f>
        <v>7</v>
      </c>
      <c r="H63" s="60">
        <f>'H21'!H63-'H22'!H63</f>
        <v>-6</v>
      </c>
      <c r="I63" s="60">
        <f>'H21'!I63-'H22'!I63</f>
        <v>5</v>
      </c>
      <c r="J63" s="60">
        <f>'H21'!J63-'H22'!J63</f>
        <v>-8</v>
      </c>
      <c r="K63" s="60">
        <f>'H21'!K63-'H22'!K63</f>
        <v>-24</v>
      </c>
      <c r="L63" s="60">
        <f>'H21'!L63-'H22'!L63</f>
        <v>-5</v>
      </c>
      <c r="M63" s="60">
        <f>'H21'!M63-'H22'!M63</f>
        <v>-5</v>
      </c>
      <c r="N63" s="60">
        <f>'H21'!N63-'H22'!N63</f>
        <v>0</v>
      </c>
      <c r="O63" s="60">
        <f>'H21'!O63-'H22'!O63</f>
        <v>-42</v>
      </c>
      <c r="P63" s="60">
        <f>'H21'!P63-'H22'!P63</f>
        <v>6</v>
      </c>
      <c r="Q63" s="60">
        <f>'H21'!Q63-'H22'!Q63</f>
        <v>5</v>
      </c>
      <c r="R63" s="60">
        <f>'H21'!R63-'H22'!R63</f>
        <v>-7</v>
      </c>
      <c r="S63" s="60">
        <f>'H21'!S63-'H22'!S63</f>
        <v>1</v>
      </c>
      <c r="T63" s="60">
        <f>'H21'!T63-'H22'!T63</f>
        <v>13</v>
      </c>
      <c r="U63" s="60">
        <f>'H21'!U63-'H22'!U63</f>
        <v>8</v>
      </c>
      <c r="V63" s="60">
        <f>'H21'!V63-'H22'!V63</f>
        <v>10</v>
      </c>
      <c r="W63" s="60">
        <f>'H21'!W63-'H22'!W63</f>
        <v>1</v>
      </c>
      <c r="X63" s="60">
        <f>'H21'!X63-'H22'!X63</f>
        <v>4</v>
      </c>
      <c r="Y63" s="60">
        <f>'H21'!Y63-'H22'!Y63</f>
        <v>-1</v>
      </c>
      <c r="Z63" s="60">
        <f>'H21'!Z63-'H22'!Z63</f>
        <v>-2</v>
      </c>
      <c r="AA63" s="60">
        <f>'H21'!AA63-'H22'!AA63</f>
        <v>-4</v>
      </c>
      <c r="AB63" s="60">
        <f>'H21'!AB63-'H22'!AB63</f>
        <v>1</v>
      </c>
      <c r="AC63" s="60">
        <f>'H21'!AC63-'H22'!AC63</f>
        <v>3</v>
      </c>
      <c r="AD63" s="60">
        <f>'H21'!AD63-'H22'!AD63</f>
        <v>3</v>
      </c>
      <c r="AE63" s="60">
        <f>'H21'!AE63-'H22'!AE63</f>
        <v>-2</v>
      </c>
      <c r="AF63" s="60">
        <f>'H21'!AF63-'H22'!AF63</f>
        <v>1</v>
      </c>
      <c r="AG63" s="60">
        <f>'H21'!AG63-'H22'!AG63</f>
        <v>3</v>
      </c>
      <c r="AH63" s="60">
        <f>'H21'!AH63-'H22'!AH63</f>
        <v>1</v>
      </c>
      <c r="AI63" s="60">
        <f>'H21'!AI63-'H22'!AI63</f>
        <v>4</v>
      </c>
      <c r="AJ63" s="60">
        <f>'H21'!AJ63-'H22'!AJ63</f>
        <v>3</v>
      </c>
      <c r="AK63" s="60">
        <f>'H21'!AK63-'H22'!AK63</f>
        <v>10</v>
      </c>
      <c r="AL63" s="60">
        <f>'H21'!AL63-'H22'!AL63</f>
        <v>0</v>
      </c>
      <c r="AM63" s="60">
        <f>'H21'!AM63-'H22'!AM63</f>
        <v>-1</v>
      </c>
      <c r="AN63" s="60">
        <f>'H21'!AN63-'H22'!AN63</f>
        <v>1</v>
      </c>
      <c r="AO63" s="60">
        <f>'H21'!AO63-'H22'!AO63</f>
        <v>2</v>
      </c>
      <c r="AP63" s="60">
        <f>'H21'!AP63-'H22'!AP63</f>
        <v>1</v>
      </c>
      <c r="AQ63" s="60">
        <f>'H21'!AQ63-'H22'!AQ63</f>
        <v>2</v>
      </c>
      <c r="AR63" s="60">
        <f>'H21'!AR63-'H22'!AR63</f>
        <v>-1</v>
      </c>
      <c r="AS63" s="60">
        <f>'H21'!AS63-'H22'!AS63</f>
        <v>-1</v>
      </c>
      <c r="AT63" s="60">
        <f>'H21'!AT63-'H22'!AT63</f>
        <v>3</v>
      </c>
      <c r="AU63" s="60">
        <f>'H21'!AU63-'H22'!AU63</f>
        <v>-2</v>
      </c>
      <c r="AV63" s="60">
        <f>'H21'!AV63-'H22'!AV63</f>
        <v>1</v>
      </c>
      <c r="AW63" s="60">
        <f>'H21'!AW63-'H22'!AW63</f>
        <v>5</v>
      </c>
      <c r="AX63" s="60">
        <f>'H21'!AX63-'H22'!AX63</f>
        <v>2</v>
      </c>
      <c r="AY63" s="60">
        <f>'H21'!AY63-'H22'!AY63</f>
        <v>0</v>
      </c>
      <c r="AZ63" s="60">
        <f>'H21'!AZ63-'H22'!AZ63</f>
        <v>-2</v>
      </c>
      <c r="BA63" s="60">
        <f>'H21'!BA63-'H22'!BA63</f>
        <v>-4</v>
      </c>
      <c r="BB63" s="60">
        <f>'H21'!BB63-'H22'!BB63</f>
        <v>7</v>
      </c>
      <c r="BC63" s="60">
        <f>'H21'!BC63-'H22'!BC63</f>
        <v>3</v>
      </c>
      <c r="BD63" s="60">
        <f>'H21'!BD63-'H22'!BD63</f>
        <v>-1</v>
      </c>
      <c r="BE63" s="60">
        <f>'H21'!BE63-'H22'!BE63</f>
        <v>4</v>
      </c>
      <c r="BF63" s="60">
        <f>'H21'!BF63-'H22'!BF63</f>
        <v>2</v>
      </c>
      <c r="BG63" s="60">
        <f>'H21'!BG63-'H22'!BG63</f>
        <v>2</v>
      </c>
      <c r="BH63" s="60">
        <f>'H21'!BH63-'H22'!BH63</f>
        <v>-2</v>
      </c>
      <c r="BI63" s="60">
        <f>'H21'!BI63-'H22'!BI63</f>
        <v>-4</v>
      </c>
      <c r="BJ63" s="60">
        <f>'H21'!BJ63-'H22'!BJ63</f>
        <v>1</v>
      </c>
      <c r="BK63" s="60">
        <f>'H21'!BK63-'H22'!BK63</f>
        <v>7</v>
      </c>
      <c r="BL63" s="60">
        <f>'H21'!BL63-'H22'!BL63</f>
        <v>-1</v>
      </c>
      <c r="BM63" s="60">
        <f>'H21'!BM63-'H22'!BM63</f>
        <v>-7</v>
      </c>
      <c r="BN63" s="60">
        <f>'H21'!BN63-'H22'!BN63</f>
        <v>1</v>
      </c>
      <c r="BO63" s="60">
        <f>'H21'!BO63-'H22'!BO63</f>
        <v>0</v>
      </c>
      <c r="BP63" s="60">
        <f>'H21'!BP63-'H22'!BP63</f>
        <v>0</v>
      </c>
      <c r="BQ63" s="60">
        <f>'H21'!BQ63-'H22'!BQ63</f>
        <v>-2</v>
      </c>
      <c r="BR63" s="60">
        <f>'H21'!BR63-'H22'!BR63</f>
        <v>4</v>
      </c>
      <c r="BS63" s="60">
        <f>'H21'!BS63-'H22'!BS63</f>
        <v>-2</v>
      </c>
      <c r="BT63" s="60">
        <f>'H21'!BT63-'H22'!BT63</f>
        <v>-2</v>
      </c>
      <c r="BU63" s="60">
        <f>'H21'!BU63-'H22'!BU63</f>
        <v>-4</v>
      </c>
      <c r="BV63" s="60">
        <f>'H21'!BV63-'H22'!BV63</f>
        <v>0</v>
      </c>
      <c r="BW63" s="60">
        <f>'H21'!BW63-'H22'!BW63</f>
        <v>1</v>
      </c>
      <c r="BX63" s="60">
        <f>'H21'!BX63-'H22'!BX63</f>
        <v>0</v>
      </c>
      <c r="BY63" s="60">
        <f>'H21'!BY63-'H22'!BY63</f>
        <v>0</v>
      </c>
      <c r="BZ63" s="60">
        <f>'H21'!BZ63-'H22'!BZ63</f>
        <v>-2</v>
      </c>
      <c r="CA63" s="60">
        <f>'H21'!CA63-'H22'!CA63</f>
        <v>0</v>
      </c>
      <c r="CB63" s="60">
        <f>'H21'!CB63-'H22'!CB63</f>
        <v>-7</v>
      </c>
      <c r="CC63" s="60">
        <f>'H21'!CC63-'H22'!CC63</f>
        <v>-6</v>
      </c>
      <c r="CD63" s="60">
        <f>'H21'!CD63-'H22'!CD63</f>
        <v>3</v>
      </c>
      <c r="CE63" s="60">
        <f>'H21'!CE63-'H22'!CE63</f>
        <v>8</v>
      </c>
      <c r="CF63" s="60">
        <f>'H21'!CF63-'H22'!CF63</f>
        <v>-2</v>
      </c>
      <c r="CG63" s="60">
        <f>'H21'!CG63-'H22'!CG63</f>
        <v>3</v>
      </c>
      <c r="CH63" s="60">
        <f>'H21'!CH63-'H22'!CH63</f>
        <v>1</v>
      </c>
      <c r="CI63" s="60">
        <f>'H21'!CI63-'H22'!CI63</f>
        <v>4</v>
      </c>
      <c r="CJ63" s="60">
        <f>'H21'!CJ63-'H22'!CJ63</f>
        <v>-2</v>
      </c>
      <c r="CK63" s="60">
        <f>'H21'!CK63-'H22'!CK63</f>
        <v>-3</v>
      </c>
      <c r="CL63" s="60">
        <f>'H21'!CL63-'H22'!CL63</f>
        <v>4</v>
      </c>
    </row>
    <row r="64" spans="1:90" s="18" customFormat="1" ht="11.25" x14ac:dyDescent="0.2">
      <c r="A64" s="51" t="s">
        <v>228</v>
      </c>
      <c r="B64" s="60">
        <f>'H21'!B64-'H22'!B64</f>
        <v>-8</v>
      </c>
      <c r="C64" s="60">
        <f>'H21'!C64-'H22'!C64</f>
        <v>16</v>
      </c>
      <c r="D64" s="60">
        <f>'H21'!D64-'H22'!D64</f>
        <v>8</v>
      </c>
      <c r="E64" s="60">
        <f>'H21'!E64-'H22'!E64</f>
        <v>1</v>
      </c>
      <c r="F64" s="60">
        <f>'H21'!F64-'H22'!F64</f>
        <v>1</v>
      </c>
      <c r="G64" s="60">
        <f>'H21'!G64-'H22'!G64</f>
        <v>8</v>
      </c>
      <c r="H64" s="60">
        <f>'H21'!H64-'H22'!H64</f>
        <v>-2</v>
      </c>
      <c r="I64" s="60">
        <f>'H21'!I64-'H22'!I64</f>
        <v>-7</v>
      </c>
      <c r="J64" s="60">
        <f>'H21'!J64-'H22'!J64</f>
        <v>-13</v>
      </c>
      <c r="K64" s="60">
        <f>'H21'!K64-'H22'!K64</f>
        <v>-3</v>
      </c>
      <c r="L64" s="60">
        <f>'H21'!L64-'H22'!L64</f>
        <v>-6</v>
      </c>
      <c r="M64" s="60">
        <f>'H21'!M64-'H22'!M64</f>
        <v>-1</v>
      </c>
      <c r="N64" s="60">
        <f>'H21'!N64-'H22'!N64</f>
        <v>9</v>
      </c>
      <c r="O64" s="60">
        <f>'H21'!O64-'H22'!O64</f>
        <v>-14</v>
      </c>
      <c r="P64" s="60">
        <f>'H21'!P64-'H22'!P64</f>
        <v>7</v>
      </c>
      <c r="Q64" s="60">
        <f>'H21'!Q64-'H22'!Q64</f>
        <v>1</v>
      </c>
      <c r="R64" s="60">
        <f>'H21'!R64-'H22'!R64</f>
        <v>-2</v>
      </c>
      <c r="S64" s="60">
        <f>'H21'!S64-'H22'!S64</f>
        <v>1</v>
      </c>
      <c r="T64" s="60">
        <f>'H21'!T64-'H22'!T64</f>
        <v>5</v>
      </c>
      <c r="U64" s="60">
        <f>'H21'!U64-'H22'!U64</f>
        <v>1</v>
      </c>
      <c r="V64" s="60">
        <f>'H21'!V64-'H22'!V64</f>
        <v>4</v>
      </c>
      <c r="W64" s="60">
        <f>'H21'!W64-'H22'!W64</f>
        <v>5</v>
      </c>
      <c r="X64" s="60">
        <f>'H21'!X64-'H22'!X64</f>
        <v>-2</v>
      </c>
      <c r="Y64" s="60">
        <f>'H21'!Y64-'H22'!Y64</f>
        <v>2</v>
      </c>
      <c r="Z64" s="60">
        <f>'H21'!Z64-'H22'!Z64</f>
        <v>2</v>
      </c>
      <c r="AA64" s="60">
        <f>'H21'!AA64-'H22'!AA64</f>
        <v>0</v>
      </c>
      <c r="AB64" s="60">
        <f>'H21'!AB64-'H22'!AB64</f>
        <v>-1</v>
      </c>
      <c r="AC64" s="60">
        <f>'H21'!AC64-'H22'!AC64</f>
        <v>9</v>
      </c>
      <c r="AD64" s="60">
        <f>'H21'!AD64-'H22'!AD64</f>
        <v>0</v>
      </c>
      <c r="AE64" s="60">
        <f>'H21'!AE64-'H22'!AE64</f>
        <v>3</v>
      </c>
      <c r="AF64" s="60">
        <f>'H21'!AF64-'H22'!AF64</f>
        <v>-3</v>
      </c>
      <c r="AG64" s="60">
        <f>'H21'!AG64-'H22'!AG64</f>
        <v>-5</v>
      </c>
      <c r="AH64" s="60">
        <f>'H21'!AH64-'H22'!AH64</f>
        <v>3</v>
      </c>
      <c r="AI64" s="60">
        <f>'H21'!AI64-'H22'!AI64</f>
        <v>-4</v>
      </c>
      <c r="AJ64" s="60">
        <f>'H21'!AJ64-'H22'!AJ64</f>
        <v>1</v>
      </c>
      <c r="AK64" s="60">
        <f>'H21'!AK64-'H22'!AK64</f>
        <v>-3</v>
      </c>
      <c r="AL64" s="60">
        <f>'H21'!AL64-'H22'!AL64</f>
        <v>9</v>
      </c>
      <c r="AM64" s="60">
        <f>'H21'!AM64-'H22'!AM64</f>
        <v>-2</v>
      </c>
      <c r="AN64" s="60">
        <f>'H21'!AN64-'H22'!AN64</f>
        <v>1</v>
      </c>
      <c r="AO64" s="60">
        <f>'H21'!AO64-'H22'!AO64</f>
        <v>-1</v>
      </c>
      <c r="AP64" s="60">
        <f>'H21'!AP64-'H22'!AP64</f>
        <v>-2</v>
      </c>
      <c r="AQ64" s="60">
        <f>'H21'!AQ64-'H22'!AQ64</f>
        <v>2</v>
      </c>
      <c r="AR64" s="60">
        <f>'H21'!AR64-'H22'!AR64</f>
        <v>3</v>
      </c>
      <c r="AS64" s="60">
        <f>'H21'!AS64-'H22'!AS64</f>
        <v>-3</v>
      </c>
      <c r="AT64" s="60">
        <f>'H21'!AT64-'H22'!AT64</f>
        <v>4</v>
      </c>
      <c r="AU64" s="60">
        <f>'H21'!AU64-'H22'!AU64</f>
        <v>-2</v>
      </c>
      <c r="AV64" s="60">
        <f>'H21'!AV64-'H22'!AV64</f>
        <v>-1</v>
      </c>
      <c r="AW64" s="60">
        <f>'H21'!AW64-'H22'!AW64</f>
        <v>0</v>
      </c>
      <c r="AX64" s="60">
        <f>'H21'!AX64-'H22'!AX64</f>
        <v>4</v>
      </c>
      <c r="AY64" s="60">
        <f>'H21'!AY64-'H22'!AY64</f>
        <v>3</v>
      </c>
      <c r="AZ64" s="60">
        <f>'H21'!AZ64-'H22'!AZ64</f>
        <v>-7</v>
      </c>
      <c r="BA64" s="60">
        <f>'H21'!BA64-'H22'!BA64</f>
        <v>-6</v>
      </c>
      <c r="BB64" s="60">
        <f>'H21'!BB64-'H22'!BB64</f>
        <v>1</v>
      </c>
      <c r="BC64" s="60">
        <f>'H21'!BC64-'H22'!BC64</f>
        <v>2</v>
      </c>
      <c r="BD64" s="60">
        <f>'H21'!BD64-'H22'!BD64</f>
        <v>-2</v>
      </c>
      <c r="BE64" s="60">
        <f>'H21'!BE64-'H22'!BE64</f>
        <v>2</v>
      </c>
      <c r="BF64" s="60">
        <f>'H21'!BF64-'H22'!BF64</f>
        <v>6</v>
      </c>
      <c r="BG64" s="60">
        <f>'H21'!BG64-'H22'!BG64</f>
        <v>1</v>
      </c>
      <c r="BH64" s="60">
        <f>'H21'!BH64-'H22'!BH64</f>
        <v>-1</v>
      </c>
      <c r="BI64" s="60">
        <f>'H21'!BI64-'H22'!BI64</f>
        <v>1</v>
      </c>
      <c r="BJ64" s="60">
        <f>'H21'!BJ64-'H22'!BJ64</f>
        <v>4</v>
      </c>
      <c r="BK64" s="60">
        <f>'H21'!BK64-'H22'!BK64</f>
        <v>2</v>
      </c>
      <c r="BL64" s="60">
        <f>'H21'!BL64-'H22'!BL64</f>
        <v>0</v>
      </c>
      <c r="BM64" s="60">
        <f>'H21'!BM64-'H22'!BM64</f>
        <v>-2</v>
      </c>
      <c r="BN64" s="60">
        <f>'H21'!BN64-'H22'!BN64</f>
        <v>-3</v>
      </c>
      <c r="BO64" s="60">
        <f>'H21'!BO64-'H22'!BO64</f>
        <v>-4</v>
      </c>
      <c r="BP64" s="60">
        <f>'H21'!BP64-'H22'!BP64</f>
        <v>-1</v>
      </c>
      <c r="BQ64" s="60">
        <f>'H21'!BQ64-'H22'!BQ64</f>
        <v>2</v>
      </c>
      <c r="BR64" s="60">
        <f>'H21'!BR64-'H22'!BR64</f>
        <v>1</v>
      </c>
      <c r="BS64" s="60">
        <f>'H21'!BS64-'H22'!BS64</f>
        <v>4</v>
      </c>
      <c r="BT64" s="60">
        <f>'H21'!BT64-'H22'!BT64</f>
        <v>-4</v>
      </c>
      <c r="BU64" s="60">
        <f>'H21'!BU64-'H22'!BU64</f>
        <v>3</v>
      </c>
      <c r="BV64" s="60">
        <f>'H21'!BV64-'H22'!BV64</f>
        <v>2</v>
      </c>
      <c r="BW64" s="60">
        <f>'H21'!BW64-'H22'!BW64</f>
        <v>-1</v>
      </c>
      <c r="BX64" s="60">
        <f>'H21'!BX64-'H22'!BX64</f>
        <v>-1</v>
      </c>
      <c r="BY64" s="60">
        <f>'H21'!BY64-'H22'!BY64</f>
        <v>-1</v>
      </c>
      <c r="BZ64" s="60">
        <f>'H21'!BZ64-'H22'!BZ64</f>
        <v>1</v>
      </c>
      <c r="CA64" s="60">
        <f>'H21'!CA64-'H22'!CA64</f>
        <v>-1</v>
      </c>
      <c r="CB64" s="60">
        <f>'H21'!CB64-'H22'!CB64</f>
        <v>-13</v>
      </c>
      <c r="CC64" s="60">
        <f>'H21'!CC64-'H22'!CC64</f>
        <v>-8</v>
      </c>
      <c r="CD64" s="60">
        <f>'H21'!CD64-'H22'!CD64</f>
        <v>-3</v>
      </c>
      <c r="CE64" s="60">
        <f>'H21'!CE64-'H22'!CE64</f>
        <v>17</v>
      </c>
      <c r="CF64" s="60">
        <f>'H21'!CF64-'H22'!CF64</f>
        <v>-7</v>
      </c>
      <c r="CG64" s="60">
        <f>'H21'!CG64-'H22'!CG64</f>
        <v>2</v>
      </c>
      <c r="CH64" s="60">
        <f>'H21'!CH64-'H22'!CH64</f>
        <v>-3</v>
      </c>
      <c r="CI64" s="60">
        <f>'H21'!CI64-'H22'!CI64</f>
        <v>1</v>
      </c>
      <c r="CJ64" s="60">
        <f>'H21'!CJ64-'H22'!CJ64</f>
        <v>0</v>
      </c>
      <c r="CK64" s="60">
        <f>'H21'!CK64-'H22'!CK64</f>
        <v>-5</v>
      </c>
      <c r="CL64" s="60">
        <f>'H21'!CL64-'H22'!CL64</f>
        <v>6</v>
      </c>
    </row>
    <row r="65" spans="1:90" s="18" customFormat="1" ht="11.25" x14ac:dyDescent="0.2">
      <c r="A65" s="51" t="s">
        <v>229</v>
      </c>
      <c r="B65" s="60">
        <f>'H21'!B65-'H22'!B65</f>
        <v>-23</v>
      </c>
      <c r="C65" s="60">
        <f>'H21'!C65-'H22'!C65</f>
        <v>17</v>
      </c>
      <c r="D65" s="60">
        <f>'H21'!D65-'H22'!D65</f>
        <v>-3</v>
      </c>
      <c r="E65" s="60">
        <f>'H21'!E65-'H22'!E65</f>
        <v>1</v>
      </c>
      <c r="F65" s="60">
        <f>'H21'!F65-'H22'!F65</f>
        <v>5</v>
      </c>
      <c r="G65" s="60">
        <f>'H21'!G65-'H22'!G65</f>
        <v>8</v>
      </c>
      <c r="H65" s="60">
        <f>'H21'!H65-'H22'!H65</f>
        <v>1</v>
      </c>
      <c r="I65" s="60">
        <f>'H21'!I65-'H22'!I65</f>
        <v>-4</v>
      </c>
      <c r="J65" s="60">
        <f>'H21'!J65-'H22'!J65</f>
        <v>-14</v>
      </c>
      <c r="K65" s="60">
        <f>'H21'!K65-'H22'!K65</f>
        <v>-27</v>
      </c>
      <c r="L65" s="60">
        <f>'H21'!L65-'H22'!L65</f>
        <v>-7</v>
      </c>
      <c r="M65" s="60">
        <f>'H21'!M65-'H22'!M65</f>
        <v>-3</v>
      </c>
      <c r="N65" s="60">
        <f>'H21'!N65-'H22'!N65</f>
        <v>10</v>
      </c>
      <c r="O65" s="60">
        <f>'H21'!O65-'H22'!O65</f>
        <v>-41</v>
      </c>
      <c r="P65" s="60">
        <f>'H21'!P65-'H22'!P65</f>
        <v>8</v>
      </c>
      <c r="Q65" s="60">
        <f>'H21'!Q65-'H22'!Q65</f>
        <v>11</v>
      </c>
      <c r="R65" s="60">
        <f>'H21'!R65-'H22'!R65</f>
        <v>-1</v>
      </c>
      <c r="S65" s="60">
        <f>'H21'!S65-'H22'!S65</f>
        <v>0</v>
      </c>
      <c r="T65" s="60">
        <f>'H21'!T65-'H22'!T65</f>
        <v>9</v>
      </c>
      <c r="U65" s="60">
        <f>'H21'!U65-'H22'!U65</f>
        <v>-3</v>
      </c>
      <c r="V65" s="60">
        <f>'H21'!V65-'H22'!V65</f>
        <v>-7</v>
      </c>
      <c r="W65" s="60">
        <f>'H21'!W65-'H22'!W65</f>
        <v>2</v>
      </c>
      <c r="X65" s="60">
        <f>'H21'!X65-'H22'!X65</f>
        <v>4</v>
      </c>
      <c r="Y65" s="60">
        <f>'H21'!Y65-'H22'!Y65</f>
        <v>12</v>
      </c>
      <c r="Z65" s="60">
        <f>'H21'!Z65-'H22'!Z65</f>
        <v>-1</v>
      </c>
      <c r="AA65" s="60">
        <f>'H21'!AA65-'H22'!AA65</f>
        <v>-1</v>
      </c>
      <c r="AB65" s="60">
        <f>'H21'!AB65-'H22'!AB65</f>
        <v>-3</v>
      </c>
      <c r="AC65" s="60">
        <f>'H21'!AC65-'H22'!AC65</f>
        <v>3</v>
      </c>
      <c r="AD65" s="60">
        <f>'H21'!AD65-'H22'!AD65</f>
        <v>3</v>
      </c>
      <c r="AE65" s="60">
        <f>'H21'!AE65-'H22'!AE65</f>
        <v>-1</v>
      </c>
      <c r="AF65" s="60">
        <f>'H21'!AF65-'H22'!AF65</f>
        <v>-8</v>
      </c>
      <c r="AG65" s="60">
        <f>'H21'!AG65-'H22'!AG65</f>
        <v>9</v>
      </c>
      <c r="AH65" s="60">
        <f>'H21'!AH65-'H22'!AH65</f>
        <v>-4</v>
      </c>
      <c r="AI65" s="60">
        <f>'H21'!AI65-'H22'!AI65</f>
        <v>7</v>
      </c>
      <c r="AJ65" s="60">
        <f>'H21'!AJ65-'H22'!AJ65</f>
        <v>-3</v>
      </c>
      <c r="AK65" s="60">
        <f>'H21'!AK65-'H22'!AK65</f>
        <v>-4</v>
      </c>
      <c r="AL65" s="60">
        <f>'H21'!AL65-'H22'!AL65</f>
        <v>3</v>
      </c>
      <c r="AM65" s="60">
        <f>'H21'!AM65-'H22'!AM65</f>
        <v>-5</v>
      </c>
      <c r="AN65" s="60">
        <f>'H21'!AN65-'H22'!AN65</f>
        <v>3</v>
      </c>
      <c r="AO65" s="60">
        <f>'H21'!AO65-'H22'!AO65</f>
        <v>0</v>
      </c>
      <c r="AP65" s="60">
        <f>'H21'!AP65-'H22'!AP65</f>
        <v>0</v>
      </c>
      <c r="AQ65" s="60">
        <f>'H21'!AQ65-'H22'!AQ65</f>
        <v>0</v>
      </c>
      <c r="AR65" s="60">
        <f>'H21'!AR65-'H22'!AR65</f>
        <v>0</v>
      </c>
      <c r="AS65" s="60">
        <f>'H21'!AS65-'H22'!AS65</f>
        <v>-2</v>
      </c>
      <c r="AT65" s="60">
        <f>'H21'!AT65-'H22'!AT65</f>
        <v>2</v>
      </c>
      <c r="AU65" s="60">
        <f>'H21'!AU65-'H22'!AU65</f>
        <v>-6</v>
      </c>
      <c r="AV65" s="60">
        <f>'H21'!AV65-'H22'!AV65</f>
        <v>4</v>
      </c>
      <c r="AW65" s="60">
        <f>'H21'!AW65-'H22'!AW65</f>
        <v>3</v>
      </c>
      <c r="AX65" s="60">
        <f>'H21'!AX65-'H22'!AX65</f>
        <v>2</v>
      </c>
      <c r="AY65" s="60">
        <f>'H21'!AY65-'H22'!AY65</f>
        <v>-1</v>
      </c>
      <c r="AZ65" s="60">
        <f>'H21'!AZ65-'H22'!AZ65</f>
        <v>3</v>
      </c>
      <c r="BA65" s="60">
        <f>'H21'!BA65-'H22'!BA65</f>
        <v>4</v>
      </c>
      <c r="BB65" s="60">
        <f>'H21'!BB65-'H22'!BB65</f>
        <v>4</v>
      </c>
      <c r="BC65" s="60">
        <f>'H21'!BC65-'H22'!BC65</f>
        <v>-3</v>
      </c>
      <c r="BD65" s="60">
        <f>'H21'!BD65-'H22'!BD65</f>
        <v>1</v>
      </c>
      <c r="BE65" s="60">
        <f>'H21'!BE65-'H22'!BE65</f>
        <v>0</v>
      </c>
      <c r="BF65" s="60">
        <f>'H21'!BF65-'H22'!BF65</f>
        <v>-1</v>
      </c>
      <c r="BG65" s="60">
        <f>'H21'!BG65-'H22'!BG65</f>
        <v>1</v>
      </c>
      <c r="BH65" s="60">
        <f>'H21'!BH65-'H22'!BH65</f>
        <v>3</v>
      </c>
      <c r="BI65" s="60">
        <f>'H21'!BI65-'H22'!BI65</f>
        <v>-2</v>
      </c>
      <c r="BJ65" s="60">
        <f>'H21'!BJ65-'H22'!BJ65</f>
        <v>2</v>
      </c>
      <c r="BK65" s="60">
        <f>'H21'!BK65-'H22'!BK65</f>
        <v>3</v>
      </c>
      <c r="BL65" s="60">
        <f>'H21'!BL65-'H22'!BL65</f>
        <v>0</v>
      </c>
      <c r="BM65" s="60">
        <f>'H21'!BM65-'H22'!BM65</f>
        <v>-4</v>
      </c>
      <c r="BN65" s="60">
        <f>'H21'!BN65-'H22'!BN65</f>
        <v>1</v>
      </c>
      <c r="BO65" s="60">
        <f>'H21'!BO65-'H22'!BO65</f>
        <v>-2</v>
      </c>
      <c r="BP65" s="60">
        <f>'H21'!BP65-'H22'!BP65</f>
        <v>2</v>
      </c>
      <c r="BQ65" s="60">
        <f>'H21'!BQ65-'H22'!BQ65</f>
        <v>-1</v>
      </c>
      <c r="BR65" s="60">
        <f>'H21'!BR65-'H22'!BR65</f>
        <v>-2</v>
      </c>
      <c r="BS65" s="60">
        <f>'H21'!BS65-'H22'!BS65</f>
        <v>-1</v>
      </c>
      <c r="BT65" s="60">
        <f>'H21'!BT65-'H22'!BT65</f>
        <v>0</v>
      </c>
      <c r="BU65" s="60">
        <f>'H21'!BU65-'H22'!BU65</f>
        <v>0</v>
      </c>
      <c r="BV65" s="60">
        <f>'H21'!BV65-'H22'!BV65</f>
        <v>4</v>
      </c>
      <c r="BW65" s="60">
        <f>'H21'!BW65-'H22'!BW65</f>
        <v>1</v>
      </c>
      <c r="BX65" s="60">
        <f>'H21'!BX65-'H22'!BX65</f>
        <v>-2</v>
      </c>
      <c r="BY65" s="60">
        <f>'H21'!BY65-'H22'!BY65</f>
        <v>3</v>
      </c>
      <c r="BZ65" s="60">
        <f>'H21'!BZ65-'H22'!BZ65</f>
        <v>-2</v>
      </c>
      <c r="CA65" s="60">
        <f>'H21'!CA65-'H22'!CA65</f>
        <v>0</v>
      </c>
      <c r="CB65" s="60">
        <f>'H21'!CB65-'H22'!CB65</f>
        <v>-15</v>
      </c>
      <c r="CC65" s="60">
        <f>'H21'!CC65-'H22'!CC65</f>
        <v>-2</v>
      </c>
      <c r="CD65" s="60">
        <f>'H21'!CD65-'H22'!CD65</f>
        <v>3</v>
      </c>
      <c r="CE65" s="60">
        <f>'H21'!CE65-'H22'!CE65</f>
        <v>9</v>
      </c>
      <c r="CF65" s="60">
        <f>'H21'!CF65-'H22'!CF65</f>
        <v>-5</v>
      </c>
      <c r="CG65" s="60">
        <f>'H21'!CG65-'H22'!CG65</f>
        <v>7</v>
      </c>
      <c r="CH65" s="60">
        <f>'H21'!CH65-'H22'!CH65</f>
        <v>-1</v>
      </c>
      <c r="CI65" s="60">
        <f>'H21'!CI65-'H22'!CI65</f>
        <v>-1</v>
      </c>
      <c r="CJ65" s="60">
        <f>'H21'!CJ65-'H22'!CJ65</f>
        <v>1</v>
      </c>
      <c r="CK65" s="60">
        <f>'H21'!CK65-'H22'!CK65</f>
        <v>2</v>
      </c>
      <c r="CL65" s="60">
        <f>'H21'!CL65-'H22'!CL65</f>
        <v>-7</v>
      </c>
    </row>
    <row r="66" spans="1:90" s="18" customFormat="1" ht="11.25" x14ac:dyDescent="0.2">
      <c r="A66" s="51" t="s">
        <v>230</v>
      </c>
      <c r="B66" s="60">
        <f>'H21'!B66-'H22'!B66</f>
        <v>5</v>
      </c>
      <c r="C66" s="60">
        <f>'H21'!C66-'H22'!C66</f>
        <v>27</v>
      </c>
      <c r="D66" s="60">
        <f>'H21'!D66-'H22'!D66</f>
        <v>15</v>
      </c>
      <c r="E66" s="60">
        <f>'H21'!E66-'H22'!E66</f>
        <v>-16</v>
      </c>
      <c r="F66" s="60">
        <f>'H21'!F66-'H22'!F66</f>
        <v>-14</v>
      </c>
      <c r="G66" s="60">
        <f>'H21'!G66-'H22'!G66</f>
        <v>9</v>
      </c>
      <c r="H66" s="60">
        <f>'H21'!H66-'H22'!H66</f>
        <v>-2</v>
      </c>
      <c r="I66" s="60">
        <f>'H21'!I66-'H22'!I66</f>
        <v>-15</v>
      </c>
      <c r="J66" s="60">
        <f>'H21'!J66-'H22'!J66</f>
        <v>-25</v>
      </c>
      <c r="K66" s="60">
        <f>'H21'!K66-'H22'!K66</f>
        <v>-5</v>
      </c>
      <c r="L66" s="60">
        <f>'H21'!L66-'H22'!L66</f>
        <v>-6</v>
      </c>
      <c r="M66" s="60">
        <f>'H21'!M66-'H22'!M66</f>
        <v>6</v>
      </c>
      <c r="N66" s="60">
        <f>'H21'!N66-'H22'!N66</f>
        <v>9</v>
      </c>
      <c r="O66" s="60">
        <f>'H21'!O66-'H22'!O66</f>
        <v>-21</v>
      </c>
      <c r="P66" s="60">
        <f>'H21'!P66-'H22'!P66</f>
        <v>17</v>
      </c>
      <c r="Q66" s="60">
        <f>'H21'!Q66-'H22'!Q66</f>
        <v>8</v>
      </c>
      <c r="R66" s="60">
        <f>'H21'!R66-'H22'!R66</f>
        <v>1</v>
      </c>
      <c r="S66" s="60">
        <f>'H21'!S66-'H22'!S66</f>
        <v>4</v>
      </c>
      <c r="T66" s="60">
        <f>'H21'!T66-'H22'!T66</f>
        <v>0</v>
      </c>
      <c r="U66" s="60">
        <f>'H21'!U66-'H22'!U66</f>
        <v>1</v>
      </c>
      <c r="V66" s="60">
        <f>'H21'!V66-'H22'!V66</f>
        <v>1</v>
      </c>
      <c r="W66" s="60">
        <f>'H21'!W66-'H22'!W66</f>
        <v>2</v>
      </c>
      <c r="X66" s="60">
        <f>'H21'!X66-'H22'!X66</f>
        <v>5</v>
      </c>
      <c r="Y66" s="60">
        <f>'H21'!Y66-'H22'!Y66</f>
        <v>14</v>
      </c>
      <c r="Z66" s="60">
        <f>'H21'!Z66-'H22'!Z66</f>
        <v>5</v>
      </c>
      <c r="AA66" s="60">
        <f>'H21'!AA66-'H22'!AA66</f>
        <v>7</v>
      </c>
      <c r="AB66" s="60">
        <f>'H21'!AB66-'H22'!AB66</f>
        <v>-6</v>
      </c>
      <c r="AC66" s="60">
        <f>'H21'!AC66-'H22'!AC66</f>
        <v>-3</v>
      </c>
      <c r="AD66" s="60">
        <f>'H21'!AD66-'H22'!AD66</f>
        <v>5</v>
      </c>
      <c r="AE66" s="60">
        <f>'H21'!AE66-'H22'!AE66</f>
        <v>0</v>
      </c>
      <c r="AF66" s="60">
        <f>'H21'!AF66-'H22'!AF66</f>
        <v>4</v>
      </c>
      <c r="AG66" s="60">
        <f>'H21'!AG66-'H22'!AG66</f>
        <v>11</v>
      </c>
      <c r="AH66" s="60">
        <f>'H21'!AH66-'H22'!AH66</f>
        <v>-8</v>
      </c>
      <c r="AI66" s="60">
        <f>'H21'!AI66-'H22'!AI66</f>
        <v>7</v>
      </c>
      <c r="AJ66" s="60">
        <f>'H21'!AJ66-'H22'!AJ66</f>
        <v>5</v>
      </c>
      <c r="AK66" s="60">
        <f>'H21'!AK66-'H22'!AK66</f>
        <v>-5</v>
      </c>
      <c r="AL66" s="60">
        <f>'H21'!AL66-'H22'!AL66</f>
        <v>-15</v>
      </c>
      <c r="AM66" s="60">
        <f>'H21'!AM66-'H22'!AM66</f>
        <v>-2</v>
      </c>
      <c r="AN66" s="60">
        <f>'H21'!AN66-'H22'!AN66</f>
        <v>-2</v>
      </c>
      <c r="AO66" s="60">
        <f>'H21'!AO66-'H22'!AO66</f>
        <v>-4</v>
      </c>
      <c r="AP66" s="60">
        <f>'H21'!AP66-'H22'!AP66</f>
        <v>-5</v>
      </c>
      <c r="AQ66" s="60">
        <f>'H21'!AQ66-'H22'!AQ66</f>
        <v>2</v>
      </c>
      <c r="AR66" s="60">
        <f>'H21'!AR66-'H22'!AR66</f>
        <v>-1</v>
      </c>
      <c r="AS66" s="60">
        <f>'H21'!AS66-'H22'!AS66</f>
        <v>-2</v>
      </c>
      <c r="AT66" s="60">
        <f>'H21'!AT66-'H22'!AT66</f>
        <v>-3</v>
      </c>
      <c r="AU66" s="60">
        <f>'H21'!AU66-'H22'!AU66</f>
        <v>-22</v>
      </c>
      <c r="AV66" s="60">
        <f>'H21'!AV66-'H22'!AV66</f>
        <v>1</v>
      </c>
      <c r="AW66" s="60">
        <f>'H21'!AW66-'H22'!AW66</f>
        <v>6</v>
      </c>
      <c r="AX66" s="60">
        <f>'H21'!AX66-'H22'!AX66</f>
        <v>4</v>
      </c>
      <c r="AY66" s="60">
        <f>'H21'!AY66-'H22'!AY66</f>
        <v>0</v>
      </c>
      <c r="AZ66" s="60">
        <f>'H21'!AZ66-'H22'!AZ66</f>
        <v>6</v>
      </c>
      <c r="BA66" s="60">
        <f>'H21'!BA66-'H22'!BA66</f>
        <v>-1</v>
      </c>
      <c r="BB66" s="60">
        <f>'H21'!BB66-'H22'!BB66</f>
        <v>5</v>
      </c>
      <c r="BC66" s="60">
        <f>'H21'!BC66-'H22'!BC66</f>
        <v>0</v>
      </c>
      <c r="BD66" s="60">
        <f>'H21'!BD66-'H22'!BD66</f>
        <v>-4</v>
      </c>
      <c r="BE66" s="60">
        <f>'H21'!BE66-'H22'!BE66</f>
        <v>0</v>
      </c>
      <c r="BF66" s="60">
        <f>'H21'!BF66-'H22'!BF66</f>
        <v>2</v>
      </c>
      <c r="BG66" s="60">
        <f>'H21'!BG66-'H22'!BG66</f>
        <v>0</v>
      </c>
      <c r="BH66" s="60">
        <f>'H21'!BH66-'H22'!BH66</f>
        <v>1</v>
      </c>
      <c r="BI66" s="60">
        <f>'H21'!BI66-'H22'!BI66</f>
        <v>5</v>
      </c>
      <c r="BJ66" s="60">
        <f>'H21'!BJ66-'H22'!BJ66</f>
        <v>-2</v>
      </c>
      <c r="BK66" s="60">
        <f>'H21'!BK66-'H22'!BK66</f>
        <v>3</v>
      </c>
      <c r="BL66" s="60">
        <f>'H21'!BL66-'H22'!BL66</f>
        <v>2</v>
      </c>
      <c r="BM66" s="60">
        <f>'H21'!BM66-'H22'!BM66</f>
        <v>-2</v>
      </c>
      <c r="BN66" s="60">
        <f>'H21'!BN66-'H22'!BN66</f>
        <v>1</v>
      </c>
      <c r="BO66" s="60">
        <f>'H21'!BO66-'H22'!BO66</f>
        <v>0</v>
      </c>
      <c r="BP66" s="60">
        <f>'H21'!BP66-'H22'!BP66</f>
        <v>2</v>
      </c>
      <c r="BQ66" s="60">
        <f>'H21'!BQ66-'H22'!BQ66</f>
        <v>0</v>
      </c>
      <c r="BR66" s="60">
        <f>'H21'!BR66-'H22'!BR66</f>
        <v>-1</v>
      </c>
      <c r="BS66" s="60">
        <f>'H21'!BS66-'H22'!BS66</f>
        <v>-3</v>
      </c>
      <c r="BT66" s="60">
        <f>'H21'!BT66-'H22'!BT66</f>
        <v>1</v>
      </c>
      <c r="BU66" s="60">
        <f>'H21'!BU66-'H22'!BU66</f>
        <v>-5</v>
      </c>
      <c r="BV66" s="60">
        <f>'H21'!BV66-'H22'!BV66</f>
        <v>0</v>
      </c>
      <c r="BW66" s="60">
        <f>'H21'!BW66-'H22'!BW66</f>
        <v>0</v>
      </c>
      <c r="BX66" s="60">
        <f>'H21'!BX66-'H22'!BX66</f>
        <v>0</v>
      </c>
      <c r="BY66" s="60">
        <f>'H21'!BY66-'H22'!BY66</f>
        <v>0</v>
      </c>
      <c r="BZ66" s="60">
        <f>'H21'!BZ66-'H22'!BZ66</f>
        <v>3</v>
      </c>
      <c r="CA66" s="60">
        <f>'H21'!CA66-'H22'!CA66</f>
        <v>-5</v>
      </c>
      <c r="CB66" s="60">
        <f>'H21'!CB66-'H22'!CB66</f>
        <v>-12</v>
      </c>
      <c r="CC66" s="60">
        <f>'H21'!CC66-'H22'!CC66</f>
        <v>-9</v>
      </c>
      <c r="CD66" s="60">
        <f>'H21'!CD66-'H22'!CD66</f>
        <v>2</v>
      </c>
      <c r="CE66" s="60">
        <f>'H21'!CE66-'H22'!CE66</f>
        <v>21</v>
      </c>
      <c r="CF66" s="60">
        <f>'H21'!CF66-'H22'!CF66</f>
        <v>2</v>
      </c>
      <c r="CG66" s="60">
        <f>'H21'!CG66-'H22'!CG66</f>
        <v>-8</v>
      </c>
      <c r="CH66" s="60">
        <f>'H21'!CH66-'H22'!CH66</f>
        <v>4</v>
      </c>
      <c r="CI66" s="60">
        <f>'H21'!CI66-'H22'!CI66</f>
        <v>0</v>
      </c>
      <c r="CJ66" s="60">
        <f>'H21'!CJ66-'H22'!CJ66</f>
        <v>-1</v>
      </c>
      <c r="CK66" s="60">
        <f>'H21'!CK66-'H22'!CK66</f>
        <v>-2</v>
      </c>
      <c r="CL66" s="60">
        <f>'H21'!CL66-'H22'!CL66</f>
        <v>-5</v>
      </c>
    </row>
    <row r="67" spans="1:90" s="18" customFormat="1" ht="11.25" x14ac:dyDescent="0.2">
      <c r="A67" s="51" t="s">
        <v>231</v>
      </c>
      <c r="B67" s="60">
        <f>'H21'!B67-'H22'!B67</f>
        <v>-3</v>
      </c>
      <c r="C67" s="60">
        <f>'H21'!C67-'H22'!C67</f>
        <v>18</v>
      </c>
      <c r="D67" s="60">
        <f>'H21'!D67-'H22'!D67</f>
        <v>-6</v>
      </c>
      <c r="E67" s="60">
        <f>'H21'!E67-'H22'!E67</f>
        <v>13</v>
      </c>
      <c r="F67" s="60">
        <f>'H21'!F67-'H22'!F67</f>
        <v>-13</v>
      </c>
      <c r="G67" s="60">
        <f>'H21'!G67-'H22'!G67</f>
        <v>16</v>
      </c>
      <c r="H67" s="60">
        <f>'H21'!H67-'H22'!H67</f>
        <v>0</v>
      </c>
      <c r="I67" s="60">
        <f>'H21'!I67-'H22'!I67</f>
        <v>-15</v>
      </c>
      <c r="J67" s="60">
        <f>'H21'!J67-'H22'!J67</f>
        <v>-29</v>
      </c>
      <c r="K67" s="60">
        <f>'H21'!K67-'H22'!K67</f>
        <v>-21</v>
      </c>
      <c r="L67" s="60">
        <f>'H21'!L67-'H22'!L67</f>
        <v>-12</v>
      </c>
      <c r="M67" s="60">
        <f>'H21'!M67-'H22'!M67</f>
        <v>21</v>
      </c>
      <c r="N67" s="60">
        <f>'H21'!N67-'H22'!N67</f>
        <v>13</v>
      </c>
      <c r="O67" s="60">
        <f>'H21'!O67-'H22'!O67</f>
        <v>-28</v>
      </c>
      <c r="P67" s="60">
        <f>'H21'!P67-'H22'!P67</f>
        <v>24</v>
      </c>
      <c r="Q67" s="60">
        <f>'H21'!Q67-'H22'!Q67</f>
        <v>3</v>
      </c>
      <c r="R67" s="60">
        <f>'H21'!R67-'H22'!R67</f>
        <v>-2</v>
      </c>
      <c r="S67" s="60">
        <f>'H21'!S67-'H22'!S67</f>
        <v>4</v>
      </c>
      <c r="T67" s="60">
        <f>'H21'!T67-'H22'!T67</f>
        <v>3</v>
      </c>
      <c r="U67" s="60">
        <f>'H21'!U67-'H22'!U67</f>
        <v>-2</v>
      </c>
      <c r="V67" s="60">
        <f>'H21'!V67-'H22'!V67</f>
        <v>-5</v>
      </c>
      <c r="W67" s="60">
        <f>'H21'!W67-'H22'!W67</f>
        <v>3</v>
      </c>
      <c r="X67" s="60">
        <f>'H21'!X67-'H22'!X67</f>
        <v>-1</v>
      </c>
      <c r="Y67" s="60">
        <f>'H21'!Y67-'H22'!Y67</f>
        <v>16</v>
      </c>
      <c r="Z67" s="60">
        <f>'H21'!Z67-'H22'!Z67</f>
        <v>0</v>
      </c>
      <c r="AA67" s="60">
        <f>'H21'!AA67-'H22'!AA67</f>
        <v>2</v>
      </c>
      <c r="AB67" s="60">
        <f>'H21'!AB67-'H22'!AB67</f>
        <v>3</v>
      </c>
      <c r="AC67" s="60">
        <f>'H21'!AC67-'H22'!AC67</f>
        <v>1</v>
      </c>
      <c r="AD67" s="60">
        <f>'H21'!AD67-'H22'!AD67</f>
        <v>0</v>
      </c>
      <c r="AE67" s="60">
        <f>'H21'!AE67-'H22'!AE67</f>
        <v>0</v>
      </c>
      <c r="AF67" s="60">
        <f>'H21'!AF67-'H22'!AF67</f>
        <v>-9</v>
      </c>
      <c r="AG67" s="60">
        <f>'H21'!AG67-'H22'!AG67</f>
        <v>6</v>
      </c>
      <c r="AH67" s="60">
        <f>'H21'!AH67-'H22'!AH67</f>
        <v>-9</v>
      </c>
      <c r="AI67" s="60">
        <f>'H21'!AI67-'H22'!AI67</f>
        <v>2</v>
      </c>
      <c r="AJ67" s="60">
        <f>'H21'!AJ67-'H22'!AJ67</f>
        <v>9</v>
      </c>
      <c r="AK67" s="60">
        <f>'H21'!AK67-'H22'!AK67</f>
        <v>-4</v>
      </c>
      <c r="AL67" s="60">
        <f>'H21'!AL67-'H22'!AL67</f>
        <v>-7</v>
      </c>
      <c r="AM67" s="60">
        <f>'H21'!AM67-'H22'!AM67</f>
        <v>3</v>
      </c>
      <c r="AN67" s="60">
        <f>'H21'!AN67-'H22'!AN67</f>
        <v>8</v>
      </c>
      <c r="AO67" s="60">
        <f>'H21'!AO67-'H22'!AO67</f>
        <v>2</v>
      </c>
      <c r="AP67" s="60">
        <f>'H21'!AP67-'H22'!AP67</f>
        <v>0</v>
      </c>
      <c r="AQ67" s="60">
        <f>'H21'!AQ67-'H22'!AQ67</f>
        <v>-4</v>
      </c>
      <c r="AR67" s="60">
        <f>'H21'!AR67-'H22'!AR67</f>
        <v>-5</v>
      </c>
      <c r="AS67" s="60">
        <f>'H21'!AS67-'H22'!AS67</f>
        <v>-2</v>
      </c>
      <c r="AT67" s="60">
        <f>'H21'!AT67-'H22'!AT67</f>
        <v>-5</v>
      </c>
      <c r="AU67" s="60">
        <f>'H21'!AU67-'H22'!AU67</f>
        <v>-16</v>
      </c>
      <c r="AV67" s="60">
        <f>'H21'!AV67-'H22'!AV67</f>
        <v>1</v>
      </c>
      <c r="AW67" s="60">
        <f>'H21'!AW67-'H22'!AW67</f>
        <v>2</v>
      </c>
      <c r="AX67" s="60">
        <f>'H21'!AX67-'H22'!AX67</f>
        <v>9</v>
      </c>
      <c r="AY67" s="60">
        <f>'H21'!AY67-'H22'!AY67</f>
        <v>5</v>
      </c>
      <c r="AZ67" s="60">
        <f>'H21'!AZ67-'H22'!AZ67</f>
        <v>2</v>
      </c>
      <c r="BA67" s="60">
        <f>'H21'!BA67-'H22'!BA67</f>
        <v>13</v>
      </c>
      <c r="BB67" s="60">
        <f>'H21'!BB67-'H22'!BB67</f>
        <v>6</v>
      </c>
      <c r="BC67" s="60">
        <f>'H21'!BC67-'H22'!BC67</f>
        <v>-4</v>
      </c>
      <c r="BD67" s="60">
        <f>'H21'!BD67-'H22'!BD67</f>
        <v>-5</v>
      </c>
      <c r="BE67" s="60">
        <f>'H21'!BE67-'H22'!BE67</f>
        <v>5</v>
      </c>
      <c r="BF67" s="60">
        <f>'H21'!BF67-'H22'!BF67</f>
        <v>1</v>
      </c>
      <c r="BG67" s="60">
        <f>'H21'!BG67-'H22'!BG67</f>
        <v>6</v>
      </c>
      <c r="BH67" s="60">
        <f>'H21'!BH67-'H22'!BH67</f>
        <v>4</v>
      </c>
      <c r="BI67" s="60">
        <f>'H21'!BI67-'H22'!BI67</f>
        <v>-10</v>
      </c>
      <c r="BJ67" s="60">
        <f>'H21'!BJ67-'H22'!BJ67</f>
        <v>-1</v>
      </c>
      <c r="BK67" s="60">
        <f>'H21'!BK67-'H22'!BK67</f>
        <v>7</v>
      </c>
      <c r="BL67" s="60">
        <f>'H21'!BL67-'H22'!BL67</f>
        <v>-1</v>
      </c>
      <c r="BM67" s="60">
        <f>'H21'!BM67-'H22'!BM67</f>
        <v>-5</v>
      </c>
      <c r="BN67" s="60">
        <f>'H21'!BN67-'H22'!BN67</f>
        <v>-3</v>
      </c>
      <c r="BO67" s="60">
        <f>'H21'!BO67-'H22'!BO67</f>
        <v>3</v>
      </c>
      <c r="BP67" s="60">
        <f>'H21'!BP67-'H22'!BP67</f>
        <v>0</v>
      </c>
      <c r="BQ67" s="60">
        <f>'H21'!BQ67-'H22'!BQ67</f>
        <v>-1</v>
      </c>
      <c r="BR67" s="60">
        <f>'H21'!BR67-'H22'!BR67</f>
        <v>-3</v>
      </c>
      <c r="BS67" s="60">
        <f>'H21'!BS67-'H22'!BS67</f>
        <v>-2</v>
      </c>
      <c r="BT67" s="60">
        <f>'H21'!BT67-'H22'!BT67</f>
        <v>2</v>
      </c>
      <c r="BU67" s="60">
        <f>'H21'!BU67-'H22'!BU67</f>
        <v>-3</v>
      </c>
      <c r="BV67" s="60">
        <f>'H21'!BV67-'H22'!BV67</f>
        <v>-1</v>
      </c>
      <c r="BW67" s="60">
        <f>'H21'!BW67-'H22'!BW67</f>
        <v>0</v>
      </c>
      <c r="BX67" s="60">
        <f>'H21'!BX67-'H22'!BX67</f>
        <v>-1</v>
      </c>
      <c r="BY67" s="60">
        <f>'H21'!BY67-'H22'!BY67</f>
        <v>5</v>
      </c>
      <c r="BZ67" s="60">
        <f>'H21'!BZ67-'H22'!BZ67</f>
        <v>4</v>
      </c>
      <c r="CA67" s="60">
        <f>'H21'!CA67-'H22'!CA67</f>
        <v>-7</v>
      </c>
      <c r="CB67" s="60">
        <f>'H21'!CB67-'H22'!CB67</f>
        <v>-9</v>
      </c>
      <c r="CC67" s="60">
        <f>'H21'!CC67-'H22'!CC67</f>
        <v>4</v>
      </c>
      <c r="CD67" s="60">
        <f>'H21'!CD67-'H22'!CD67</f>
        <v>2</v>
      </c>
      <c r="CE67" s="60">
        <f>'H21'!CE67-'H22'!CE67</f>
        <v>14</v>
      </c>
      <c r="CF67" s="60">
        <f>'H21'!CF67-'H22'!CF67</f>
        <v>11</v>
      </c>
      <c r="CG67" s="60">
        <f>'H21'!CG67-'H22'!CG67</f>
        <v>-1</v>
      </c>
      <c r="CH67" s="60">
        <f>'H21'!CH67-'H22'!CH67</f>
        <v>9</v>
      </c>
      <c r="CI67" s="60">
        <f>'H21'!CI67-'H22'!CI67</f>
        <v>-4</v>
      </c>
      <c r="CJ67" s="60">
        <f>'H21'!CJ67-'H22'!CJ67</f>
        <v>-4</v>
      </c>
      <c r="CK67" s="60">
        <f>'H21'!CK67-'H22'!CK67</f>
        <v>-1</v>
      </c>
      <c r="CL67" s="60">
        <f>'H21'!CL67-'H22'!CL67</f>
        <v>-18</v>
      </c>
    </row>
    <row r="68" spans="1:90" s="18" customFormat="1" ht="11.25" x14ac:dyDescent="0.2">
      <c r="A68" s="51" t="s">
        <v>232</v>
      </c>
      <c r="B68" s="60">
        <f>'H21'!B68-'H22'!B68</f>
        <v>0</v>
      </c>
      <c r="C68" s="60">
        <f>'H21'!C68-'H22'!C68</f>
        <v>22</v>
      </c>
      <c r="D68" s="60">
        <f>'H21'!D68-'H22'!D68</f>
        <v>-2</v>
      </c>
      <c r="E68" s="60">
        <f>'H21'!E68-'H22'!E68</f>
        <v>-3</v>
      </c>
      <c r="F68" s="60">
        <f>'H21'!F68-'H22'!F68</f>
        <v>-11</v>
      </c>
      <c r="G68" s="60">
        <f>'H21'!G68-'H22'!G68</f>
        <v>2</v>
      </c>
      <c r="H68" s="60">
        <f>'H21'!H68-'H22'!H68</f>
        <v>0</v>
      </c>
      <c r="I68" s="60">
        <f>'H21'!I68-'H22'!I68</f>
        <v>-3</v>
      </c>
      <c r="J68" s="60">
        <f>'H21'!J68-'H22'!J68</f>
        <v>-7</v>
      </c>
      <c r="K68" s="60">
        <f>'H21'!K68-'H22'!K68</f>
        <v>-1</v>
      </c>
      <c r="L68" s="60">
        <f>'H21'!L68-'H22'!L68</f>
        <v>4</v>
      </c>
      <c r="M68" s="60">
        <f>'H21'!M68-'H22'!M68</f>
        <v>10</v>
      </c>
      <c r="N68" s="60">
        <f>'H21'!N68-'H22'!N68</f>
        <v>2</v>
      </c>
      <c r="O68" s="60">
        <f>'H21'!O68-'H22'!O68</f>
        <v>8</v>
      </c>
      <c r="P68" s="60">
        <f>'H21'!P68-'H22'!P68</f>
        <v>3</v>
      </c>
      <c r="Q68" s="60">
        <f>'H21'!Q68-'H22'!Q68</f>
        <v>-5</v>
      </c>
      <c r="R68" s="60">
        <f>'H21'!R68-'H22'!R68</f>
        <v>-6</v>
      </c>
      <c r="S68" s="60">
        <f>'H21'!S68-'H22'!S68</f>
        <v>1</v>
      </c>
      <c r="T68" s="60">
        <f>'H21'!T68-'H22'!T68</f>
        <v>5</v>
      </c>
      <c r="U68" s="60">
        <f>'H21'!U68-'H22'!U68</f>
        <v>-1</v>
      </c>
      <c r="V68" s="60">
        <f>'H21'!V68-'H22'!V68</f>
        <v>-3</v>
      </c>
      <c r="W68" s="60">
        <f>'H21'!W68-'H22'!W68</f>
        <v>1</v>
      </c>
      <c r="X68" s="60">
        <f>'H21'!X68-'H22'!X68</f>
        <v>2</v>
      </c>
      <c r="Y68" s="60">
        <f>'H21'!Y68-'H22'!Y68</f>
        <v>17</v>
      </c>
      <c r="Z68" s="60">
        <f>'H21'!Z68-'H22'!Z68</f>
        <v>1</v>
      </c>
      <c r="AA68" s="60">
        <f>'H21'!AA68-'H22'!AA68</f>
        <v>1</v>
      </c>
      <c r="AB68" s="60">
        <f>'H21'!AB68-'H22'!AB68</f>
        <v>2</v>
      </c>
      <c r="AC68" s="60">
        <f>'H21'!AC68-'H22'!AC68</f>
        <v>-3</v>
      </c>
      <c r="AD68" s="60">
        <f>'H21'!AD68-'H22'!AD68</f>
        <v>3</v>
      </c>
      <c r="AE68" s="60">
        <f>'H21'!AE68-'H22'!AE68</f>
        <v>-2</v>
      </c>
      <c r="AF68" s="60">
        <f>'H21'!AF68-'H22'!AF68</f>
        <v>1</v>
      </c>
      <c r="AG68" s="60">
        <f>'H21'!AG68-'H22'!AG68</f>
        <v>3</v>
      </c>
      <c r="AH68" s="60">
        <f>'H21'!AH68-'H22'!AH68</f>
        <v>-8</v>
      </c>
      <c r="AI68" s="60">
        <f>'H21'!AI68-'H22'!AI68</f>
        <v>0</v>
      </c>
      <c r="AJ68" s="60">
        <f>'H21'!AJ68-'H22'!AJ68</f>
        <v>3</v>
      </c>
      <c r="AK68" s="60">
        <f>'H21'!AK68-'H22'!AK68</f>
        <v>-3</v>
      </c>
      <c r="AL68" s="60">
        <f>'H21'!AL68-'H22'!AL68</f>
        <v>1</v>
      </c>
      <c r="AM68" s="60">
        <f>'H21'!AM68-'H22'!AM68</f>
        <v>-5</v>
      </c>
      <c r="AN68" s="60">
        <f>'H21'!AN68-'H22'!AN68</f>
        <v>2</v>
      </c>
      <c r="AO68" s="60">
        <f>'H21'!AO68-'H22'!AO68</f>
        <v>-1</v>
      </c>
      <c r="AP68" s="60">
        <f>'H21'!AP68-'H22'!AP68</f>
        <v>-1</v>
      </c>
      <c r="AQ68" s="60">
        <f>'H21'!AQ68-'H22'!AQ68</f>
        <v>-2</v>
      </c>
      <c r="AR68" s="60">
        <f>'H21'!AR68-'H22'!AR68</f>
        <v>5</v>
      </c>
      <c r="AS68" s="60">
        <f>'H21'!AS68-'H22'!AS68</f>
        <v>1</v>
      </c>
      <c r="AT68" s="60">
        <f>'H21'!AT68-'H22'!AT68</f>
        <v>2</v>
      </c>
      <c r="AU68" s="60">
        <f>'H21'!AU68-'H22'!AU68</f>
        <v>-14</v>
      </c>
      <c r="AV68" s="60">
        <f>'H21'!AV68-'H22'!AV68</f>
        <v>-2</v>
      </c>
      <c r="AW68" s="60">
        <f>'H21'!AW68-'H22'!AW68</f>
        <v>-1</v>
      </c>
      <c r="AX68" s="60">
        <f>'H21'!AX68-'H22'!AX68</f>
        <v>6</v>
      </c>
      <c r="AY68" s="60">
        <f>'H21'!AY68-'H22'!AY68</f>
        <v>-1</v>
      </c>
      <c r="AZ68" s="60">
        <f>'H21'!AZ68-'H22'!AZ68</f>
        <v>-4</v>
      </c>
      <c r="BA68" s="60">
        <f>'H21'!BA68-'H22'!BA68</f>
        <v>3</v>
      </c>
      <c r="BB68" s="60">
        <f>'H21'!BB68-'H22'!BB68</f>
        <v>3</v>
      </c>
      <c r="BC68" s="60">
        <f>'H21'!BC68-'H22'!BC68</f>
        <v>1</v>
      </c>
      <c r="BD68" s="60">
        <f>'H21'!BD68-'H22'!BD68</f>
        <v>0</v>
      </c>
      <c r="BE68" s="60">
        <f>'H21'!BE68-'H22'!BE68</f>
        <v>0</v>
      </c>
      <c r="BF68" s="60">
        <f>'H21'!BF68-'H22'!BF68</f>
        <v>-4</v>
      </c>
      <c r="BG68" s="60">
        <f>'H21'!BG68-'H22'!BG68</f>
        <v>2</v>
      </c>
      <c r="BH68" s="60">
        <f>'H21'!BH68-'H22'!BH68</f>
        <v>4</v>
      </c>
      <c r="BI68" s="60">
        <f>'H21'!BI68-'H22'!BI68</f>
        <v>-1</v>
      </c>
      <c r="BJ68" s="60">
        <f>'H21'!BJ68-'H22'!BJ68</f>
        <v>3</v>
      </c>
      <c r="BK68" s="60">
        <f>'H21'!BK68-'H22'!BK68</f>
        <v>0</v>
      </c>
      <c r="BL68" s="60">
        <f>'H21'!BL68-'H22'!BL68</f>
        <v>-2</v>
      </c>
      <c r="BM68" s="60">
        <f>'H21'!BM68-'H22'!BM68</f>
        <v>-7</v>
      </c>
      <c r="BN68" s="60">
        <f>'H21'!BN68-'H22'!BN68</f>
        <v>-1</v>
      </c>
      <c r="BO68" s="60">
        <f>'H21'!BO68-'H22'!BO68</f>
        <v>1</v>
      </c>
      <c r="BP68" s="60">
        <f>'H21'!BP68-'H22'!BP68</f>
        <v>1</v>
      </c>
      <c r="BQ68" s="60">
        <f>'H21'!BQ68-'H22'!BQ68</f>
        <v>0</v>
      </c>
      <c r="BR68" s="60">
        <f>'H21'!BR68-'H22'!BR68</f>
        <v>-2</v>
      </c>
      <c r="BS68" s="60">
        <f>'H21'!BS68-'H22'!BS68</f>
        <v>1</v>
      </c>
      <c r="BT68" s="60">
        <f>'H21'!BT68-'H22'!BT68</f>
        <v>1</v>
      </c>
      <c r="BU68" s="60">
        <f>'H21'!BU68-'H22'!BU68</f>
        <v>-2</v>
      </c>
      <c r="BV68" s="60">
        <f>'H21'!BV68-'H22'!BV68</f>
        <v>1</v>
      </c>
      <c r="BW68" s="60">
        <f>'H21'!BW68-'H22'!BW68</f>
        <v>-2</v>
      </c>
      <c r="BX68" s="60">
        <f>'H21'!BX68-'H22'!BX68</f>
        <v>-2</v>
      </c>
      <c r="BY68" s="60">
        <f>'H21'!BY68-'H22'!BY68</f>
        <v>3</v>
      </c>
      <c r="BZ68" s="60">
        <f>'H21'!BZ68-'H22'!BZ68</f>
        <v>1</v>
      </c>
      <c r="CA68" s="60">
        <f>'H21'!CA68-'H22'!CA68</f>
        <v>-4</v>
      </c>
      <c r="CB68" s="60">
        <f>'H21'!CB68-'H22'!CB68</f>
        <v>-2</v>
      </c>
      <c r="CC68" s="60">
        <f>'H21'!CC68-'H22'!CC68</f>
        <v>-6</v>
      </c>
      <c r="CD68" s="60">
        <f>'H21'!CD68-'H22'!CD68</f>
        <v>3</v>
      </c>
      <c r="CE68" s="60">
        <f>'H21'!CE68-'H22'!CE68</f>
        <v>5</v>
      </c>
      <c r="CF68" s="60">
        <f>'H21'!CF68-'H22'!CF68</f>
        <v>0</v>
      </c>
      <c r="CG68" s="60">
        <f>'H21'!CG68-'H22'!CG68</f>
        <v>7</v>
      </c>
      <c r="CH68" s="60">
        <f>'H21'!CH68-'H22'!CH68</f>
        <v>-2</v>
      </c>
      <c r="CI68" s="60">
        <f>'H21'!CI68-'H22'!CI68</f>
        <v>-5</v>
      </c>
      <c r="CJ68" s="60">
        <f>'H21'!CJ68-'H22'!CJ68</f>
        <v>-2</v>
      </c>
      <c r="CK68" s="60">
        <f>'H21'!CK68-'H22'!CK68</f>
        <v>3</v>
      </c>
      <c r="CL68" s="60">
        <f>'H21'!CL68-'H22'!CL68</f>
        <v>0</v>
      </c>
    </row>
    <row r="69" spans="1:90" s="18" customFormat="1" ht="11.25" x14ac:dyDescent="0.2">
      <c r="A69" s="51" t="s">
        <v>233</v>
      </c>
      <c r="B69" s="60">
        <f>'H21'!B69-'H22'!B69</f>
        <v>6</v>
      </c>
      <c r="C69" s="60">
        <f>'H21'!C69-'H22'!C69</f>
        <v>25</v>
      </c>
      <c r="D69" s="60">
        <f>'H21'!D69-'H22'!D69</f>
        <v>-13</v>
      </c>
      <c r="E69" s="60">
        <f>'H21'!E69-'H22'!E69</f>
        <v>-8</v>
      </c>
      <c r="F69" s="60">
        <f>'H21'!F69-'H22'!F69</f>
        <v>-1</v>
      </c>
      <c r="G69" s="60">
        <f>'H21'!G69-'H22'!G69</f>
        <v>-5</v>
      </c>
      <c r="H69" s="60">
        <f>'H21'!H69-'H22'!H69</f>
        <v>3</v>
      </c>
      <c r="I69" s="60">
        <f>'H21'!I69-'H22'!I69</f>
        <v>1</v>
      </c>
      <c r="J69" s="60">
        <f>'H21'!J69-'H22'!J69</f>
        <v>-9</v>
      </c>
      <c r="K69" s="60">
        <f>'H21'!K69-'H22'!K69</f>
        <v>-3</v>
      </c>
      <c r="L69" s="60">
        <f>'H21'!L69-'H22'!L69</f>
        <v>11</v>
      </c>
      <c r="M69" s="60">
        <f>'H21'!M69-'H22'!M69</f>
        <v>9</v>
      </c>
      <c r="N69" s="60">
        <f>'H21'!N69-'H22'!N69</f>
        <v>-2</v>
      </c>
      <c r="O69" s="60">
        <f>'H21'!O69-'H22'!O69</f>
        <v>6</v>
      </c>
      <c r="P69" s="60">
        <f>'H21'!P69-'H22'!P69</f>
        <v>1</v>
      </c>
      <c r="Q69" s="60">
        <f>'H21'!Q69-'H22'!Q69</f>
        <v>0</v>
      </c>
      <c r="R69" s="60">
        <f>'H21'!R69-'H22'!R69</f>
        <v>-1</v>
      </c>
      <c r="S69" s="60">
        <f>'H21'!S69-'H22'!S69</f>
        <v>3</v>
      </c>
      <c r="T69" s="60">
        <f>'H21'!T69-'H22'!T69</f>
        <v>3</v>
      </c>
      <c r="U69" s="60">
        <f>'H21'!U69-'H22'!U69</f>
        <v>1</v>
      </c>
      <c r="V69" s="60">
        <f>'H21'!V69-'H22'!V69</f>
        <v>-2</v>
      </c>
      <c r="W69" s="60">
        <f>'H21'!W69-'H22'!W69</f>
        <v>4</v>
      </c>
      <c r="X69" s="60">
        <f>'H21'!X69-'H22'!X69</f>
        <v>2</v>
      </c>
      <c r="Y69" s="60">
        <f>'H21'!Y69-'H22'!Y69</f>
        <v>14</v>
      </c>
      <c r="Z69" s="60">
        <f>'H21'!Z69-'H22'!Z69</f>
        <v>0</v>
      </c>
      <c r="AA69" s="60">
        <f>'H21'!AA69-'H22'!AA69</f>
        <v>-1</v>
      </c>
      <c r="AB69" s="60">
        <f>'H21'!AB69-'H22'!AB69</f>
        <v>1</v>
      </c>
      <c r="AC69" s="60">
        <f>'H21'!AC69-'H22'!AC69</f>
        <v>1</v>
      </c>
      <c r="AD69" s="60">
        <f>'H21'!AD69-'H22'!AD69</f>
        <v>-1</v>
      </c>
      <c r="AE69" s="60">
        <f>'H21'!AE69-'H22'!AE69</f>
        <v>4</v>
      </c>
      <c r="AF69" s="60">
        <f>'H21'!AF69-'H22'!AF69</f>
        <v>-6</v>
      </c>
      <c r="AG69" s="60">
        <f>'H21'!AG69-'H22'!AG69</f>
        <v>-1</v>
      </c>
      <c r="AH69" s="60">
        <f>'H21'!AH69-'H22'!AH69</f>
        <v>-10</v>
      </c>
      <c r="AI69" s="60">
        <f>'H21'!AI69-'H22'!AI69</f>
        <v>4</v>
      </c>
      <c r="AJ69" s="60">
        <f>'H21'!AJ69-'H22'!AJ69</f>
        <v>-5</v>
      </c>
      <c r="AK69" s="60">
        <f>'H21'!AK69-'H22'!AK69</f>
        <v>2</v>
      </c>
      <c r="AL69" s="60">
        <f>'H21'!AL69-'H22'!AL69</f>
        <v>-9</v>
      </c>
      <c r="AM69" s="60">
        <f>'H21'!AM69-'H22'!AM69</f>
        <v>-5</v>
      </c>
      <c r="AN69" s="60">
        <f>'H21'!AN69-'H22'!AN69</f>
        <v>7</v>
      </c>
      <c r="AO69" s="60">
        <f>'H21'!AO69-'H22'!AO69</f>
        <v>-2</v>
      </c>
      <c r="AP69" s="60">
        <f>'H21'!AP69-'H22'!AP69</f>
        <v>-1</v>
      </c>
      <c r="AQ69" s="60">
        <f>'H21'!AQ69-'H22'!AQ69</f>
        <v>0</v>
      </c>
      <c r="AR69" s="60">
        <f>'H21'!AR69-'H22'!AR69</f>
        <v>2</v>
      </c>
      <c r="AS69" s="60">
        <f>'H21'!AS69-'H22'!AS69</f>
        <v>2</v>
      </c>
      <c r="AT69" s="60">
        <f>'H21'!AT69-'H22'!AT69</f>
        <v>-13</v>
      </c>
      <c r="AU69" s="60">
        <f>'H21'!AU69-'H22'!AU69</f>
        <v>-19</v>
      </c>
      <c r="AV69" s="60">
        <f>'H21'!AV69-'H22'!AV69</f>
        <v>2</v>
      </c>
      <c r="AW69" s="60">
        <f>'H21'!AW69-'H22'!AW69</f>
        <v>11</v>
      </c>
      <c r="AX69" s="60">
        <f>'H21'!AX69-'H22'!AX69</f>
        <v>9</v>
      </c>
      <c r="AY69" s="60">
        <f>'H21'!AY69-'H22'!AY69</f>
        <v>1</v>
      </c>
      <c r="AZ69" s="60">
        <f>'H21'!AZ69-'H22'!AZ69</f>
        <v>5</v>
      </c>
      <c r="BA69" s="60">
        <f>'H21'!BA69-'H22'!BA69</f>
        <v>4</v>
      </c>
      <c r="BB69" s="60">
        <f>'H21'!BB69-'H22'!BB69</f>
        <v>0</v>
      </c>
      <c r="BC69" s="60">
        <f>'H21'!BC69-'H22'!BC69</f>
        <v>-2</v>
      </c>
      <c r="BD69" s="60">
        <f>'H21'!BD69-'H22'!BD69</f>
        <v>-2</v>
      </c>
      <c r="BE69" s="60">
        <f>'H21'!BE69-'H22'!BE69</f>
        <v>3</v>
      </c>
      <c r="BF69" s="60">
        <f>'H21'!BF69-'H22'!BF69</f>
        <v>0</v>
      </c>
      <c r="BG69" s="60">
        <f>'H21'!BG69-'H22'!BG69</f>
        <v>-1</v>
      </c>
      <c r="BH69" s="60">
        <f>'H21'!BH69-'H22'!BH69</f>
        <v>2</v>
      </c>
      <c r="BI69" s="60">
        <f>'H21'!BI69-'H22'!BI69</f>
        <v>-3</v>
      </c>
      <c r="BJ69" s="60">
        <f>'H21'!BJ69-'H22'!BJ69</f>
        <v>-2</v>
      </c>
      <c r="BK69" s="60">
        <f>'H21'!BK69-'H22'!BK69</f>
        <v>-3</v>
      </c>
      <c r="BL69" s="60">
        <f>'H21'!BL69-'H22'!BL69</f>
        <v>-1</v>
      </c>
      <c r="BM69" s="60">
        <f>'H21'!BM69-'H22'!BM69</f>
        <v>0</v>
      </c>
      <c r="BN69" s="60">
        <f>'H21'!BN69-'H22'!BN69</f>
        <v>-2</v>
      </c>
      <c r="BO69" s="60">
        <f>'H21'!BO69-'H22'!BO69</f>
        <v>-2</v>
      </c>
      <c r="BP69" s="60">
        <f>'H21'!BP69-'H22'!BP69</f>
        <v>3</v>
      </c>
      <c r="BQ69" s="60">
        <f>'H21'!BQ69-'H22'!BQ69</f>
        <v>-1</v>
      </c>
      <c r="BR69" s="60">
        <f>'H21'!BR69-'H22'!BR69</f>
        <v>0</v>
      </c>
      <c r="BS69" s="60">
        <f>'H21'!BS69-'H22'!BS69</f>
        <v>-1</v>
      </c>
      <c r="BT69" s="60">
        <f>'H21'!BT69-'H22'!BT69</f>
        <v>3</v>
      </c>
      <c r="BU69" s="60">
        <f>'H21'!BU69-'H22'!BU69</f>
        <v>0</v>
      </c>
      <c r="BV69" s="60">
        <f>'H21'!BV69-'H22'!BV69</f>
        <v>0</v>
      </c>
      <c r="BW69" s="60">
        <f>'H21'!BW69-'H22'!BW69</f>
        <v>1</v>
      </c>
      <c r="BX69" s="60">
        <f>'H21'!BX69-'H22'!BX69</f>
        <v>-1</v>
      </c>
      <c r="BY69" s="60">
        <f>'H21'!BY69-'H22'!BY69</f>
        <v>1</v>
      </c>
      <c r="BZ69" s="60">
        <f>'H21'!BZ69-'H22'!BZ69</f>
        <v>2</v>
      </c>
      <c r="CA69" s="60">
        <f>'H21'!CA69-'H22'!CA69</f>
        <v>-5</v>
      </c>
      <c r="CB69" s="60">
        <f>'H21'!CB69-'H22'!CB69</f>
        <v>-6</v>
      </c>
      <c r="CC69" s="60">
        <f>'H21'!CC69-'H22'!CC69</f>
        <v>0</v>
      </c>
      <c r="CD69" s="60">
        <f>'H21'!CD69-'H22'!CD69</f>
        <v>2</v>
      </c>
      <c r="CE69" s="60">
        <f>'H21'!CE69-'H22'!CE69</f>
        <v>17</v>
      </c>
      <c r="CF69" s="60">
        <f>'H21'!CF69-'H22'!CF69</f>
        <v>13</v>
      </c>
      <c r="CG69" s="60">
        <f>'H21'!CG69-'H22'!CG69</f>
        <v>0</v>
      </c>
      <c r="CH69" s="60">
        <f>'H21'!CH69-'H22'!CH69</f>
        <v>0</v>
      </c>
      <c r="CI69" s="60">
        <f>'H21'!CI69-'H22'!CI69</f>
        <v>-2</v>
      </c>
      <c r="CJ69" s="60">
        <f>'H21'!CJ69-'H22'!CJ69</f>
        <v>-2</v>
      </c>
      <c r="CK69" s="60">
        <f>'H21'!CK69-'H22'!CK69</f>
        <v>4</v>
      </c>
      <c r="CL69" s="60">
        <f>'H21'!CL69-'H22'!CL69</f>
        <v>-7</v>
      </c>
    </row>
    <row r="70" spans="1:90" s="18" customFormat="1" ht="11.25" x14ac:dyDescent="0.2">
      <c r="A70" s="26" t="s">
        <v>234</v>
      </c>
      <c r="B70" s="60">
        <f>'H21'!B70-'H22'!B70</f>
        <v>-172</v>
      </c>
      <c r="C70" s="60">
        <f>'H21'!C70-'H22'!C70</f>
        <v>147</v>
      </c>
      <c r="D70" s="60">
        <f>'H21'!D70-'H22'!D70</f>
        <v>-42</v>
      </c>
      <c r="E70" s="60">
        <f>'H21'!E70-'H22'!E70</f>
        <v>152</v>
      </c>
      <c r="F70" s="60">
        <f>'H21'!F70-'H22'!F70</f>
        <v>-33</v>
      </c>
      <c r="G70" s="60">
        <f>'H21'!G70-'H22'!G70</f>
        <v>64</v>
      </c>
      <c r="H70" s="60">
        <f>'H21'!H70-'H22'!H70</f>
        <v>-46</v>
      </c>
      <c r="I70" s="60">
        <f>'H21'!I70-'H22'!I70</f>
        <v>-21</v>
      </c>
      <c r="J70" s="60">
        <f>'H21'!J70-'H22'!J70</f>
        <v>-9</v>
      </c>
      <c r="K70" s="60">
        <f>'H21'!K70-'H22'!K70</f>
        <v>-63</v>
      </c>
      <c r="L70" s="60">
        <f>'H21'!L70-'H22'!L70</f>
        <v>-25</v>
      </c>
      <c r="M70" s="60">
        <f>'H21'!M70-'H22'!M70</f>
        <v>-56</v>
      </c>
      <c r="N70" s="60">
        <f>'H21'!N70-'H22'!N70</f>
        <v>-110</v>
      </c>
      <c r="O70" s="60">
        <f>'H21'!O70-'H22'!O70</f>
        <v>-263</v>
      </c>
      <c r="P70" s="60">
        <f>'H21'!P70-'H22'!P70</f>
        <v>59</v>
      </c>
      <c r="Q70" s="60">
        <f>'H21'!Q70-'H22'!Q70</f>
        <v>14</v>
      </c>
      <c r="R70" s="60">
        <f>'H21'!R70-'H22'!R70</f>
        <v>18</v>
      </c>
      <c r="S70" s="60">
        <f>'H21'!S70-'H22'!S70</f>
        <v>48</v>
      </c>
      <c r="T70" s="60">
        <f>'H21'!T70-'H22'!T70</f>
        <v>49</v>
      </c>
      <c r="U70" s="60">
        <f>'H21'!U70-'H22'!U70</f>
        <v>16</v>
      </c>
      <c r="V70" s="60">
        <f>'H21'!V70-'H22'!V70</f>
        <v>2</v>
      </c>
      <c r="W70" s="60">
        <f>'H21'!W70-'H22'!W70</f>
        <v>9</v>
      </c>
      <c r="X70" s="60">
        <f>'H21'!X70-'H22'!X70</f>
        <v>14</v>
      </c>
      <c r="Y70" s="60">
        <f>'H21'!Y70-'H22'!Y70</f>
        <v>9</v>
      </c>
      <c r="Z70" s="60">
        <f>'H21'!Z70-'H22'!Z70</f>
        <v>1</v>
      </c>
      <c r="AA70" s="60">
        <f>'H21'!AA70-'H22'!AA70</f>
        <v>-16</v>
      </c>
      <c r="AB70" s="60">
        <f>'H21'!AB70-'H22'!AB70</f>
        <v>-6</v>
      </c>
      <c r="AC70" s="60">
        <f>'H21'!AC70-'H22'!AC70</f>
        <v>4</v>
      </c>
      <c r="AD70" s="60">
        <f>'H21'!AD70-'H22'!AD70</f>
        <v>-18</v>
      </c>
      <c r="AE70" s="60">
        <f>'H21'!AE70-'H22'!AE70</f>
        <v>-13</v>
      </c>
      <c r="AF70" s="60">
        <f>'H21'!AF70-'H22'!AF70</f>
        <v>-5</v>
      </c>
      <c r="AG70" s="60">
        <f>'H21'!AG70-'H22'!AG70</f>
        <v>10</v>
      </c>
      <c r="AH70" s="60">
        <f>'H21'!AH70-'H22'!AH70</f>
        <v>1</v>
      </c>
      <c r="AI70" s="60">
        <f>'H21'!AI70-'H22'!AI70</f>
        <v>19</v>
      </c>
      <c r="AJ70" s="60">
        <f>'H21'!AJ70-'H22'!AJ70</f>
        <v>10</v>
      </c>
      <c r="AK70" s="60">
        <f>'H21'!AK70-'H22'!AK70</f>
        <v>53</v>
      </c>
      <c r="AL70" s="60">
        <f>'H21'!AL70-'H22'!AL70</f>
        <v>39</v>
      </c>
      <c r="AM70" s="60">
        <f>'H21'!AM70-'H22'!AM70</f>
        <v>0</v>
      </c>
      <c r="AN70" s="60">
        <f>'H21'!AN70-'H22'!AN70</f>
        <v>4</v>
      </c>
      <c r="AO70" s="60">
        <f>'H21'!AO70-'H22'!AO70</f>
        <v>27</v>
      </c>
      <c r="AP70" s="60">
        <f>'H21'!AP70-'H22'!AP70</f>
        <v>-1</v>
      </c>
      <c r="AQ70" s="60">
        <f>'H21'!AQ70-'H22'!AQ70</f>
        <v>-14</v>
      </c>
      <c r="AR70" s="60">
        <f>'H21'!AR70-'H22'!AR70</f>
        <v>5</v>
      </c>
      <c r="AS70" s="60">
        <f>'H21'!AS70-'H22'!AS70</f>
        <v>11</v>
      </c>
      <c r="AT70" s="60">
        <f>'H21'!AT70-'H22'!AT70</f>
        <v>-16</v>
      </c>
      <c r="AU70" s="60">
        <f>'H21'!AU70-'H22'!AU70</f>
        <v>-16</v>
      </c>
      <c r="AV70" s="60">
        <f>'H21'!AV70-'H22'!AV70</f>
        <v>-2</v>
      </c>
      <c r="AW70" s="60">
        <f>'H21'!AW70-'H22'!AW70</f>
        <v>9</v>
      </c>
      <c r="AX70" s="60">
        <f>'H21'!AX70-'H22'!AX70</f>
        <v>-5</v>
      </c>
      <c r="AY70" s="60">
        <f>'H21'!AY70-'H22'!AY70</f>
        <v>4</v>
      </c>
      <c r="AZ70" s="60">
        <f>'H21'!AZ70-'H22'!AZ70</f>
        <v>-8</v>
      </c>
      <c r="BA70" s="60">
        <f>'H21'!BA70-'H22'!BA70</f>
        <v>-45</v>
      </c>
      <c r="BB70" s="60">
        <f>'H21'!BB70-'H22'!BB70</f>
        <v>6</v>
      </c>
      <c r="BC70" s="60">
        <f>'H21'!BC70-'H22'!BC70</f>
        <v>-4</v>
      </c>
      <c r="BD70" s="60">
        <f>'H21'!BD70-'H22'!BD70</f>
        <v>1</v>
      </c>
      <c r="BE70" s="60">
        <f>'H21'!BE70-'H22'!BE70</f>
        <v>13</v>
      </c>
      <c r="BF70" s="60">
        <f>'H21'!BF70-'H22'!BF70</f>
        <v>13</v>
      </c>
      <c r="BG70" s="60">
        <f>'H21'!BG70-'H22'!BG70</f>
        <v>-1</v>
      </c>
      <c r="BH70" s="60">
        <f>'H21'!BH70-'H22'!BH70</f>
        <v>5</v>
      </c>
      <c r="BI70" s="60">
        <f>'H21'!BI70-'H22'!BI70</f>
        <v>27</v>
      </c>
      <c r="BJ70" s="60">
        <f>'H21'!BJ70-'H22'!BJ70</f>
        <v>13</v>
      </c>
      <c r="BK70" s="60">
        <f>'H21'!BK70-'H22'!BK70</f>
        <v>38</v>
      </c>
      <c r="BL70" s="60">
        <f>'H21'!BL70-'H22'!BL70</f>
        <v>9</v>
      </c>
      <c r="BM70" s="60">
        <f>'H21'!BM70-'H22'!BM70</f>
        <v>-11</v>
      </c>
      <c r="BN70" s="60">
        <f>'H21'!BN70-'H22'!BN70</f>
        <v>-16</v>
      </c>
      <c r="BO70" s="60">
        <f>'H21'!BO70-'H22'!BO70</f>
        <v>-15</v>
      </c>
      <c r="BP70" s="60">
        <f>'H21'!BP70-'H22'!BP70</f>
        <v>8</v>
      </c>
      <c r="BQ70" s="60">
        <f>'H21'!BQ70-'H22'!BQ70</f>
        <v>0</v>
      </c>
      <c r="BR70" s="60">
        <f>'H21'!BR70-'H22'!BR70</f>
        <v>1</v>
      </c>
      <c r="BS70" s="60">
        <f>'H21'!BS70-'H22'!BS70</f>
        <v>-25</v>
      </c>
      <c r="BT70" s="60">
        <f>'H21'!BT70-'H22'!BT70</f>
        <v>33</v>
      </c>
      <c r="BU70" s="60">
        <f>'H21'!BU70-'H22'!BU70</f>
        <v>-3</v>
      </c>
      <c r="BV70" s="60">
        <f>'H21'!BV70-'H22'!BV70</f>
        <v>-1</v>
      </c>
      <c r="BW70" s="60">
        <f>'H21'!BW70-'H22'!BW70</f>
        <v>-13</v>
      </c>
      <c r="BX70" s="60">
        <f>'H21'!BX70-'H22'!BX70</f>
        <v>5</v>
      </c>
      <c r="BY70" s="60">
        <f>'H21'!BY70-'H22'!BY70</f>
        <v>-12</v>
      </c>
      <c r="BZ70" s="60">
        <f>'H21'!BZ70-'H22'!BZ70</f>
        <v>-8</v>
      </c>
      <c r="CA70" s="60">
        <f>'H21'!CA70-'H22'!CA70</f>
        <v>10</v>
      </c>
      <c r="CB70" s="60">
        <f>'H21'!CB70-'H22'!CB70</f>
        <v>-15</v>
      </c>
      <c r="CC70" s="60">
        <f>'H21'!CC70-'H22'!CC70</f>
        <v>-45</v>
      </c>
      <c r="CD70" s="60">
        <f>'H21'!CD70-'H22'!CD70</f>
        <v>-38</v>
      </c>
      <c r="CE70" s="60">
        <f>'H21'!CE70-'H22'!CE70</f>
        <v>-87</v>
      </c>
      <c r="CF70" s="60">
        <f>'H21'!CF70-'H22'!CF70</f>
        <v>-185</v>
      </c>
      <c r="CG70" s="60">
        <f>'H21'!CG70-'H22'!CG70</f>
        <v>74</v>
      </c>
      <c r="CH70" s="60">
        <f>'H21'!CH70-'H22'!CH70</f>
        <v>30</v>
      </c>
      <c r="CI70" s="60">
        <f>'H21'!CI70-'H22'!CI70</f>
        <v>13</v>
      </c>
      <c r="CJ70" s="60">
        <f>'H21'!CJ70-'H22'!CJ70</f>
        <v>2</v>
      </c>
      <c r="CK70" s="60">
        <f>'H21'!CK70-'H22'!CK70</f>
        <v>-10</v>
      </c>
      <c r="CL70" s="60">
        <f>'H21'!CL70-'H22'!CL70</f>
        <v>45</v>
      </c>
    </row>
    <row r="71" spans="1:90" s="18" customFormat="1" ht="11.25" x14ac:dyDescent="0.2">
      <c r="A71" s="34" t="s">
        <v>235</v>
      </c>
      <c r="B71" s="60">
        <f>'H21'!B71-'H22'!B71</f>
        <v>117</v>
      </c>
      <c r="C71" s="60">
        <f>'H21'!C71-'H22'!C71</f>
        <v>414</v>
      </c>
      <c r="D71" s="60">
        <f>'H21'!D71-'H22'!D71</f>
        <v>-140</v>
      </c>
      <c r="E71" s="60">
        <f>'H21'!E71-'H22'!E71</f>
        <v>254</v>
      </c>
      <c r="F71" s="60">
        <f>'H21'!F71-'H22'!F71</f>
        <v>-91</v>
      </c>
      <c r="G71" s="60">
        <f>'H21'!G71-'H22'!G71</f>
        <v>91</v>
      </c>
      <c r="H71" s="60">
        <f>'H21'!H71-'H22'!H71</f>
        <v>-238</v>
      </c>
      <c r="I71" s="60">
        <f>'H21'!I71-'H22'!I71</f>
        <v>-10</v>
      </c>
      <c r="J71" s="60">
        <f>'H21'!J71-'H22'!J71</f>
        <v>2</v>
      </c>
      <c r="K71" s="60">
        <f>'H21'!K71-'H22'!K71</f>
        <v>60</v>
      </c>
      <c r="L71" s="60">
        <f>'H21'!L71-'H22'!L71</f>
        <v>0</v>
      </c>
      <c r="M71" s="60">
        <f>'H21'!M71-'H22'!M71</f>
        <v>73</v>
      </c>
      <c r="N71" s="60">
        <f>'H21'!N71-'H22'!N71</f>
        <v>-320</v>
      </c>
      <c r="O71" s="60">
        <f>'H21'!O71-'H22'!O71</f>
        <v>-185</v>
      </c>
      <c r="P71" s="60">
        <f>'H21'!P71-'H22'!P71</f>
        <v>126</v>
      </c>
      <c r="Q71" s="60">
        <f>'H21'!Q71-'H22'!Q71</f>
        <v>75</v>
      </c>
      <c r="R71" s="60">
        <f>'H21'!R71-'H22'!R71</f>
        <v>101</v>
      </c>
      <c r="S71" s="60">
        <f>'H21'!S71-'H22'!S71</f>
        <v>172</v>
      </c>
      <c r="T71" s="60">
        <f>'H21'!T71-'H22'!T71</f>
        <v>78</v>
      </c>
      <c r="U71" s="60">
        <f>'H21'!U71-'H22'!U71</f>
        <v>23</v>
      </c>
      <c r="V71" s="60">
        <f>'H21'!V71-'H22'!V71</f>
        <v>26</v>
      </c>
      <c r="W71" s="60">
        <f>'H21'!W71-'H22'!W71</f>
        <v>25</v>
      </c>
      <c r="X71" s="60">
        <f>'H21'!X71-'H22'!X71</f>
        <v>39</v>
      </c>
      <c r="Y71" s="60">
        <f>'H21'!Y71-'H22'!Y71</f>
        <v>51</v>
      </c>
      <c r="Z71" s="60">
        <f>'H21'!Z71-'H22'!Z71</f>
        <v>-9</v>
      </c>
      <c r="AA71" s="60">
        <f>'H21'!AA71-'H22'!AA71</f>
        <v>-35</v>
      </c>
      <c r="AB71" s="60">
        <f>'H21'!AB71-'H22'!AB71</f>
        <v>-8</v>
      </c>
      <c r="AC71" s="60">
        <f>'H21'!AC71-'H22'!AC71</f>
        <v>15</v>
      </c>
      <c r="AD71" s="60">
        <f>'H21'!AD71-'H22'!AD71</f>
        <v>-23</v>
      </c>
      <c r="AE71" s="60">
        <f>'H21'!AE71-'H22'!AE71</f>
        <v>-23</v>
      </c>
      <c r="AF71" s="60">
        <f>'H21'!AF71-'H22'!AF71</f>
        <v>-65</v>
      </c>
      <c r="AG71" s="60">
        <f>'H21'!AG71-'H22'!AG71</f>
        <v>16</v>
      </c>
      <c r="AH71" s="60">
        <f>'H21'!AH71-'H22'!AH71</f>
        <v>-8</v>
      </c>
      <c r="AI71" s="60">
        <f>'H21'!AI71-'H22'!AI71</f>
        <v>27</v>
      </c>
      <c r="AJ71" s="60">
        <f>'H21'!AJ71-'H22'!AJ71</f>
        <v>44</v>
      </c>
      <c r="AK71" s="60">
        <f>'H21'!AK71-'H22'!AK71</f>
        <v>113</v>
      </c>
      <c r="AL71" s="60">
        <f>'H21'!AL71-'H22'!AL71</f>
        <v>27</v>
      </c>
      <c r="AM71" s="60">
        <f>'H21'!AM71-'H22'!AM71</f>
        <v>38</v>
      </c>
      <c r="AN71" s="60">
        <f>'H21'!AN71-'H22'!AN71</f>
        <v>-33</v>
      </c>
      <c r="AO71" s="60">
        <f>'H21'!AO71-'H22'!AO71</f>
        <v>38</v>
      </c>
      <c r="AP71" s="60">
        <f>'H21'!AP71-'H22'!AP71</f>
        <v>5</v>
      </c>
      <c r="AQ71" s="60">
        <f>'H21'!AQ71-'H22'!AQ71</f>
        <v>-35</v>
      </c>
      <c r="AR71" s="60">
        <f>'H21'!AR71-'H22'!AR71</f>
        <v>6</v>
      </c>
      <c r="AS71" s="60">
        <f>'H21'!AS71-'H22'!AS71</f>
        <v>12</v>
      </c>
      <c r="AT71" s="60">
        <f>'H21'!AT71-'H22'!AT71</f>
        <v>9</v>
      </c>
      <c r="AU71" s="60">
        <f>'H21'!AU71-'H22'!AU71</f>
        <v>-21</v>
      </c>
      <c r="AV71" s="60">
        <f>'H21'!AV71-'H22'!AV71</f>
        <v>-39</v>
      </c>
      <c r="AW71" s="60">
        <f>'H21'!AW71-'H22'!AW71</f>
        <v>30</v>
      </c>
      <c r="AX71" s="60">
        <f>'H21'!AX71-'H22'!AX71</f>
        <v>12</v>
      </c>
      <c r="AY71" s="60">
        <f>'H21'!AY71-'H22'!AY71</f>
        <v>-43</v>
      </c>
      <c r="AZ71" s="60">
        <f>'H21'!AZ71-'H22'!AZ71</f>
        <v>-27</v>
      </c>
      <c r="BA71" s="60">
        <f>'H21'!BA71-'H22'!BA71</f>
        <v>-21</v>
      </c>
      <c r="BB71" s="60">
        <f>'H21'!BB71-'H22'!BB71</f>
        <v>26</v>
      </c>
      <c r="BC71" s="60">
        <f>'H21'!BC71-'H22'!BC71</f>
        <v>-36</v>
      </c>
      <c r="BD71" s="60">
        <f>'H21'!BD71-'H22'!BD71</f>
        <v>-7</v>
      </c>
      <c r="BE71" s="60">
        <f>'H21'!BE71-'H22'!BE71</f>
        <v>-9</v>
      </c>
      <c r="BF71" s="60">
        <f>'H21'!BF71-'H22'!BF71</f>
        <v>55</v>
      </c>
      <c r="BG71" s="60">
        <f>'H21'!BG71-'H22'!BG71</f>
        <v>-21</v>
      </c>
      <c r="BH71" s="60">
        <f>'H21'!BH71-'H22'!BH71</f>
        <v>-13</v>
      </c>
      <c r="BI71" s="60">
        <f>'H21'!BI71-'H22'!BI71</f>
        <v>26</v>
      </c>
      <c r="BJ71" s="60">
        <f>'H21'!BJ71-'H22'!BJ71</f>
        <v>28</v>
      </c>
      <c r="BK71" s="60">
        <f>'H21'!BK71-'H22'!BK71</f>
        <v>82</v>
      </c>
      <c r="BL71" s="60">
        <f>'H21'!BL71-'H22'!BL71</f>
        <v>-12</v>
      </c>
      <c r="BM71" s="60">
        <f>'H21'!BM71-'H22'!BM71</f>
        <v>-7</v>
      </c>
      <c r="BN71" s="60">
        <f>'H21'!BN71-'H22'!BN71</f>
        <v>-51</v>
      </c>
      <c r="BO71" s="60">
        <f>'H21'!BO71-'H22'!BO71</f>
        <v>-101</v>
      </c>
      <c r="BP71" s="60">
        <f>'H21'!BP71-'H22'!BP71</f>
        <v>5</v>
      </c>
      <c r="BQ71" s="60">
        <f>'H21'!BQ71-'H22'!BQ71</f>
        <v>10</v>
      </c>
      <c r="BR71" s="60">
        <f>'H21'!BR71-'H22'!BR71</f>
        <v>2</v>
      </c>
      <c r="BS71" s="60">
        <f>'H21'!BS71-'H22'!BS71</f>
        <v>-64</v>
      </c>
      <c r="BT71" s="60">
        <f>'H21'!BT71-'H22'!BT71</f>
        <v>52</v>
      </c>
      <c r="BU71" s="60">
        <f>'H21'!BU71-'H22'!BU71</f>
        <v>-31</v>
      </c>
      <c r="BV71" s="60">
        <f>'H21'!BV71-'H22'!BV71</f>
        <v>17</v>
      </c>
      <c r="BW71" s="60">
        <f>'H21'!BW71-'H22'!BW71</f>
        <v>-11</v>
      </c>
      <c r="BX71" s="60">
        <f>'H21'!BX71-'H22'!BX71</f>
        <v>-15</v>
      </c>
      <c r="BY71" s="60">
        <f>'H21'!BY71-'H22'!BY71</f>
        <v>-14</v>
      </c>
      <c r="BZ71" s="60">
        <f>'H21'!BZ71-'H22'!BZ71</f>
        <v>-37</v>
      </c>
      <c r="CA71" s="60">
        <f>'H21'!CA71-'H22'!CA71</f>
        <v>-12</v>
      </c>
      <c r="CB71" s="60">
        <f>'H21'!CB71-'H22'!CB71</f>
        <v>124</v>
      </c>
      <c r="CC71" s="60">
        <f>'H21'!CC71-'H22'!CC71</f>
        <v>-57</v>
      </c>
      <c r="CD71" s="60">
        <f>'H21'!CD71-'H22'!CD71</f>
        <v>-97</v>
      </c>
      <c r="CE71" s="60">
        <f>'H21'!CE71-'H22'!CE71</f>
        <v>-149</v>
      </c>
      <c r="CF71" s="60">
        <f>'H21'!CF71-'H22'!CF71</f>
        <v>-179</v>
      </c>
      <c r="CG71" s="60">
        <f>'H21'!CG71-'H22'!CG71</f>
        <v>144</v>
      </c>
      <c r="CH71" s="60">
        <f>'H21'!CH71-'H22'!CH71</f>
        <v>29</v>
      </c>
      <c r="CI71" s="60">
        <f>'H21'!CI71-'H22'!CI71</f>
        <v>24</v>
      </c>
      <c r="CJ71" s="60">
        <f>'H21'!CJ71-'H22'!CJ71</f>
        <v>-10</v>
      </c>
      <c r="CK71" s="60">
        <f>'H21'!CK71-'H22'!CK71</f>
        <v>-42</v>
      </c>
      <c r="CL71" s="60">
        <f>'H21'!CL71-'H22'!CL71</f>
        <v>36</v>
      </c>
    </row>
    <row r="72" spans="1:90" s="18" customFormat="1" ht="11.25" x14ac:dyDescent="0.2">
      <c r="A72" s="26" t="s">
        <v>236</v>
      </c>
      <c r="B72" s="60">
        <f>'H21'!B72-'H22'!B72</f>
        <v>-61</v>
      </c>
      <c r="C72" s="60">
        <f>'H21'!C72-'H22'!C72</f>
        <v>161</v>
      </c>
      <c r="D72" s="60">
        <f>'H21'!D72-'H22'!D72</f>
        <v>3</v>
      </c>
      <c r="E72" s="60">
        <f>'H21'!E72-'H22'!E72</f>
        <v>7</v>
      </c>
      <c r="F72" s="60">
        <f>'H21'!F72-'H22'!F72</f>
        <v>-25</v>
      </c>
      <c r="G72" s="60">
        <f>'H21'!G72-'H22'!G72</f>
        <v>45</v>
      </c>
      <c r="H72" s="60">
        <f>'H21'!H72-'H22'!H72</f>
        <v>-6</v>
      </c>
      <c r="I72" s="60">
        <f>'H21'!I72-'H22'!I72</f>
        <v>-38</v>
      </c>
      <c r="J72" s="60">
        <f>'H21'!J72-'H22'!J72</f>
        <v>-105</v>
      </c>
      <c r="K72" s="60">
        <f>'H21'!K72-'H22'!K72</f>
        <v>-84</v>
      </c>
      <c r="L72" s="60">
        <f>'H21'!L72-'H22'!L72</f>
        <v>-21</v>
      </c>
      <c r="M72" s="60">
        <f>'H21'!M72-'H22'!M72</f>
        <v>37</v>
      </c>
      <c r="N72" s="60">
        <f>'H21'!N72-'H22'!N72</f>
        <v>41</v>
      </c>
      <c r="O72" s="60">
        <f>'H21'!O72-'H22'!O72</f>
        <v>-132</v>
      </c>
      <c r="P72" s="60">
        <f>'H21'!P72-'H22'!P72</f>
        <v>66</v>
      </c>
      <c r="Q72" s="60">
        <f>'H21'!Q72-'H22'!Q72</f>
        <v>23</v>
      </c>
      <c r="R72" s="60">
        <f>'H21'!R72-'H22'!R72</f>
        <v>-18</v>
      </c>
      <c r="S72" s="60">
        <f>'H21'!S72-'H22'!S72</f>
        <v>14</v>
      </c>
      <c r="T72" s="60">
        <f>'H21'!T72-'H22'!T72</f>
        <v>38</v>
      </c>
      <c r="U72" s="60">
        <f>'H21'!U72-'H22'!U72</f>
        <v>5</v>
      </c>
      <c r="V72" s="60">
        <f>'H21'!V72-'H22'!V72</f>
        <v>-2</v>
      </c>
      <c r="W72" s="60">
        <f>'H21'!W72-'H22'!W72</f>
        <v>18</v>
      </c>
      <c r="X72" s="60">
        <f>'H21'!X72-'H22'!X72</f>
        <v>14</v>
      </c>
      <c r="Y72" s="60">
        <f>'H21'!Y72-'H22'!Y72</f>
        <v>74</v>
      </c>
      <c r="Z72" s="60">
        <f>'H21'!Z72-'H22'!Z72</f>
        <v>5</v>
      </c>
      <c r="AA72" s="60">
        <f>'H21'!AA72-'H22'!AA72</f>
        <v>4</v>
      </c>
      <c r="AB72" s="60">
        <f>'H21'!AB72-'H22'!AB72</f>
        <v>-3</v>
      </c>
      <c r="AC72" s="60">
        <f>'H21'!AC72-'H22'!AC72</f>
        <v>11</v>
      </c>
      <c r="AD72" s="60">
        <f>'H21'!AD72-'H22'!AD72</f>
        <v>13</v>
      </c>
      <c r="AE72" s="60">
        <f>'H21'!AE72-'H22'!AE72</f>
        <v>2</v>
      </c>
      <c r="AF72" s="60">
        <f>'H21'!AF72-'H22'!AF72</f>
        <v>-20</v>
      </c>
      <c r="AG72" s="60">
        <f>'H21'!AG72-'H22'!AG72</f>
        <v>26</v>
      </c>
      <c r="AH72" s="60">
        <f>'H21'!AH72-'H22'!AH72</f>
        <v>-35</v>
      </c>
      <c r="AI72" s="60">
        <f>'H21'!AI72-'H22'!AI72</f>
        <v>20</v>
      </c>
      <c r="AJ72" s="60">
        <f>'H21'!AJ72-'H22'!AJ72</f>
        <v>13</v>
      </c>
      <c r="AK72" s="60">
        <f>'H21'!AK72-'H22'!AK72</f>
        <v>-7</v>
      </c>
      <c r="AL72" s="60">
        <f>'H21'!AL72-'H22'!AL72</f>
        <v>-18</v>
      </c>
      <c r="AM72" s="60">
        <f>'H21'!AM72-'H22'!AM72</f>
        <v>-17</v>
      </c>
      <c r="AN72" s="60">
        <f>'H21'!AN72-'H22'!AN72</f>
        <v>20</v>
      </c>
      <c r="AO72" s="60">
        <f>'H21'!AO72-'H22'!AO72</f>
        <v>-4</v>
      </c>
      <c r="AP72" s="60">
        <f>'H21'!AP72-'H22'!AP72</f>
        <v>-8</v>
      </c>
      <c r="AQ72" s="60">
        <f>'H21'!AQ72-'H22'!AQ72</f>
        <v>0</v>
      </c>
      <c r="AR72" s="60">
        <f>'H21'!AR72-'H22'!AR72</f>
        <v>3</v>
      </c>
      <c r="AS72" s="60">
        <f>'H21'!AS72-'H22'!AS72</f>
        <v>-7</v>
      </c>
      <c r="AT72" s="60">
        <f>'H21'!AT72-'H22'!AT72</f>
        <v>-10</v>
      </c>
      <c r="AU72" s="60">
        <f>'H21'!AU72-'H22'!AU72</f>
        <v>-81</v>
      </c>
      <c r="AV72" s="60">
        <f>'H21'!AV72-'H22'!AV72</f>
        <v>6</v>
      </c>
      <c r="AW72" s="60">
        <f>'H21'!AW72-'H22'!AW72</f>
        <v>26</v>
      </c>
      <c r="AX72" s="60">
        <f>'H21'!AX72-'H22'!AX72</f>
        <v>36</v>
      </c>
      <c r="AY72" s="60">
        <f>'H21'!AY72-'H22'!AY72</f>
        <v>7</v>
      </c>
      <c r="AZ72" s="60">
        <f>'H21'!AZ72-'H22'!AZ72</f>
        <v>3</v>
      </c>
      <c r="BA72" s="60">
        <f>'H21'!BA72-'H22'!BA72</f>
        <v>13</v>
      </c>
      <c r="BB72" s="60">
        <f>'H21'!BB72-'H22'!BB72</f>
        <v>26</v>
      </c>
      <c r="BC72" s="60">
        <f>'H21'!BC72-'H22'!BC72</f>
        <v>-3</v>
      </c>
      <c r="BD72" s="60">
        <f>'H21'!BD72-'H22'!BD72</f>
        <v>-13</v>
      </c>
      <c r="BE72" s="60">
        <f>'H21'!BE72-'H22'!BE72</f>
        <v>14</v>
      </c>
      <c r="BF72" s="60">
        <f>'H21'!BF72-'H22'!BF72</f>
        <v>6</v>
      </c>
      <c r="BG72" s="60">
        <f>'H21'!BG72-'H22'!BG72</f>
        <v>11</v>
      </c>
      <c r="BH72" s="60">
        <f>'H21'!BH72-'H22'!BH72</f>
        <v>11</v>
      </c>
      <c r="BI72" s="60">
        <f>'H21'!BI72-'H22'!BI72</f>
        <v>-14</v>
      </c>
      <c r="BJ72" s="60">
        <f>'H21'!BJ72-'H22'!BJ72</f>
        <v>5</v>
      </c>
      <c r="BK72" s="60">
        <f>'H21'!BK72-'H22'!BK72</f>
        <v>19</v>
      </c>
      <c r="BL72" s="60">
        <f>'H21'!BL72-'H22'!BL72</f>
        <v>-3</v>
      </c>
      <c r="BM72" s="60">
        <f>'H21'!BM72-'H22'!BM72</f>
        <v>-27</v>
      </c>
      <c r="BN72" s="60">
        <f>'H21'!BN72-'H22'!BN72</f>
        <v>-6</v>
      </c>
      <c r="BO72" s="60">
        <f>'H21'!BO72-'H22'!BO72</f>
        <v>-4</v>
      </c>
      <c r="BP72" s="60">
        <f>'H21'!BP72-'H22'!BP72</f>
        <v>7</v>
      </c>
      <c r="BQ72" s="60">
        <f>'H21'!BQ72-'H22'!BQ72</f>
        <v>-3</v>
      </c>
      <c r="BR72" s="60">
        <f>'H21'!BR72-'H22'!BR72</f>
        <v>-3</v>
      </c>
      <c r="BS72" s="60">
        <f>'H21'!BS72-'H22'!BS72</f>
        <v>-4</v>
      </c>
      <c r="BT72" s="60">
        <f>'H21'!BT72-'H22'!BT72</f>
        <v>1</v>
      </c>
      <c r="BU72" s="60">
        <f>'H21'!BU72-'H22'!BU72</f>
        <v>-11</v>
      </c>
      <c r="BV72" s="60">
        <f>'H21'!BV72-'H22'!BV72</f>
        <v>6</v>
      </c>
      <c r="BW72" s="60">
        <f>'H21'!BW72-'H22'!BW72</f>
        <v>0</v>
      </c>
      <c r="BX72" s="60">
        <f>'H21'!BX72-'H22'!BX72</f>
        <v>-7</v>
      </c>
      <c r="BY72" s="60">
        <f>'H21'!BY72-'H22'!BY72</f>
        <v>11</v>
      </c>
      <c r="BZ72" s="60">
        <f>'H21'!BZ72-'H22'!BZ72</f>
        <v>7</v>
      </c>
      <c r="CA72" s="60">
        <f>'H21'!CA72-'H22'!CA72</f>
        <v>-22</v>
      </c>
      <c r="CB72" s="60">
        <f>'H21'!CB72-'H22'!CB72</f>
        <v>-64</v>
      </c>
      <c r="CC72" s="60">
        <f>'H21'!CC72-'H22'!CC72</f>
        <v>-27</v>
      </c>
      <c r="CD72" s="60">
        <f>'H21'!CD72-'H22'!CD72</f>
        <v>12</v>
      </c>
      <c r="CE72" s="60">
        <f>'H21'!CE72-'H22'!CE72</f>
        <v>91</v>
      </c>
      <c r="CF72" s="60">
        <f>'H21'!CF72-'H22'!CF72</f>
        <v>12</v>
      </c>
      <c r="CG72" s="60">
        <f>'H21'!CG72-'H22'!CG72</f>
        <v>10</v>
      </c>
      <c r="CH72" s="60">
        <f>'H21'!CH72-'H22'!CH72</f>
        <v>8</v>
      </c>
      <c r="CI72" s="60">
        <f>'H21'!CI72-'H22'!CI72</f>
        <v>-7</v>
      </c>
      <c r="CJ72" s="60">
        <f>'H21'!CJ72-'H22'!CJ72</f>
        <v>-10</v>
      </c>
      <c r="CK72" s="60">
        <f>'H21'!CK72-'H22'!CK72</f>
        <v>-2</v>
      </c>
      <c r="CL72" s="60">
        <f>'H21'!CL72-'H22'!CL72</f>
        <v>-27</v>
      </c>
    </row>
    <row r="73" spans="1:90" s="18" customFormat="1" ht="11.25" x14ac:dyDescent="0.2"/>
    <row r="74" spans="1:90" s="18" customFormat="1" ht="11.25" x14ac:dyDescent="0.2"/>
    <row r="75" spans="1:90" s="18" customFormat="1" ht="11.25" x14ac:dyDescent="0.2"/>
    <row r="76" spans="1:90" s="18" customFormat="1" ht="11.25" x14ac:dyDescent="0.2"/>
    <row r="77" spans="1:90" s="18" customFormat="1" ht="11.25" x14ac:dyDescent="0.2"/>
    <row r="78" spans="1:90" s="18" customFormat="1" ht="11.25" x14ac:dyDescent="0.2"/>
    <row r="79" spans="1:90" s="18" customFormat="1" ht="11.25" x14ac:dyDescent="0.2"/>
    <row r="80" spans="1:90" s="18" customFormat="1" ht="11.25" x14ac:dyDescent="0.2"/>
    <row r="81" s="18" customFormat="1" ht="11.25" x14ac:dyDescent="0.2"/>
    <row r="82" s="18" customFormat="1" ht="11.25" x14ac:dyDescent="0.2"/>
  </sheetData>
  <mergeCells count="3">
    <mergeCell ref="A3:A4"/>
    <mergeCell ref="B3:I3"/>
    <mergeCell ref="J3:CL3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B128"/>
  <sheetViews>
    <sheetView showGridLines="0" workbookViewId="0">
      <pane ySplit="5" topLeftCell="A6" activePane="bottomLeft" state="frozen"/>
      <selection activeCell="A11" sqref="A11"/>
      <selection pane="bottomLeft" activeCell="A2" sqref="A2"/>
    </sheetView>
  </sheetViews>
  <sheetFormatPr defaultRowHeight="12.75" x14ac:dyDescent="0.2"/>
  <cols>
    <col min="1" max="1" width="12" customWidth="1"/>
  </cols>
  <sheetData>
    <row r="1" spans="1:28" ht="15.75" x14ac:dyDescent="0.25">
      <c r="A1" s="1" t="s">
        <v>665</v>
      </c>
    </row>
    <row r="3" spans="1:28" s="18" customFormat="1" ht="11.25" x14ac:dyDescent="0.2">
      <c r="A3" s="76" t="s">
        <v>205</v>
      </c>
      <c r="B3" s="77" t="s">
        <v>206</v>
      </c>
      <c r="C3" s="77"/>
      <c r="D3" s="77"/>
      <c r="E3" s="77"/>
      <c r="F3" s="77"/>
      <c r="G3" s="77"/>
      <c r="H3" s="77"/>
      <c r="I3" s="77"/>
      <c r="J3" s="77"/>
      <c r="K3" s="77" t="s">
        <v>207</v>
      </c>
      <c r="L3" s="77"/>
      <c r="M3" s="77"/>
      <c r="N3" s="77"/>
      <c r="O3" s="77"/>
      <c r="P3" s="77"/>
      <c r="Q3" s="77"/>
      <c r="R3" s="77"/>
      <c r="S3" s="77"/>
      <c r="T3" s="77" t="s">
        <v>208</v>
      </c>
      <c r="U3" s="77"/>
      <c r="V3" s="77"/>
      <c r="W3" s="77"/>
      <c r="X3" s="77"/>
      <c r="Y3" s="77"/>
      <c r="Z3" s="77"/>
      <c r="AA3" s="77"/>
      <c r="AB3" s="77"/>
    </row>
    <row r="4" spans="1:28" s="18" customFormat="1" ht="11.25" x14ac:dyDescent="0.2">
      <c r="A4" s="76"/>
      <c r="B4" s="77" t="s">
        <v>5</v>
      </c>
      <c r="C4" s="77"/>
      <c r="D4" s="77"/>
      <c r="E4" s="77" t="s">
        <v>209</v>
      </c>
      <c r="F4" s="77"/>
      <c r="G4" s="77"/>
      <c r="H4" s="77" t="s">
        <v>210</v>
      </c>
      <c r="I4" s="77"/>
      <c r="J4" s="77"/>
      <c r="K4" s="77" t="s">
        <v>5</v>
      </c>
      <c r="L4" s="77"/>
      <c r="M4" s="77"/>
      <c r="N4" s="77" t="s">
        <v>211</v>
      </c>
      <c r="O4" s="77"/>
      <c r="P4" s="77"/>
      <c r="Q4" s="77" t="s">
        <v>212</v>
      </c>
      <c r="R4" s="77"/>
      <c r="S4" s="77"/>
      <c r="T4" s="77" t="s">
        <v>5</v>
      </c>
      <c r="U4" s="77"/>
      <c r="V4" s="77"/>
      <c r="W4" s="77" t="s">
        <v>213</v>
      </c>
      <c r="X4" s="77"/>
      <c r="Y4" s="77"/>
      <c r="Z4" s="77" t="s">
        <v>214</v>
      </c>
      <c r="AA4" s="77"/>
      <c r="AB4" s="77"/>
    </row>
    <row r="5" spans="1:28" s="18" customFormat="1" ht="11.25" x14ac:dyDescent="0.2">
      <c r="A5" s="76"/>
      <c r="B5" s="20" t="s">
        <v>5</v>
      </c>
      <c r="C5" s="20" t="s">
        <v>12</v>
      </c>
      <c r="D5" s="20" t="s">
        <v>13</v>
      </c>
      <c r="E5" s="20" t="s">
        <v>5</v>
      </c>
      <c r="F5" s="20" t="s">
        <v>12</v>
      </c>
      <c r="G5" s="20" t="s">
        <v>13</v>
      </c>
      <c r="H5" s="20" t="s">
        <v>5</v>
      </c>
      <c r="I5" s="20" t="s">
        <v>12</v>
      </c>
      <c r="J5" s="20" t="s">
        <v>13</v>
      </c>
      <c r="K5" s="20" t="s">
        <v>5</v>
      </c>
      <c r="L5" s="20" t="s">
        <v>12</v>
      </c>
      <c r="M5" s="20" t="s">
        <v>13</v>
      </c>
      <c r="N5" s="20" t="s">
        <v>5</v>
      </c>
      <c r="O5" s="20" t="s">
        <v>12</v>
      </c>
      <c r="P5" s="20" t="s">
        <v>13</v>
      </c>
      <c r="Q5" s="20" t="s">
        <v>5</v>
      </c>
      <c r="R5" s="20" t="s">
        <v>12</v>
      </c>
      <c r="S5" s="20" t="s">
        <v>13</v>
      </c>
      <c r="T5" s="20" t="s">
        <v>5</v>
      </c>
      <c r="U5" s="20" t="s">
        <v>12</v>
      </c>
      <c r="V5" s="20" t="s">
        <v>13</v>
      </c>
      <c r="W5" s="20" t="s">
        <v>5</v>
      </c>
      <c r="X5" s="20" t="s">
        <v>12</v>
      </c>
      <c r="Y5" s="20" t="s">
        <v>13</v>
      </c>
      <c r="Z5" s="20" t="s">
        <v>5</v>
      </c>
      <c r="AA5" s="20" t="s">
        <v>12</v>
      </c>
      <c r="AB5" s="20" t="s">
        <v>13</v>
      </c>
    </row>
    <row r="6" spans="1:28" s="29" customFormat="1" ht="20.25" customHeight="1" x14ac:dyDescent="0.2">
      <c r="A6" s="27" t="s">
        <v>192</v>
      </c>
      <c r="B6" s="28">
        <f>SUM(C6:D6)</f>
        <v>2052</v>
      </c>
      <c r="C6" s="28">
        <f>F6+I6</f>
        <v>1078</v>
      </c>
      <c r="D6" s="28">
        <f>G6+J6</f>
        <v>974</v>
      </c>
      <c r="E6" s="28">
        <f>SUM(F6:G6)</f>
        <v>777</v>
      </c>
      <c r="F6" s="28">
        <v>399</v>
      </c>
      <c r="G6" s="28">
        <v>378</v>
      </c>
      <c r="H6" s="28">
        <f>SUM(I6:J6)</f>
        <v>1275</v>
      </c>
      <c r="I6" s="28">
        <v>679</v>
      </c>
      <c r="J6" s="28">
        <v>596</v>
      </c>
      <c r="K6" s="28">
        <f>SUM(L6:M6)</f>
        <v>746</v>
      </c>
      <c r="L6" s="28">
        <f>O6+R6</f>
        <v>304</v>
      </c>
      <c r="M6" s="28">
        <f>P6+S6</f>
        <v>442</v>
      </c>
      <c r="N6" s="28">
        <f>SUM(O6:P6)</f>
        <v>251</v>
      </c>
      <c r="O6" s="28">
        <v>112</v>
      </c>
      <c r="P6" s="28">
        <v>139</v>
      </c>
      <c r="Q6" s="28">
        <f>SUM(R6:S6)</f>
        <v>495</v>
      </c>
      <c r="R6" s="28">
        <v>192</v>
      </c>
      <c r="S6" s="28">
        <v>303</v>
      </c>
      <c r="T6" s="28">
        <f>B6-K6</f>
        <v>1306</v>
      </c>
      <c r="U6" s="28">
        <f t="shared" ref="U6:AB7" si="0">C6-L6</f>
        <v>774</v>
      </c>
      <c r="V6" s="28">
        <f t="shared" si="0"/>
        <v>532</v>
      </c>
      <c r="W6" s="28">
        <f t="shared" si="0"/>
        <v>526</v>
      </c>
      <c r="X6" s="28">
        <f t="shared" si="0"/>
        <v>287</v>
      </c>
      <c r="Y6" s="28">
        <f t="shared" si="0"/>
        <v>239</v>
      </c>
      <c r="Z6" s="28">
        <f t="shared" si="0"/>
        <v>780</v>
      </c>
      <c r="AA6" s="28">
        <f t="shared" si="0"/>
        <v>487</v>
      </c>
      <c r="AB6" s="28">
        <f t="shared" si="0"/>
        <v>293</v>
      </c>
    </row>
    <row r="7" spans="1:28" s="31" customFormat="1" ht="11.25" x14ac:dyDescent="0.2">
      <c r="A7" s="30">
        <v>0</v>
      </c>
      <c r="B7" s="23">
        <f t="shared" ref="B7:B70" si="1">SUM(C7:D7)</f>
        <v>16</v>
      </c>
      <c r="C7" s="23">
        <f t="shared" ref="C7:C70" si="2">F7+I7</f>
        <v>10</v>
      </c>
      <c r="D7" s="23">
        <f t="shared" ref="D7:D70" si="3">G7+J7</f>
        <v>6</v>
      </c>
      <c r="E7" s="23">
        <f t="shared" ref="E7:E70" si="4">SUM(F7:G7)</f>
        <v>9</v>
      </c>
      <c r="F7" s="23">
        <v>5</v>
      </c>
      <c r="G7" s="23">
        <v>4</v>
      </c>
      <c r="H7" s="23">
        <f t="shared" ref="H7:H70" si="5">SUM(I7:J7)</f>
        <v>7</v>
      </c>
      <c r="I7" s="23">
        <v>5</v>
      </c>
      <c r="J7" s="23">
        <v>2</v>
      </c>
      <c r="K7" s="23">
        <f t="shared" ref="K7:K70" si="6">SUM(L7:M7)</f>
        <v>6</v>
      </c>
      <c r="L7" s="23">
        <f t="shared" ref="L7:L70" si="7">O7+R7</f>
        <v>3</v>
      </c>
      <c r="M7" s="23">
        <f t="shared" ref="M7:M70" si="8">P7+S7</f>
        <v>3</v>
      </c>
      <c r="N7" s="23">
        <f t="shared" ref="N7:N70" si="9">SUM(O7:P7)</f>
        <v>4</v>
      </c>
      <c r="O7" s="23">
        <v>1</v>
      </c>
      <c r="P7" s="23">
        <v>3</v>
      </c>
      <c r="Q7" s="23">
        <f t="shared" ref="Q7:Q70" si="10">SUM(R7:S7)</f>
        <v>2</v>
      </c>
      <c r="R7" s="23">
        <v>2</v>
      </c>
      <c r="S7" s="23">
        <v>0</v>
      </c>
      <c r="T7" s="28">
        <f>B7-K7</f>
        <v>10</v>
      </c>
      <c r="U7" s="28">
        <f t="shared" si="0"/>
        <v>7</v>
      </c>
      <c r="V7" s="28">
        <f t="shared" si="0"/>
        <v>3</v>
      </c>
      <c r="W7" s="28">
        <f t="shared" si="0"/>
        <v>5</v>
      </c>
      <c r="X7" s="28">
        <f t="shared" si="0"/>
        <v>4</v>
      </c>
      <c r="Y7" s="28">
        <f t="shared" si="0"/>
        <v>1</v>
      </c>
      <c r="Z7" s="28">
        <f t="shared" si="0"/>
        <v>5</v>
      </c>
      <c r="AA7" s="28">
        <f t="shared" si="0"/>
        <v>3</v>
      </c>
      <c r="AB7" s="28">
        <f t="shared" si="0"/>
        <v>2</v>
      </c>
    </row>
    <row r="8" spans="1:28" s="31" customFormat="1" ht="11.25" x14ac:dyDescent="0.2">
      <c r="A8" s="30">
        <v>1</v>
      </c>
      <c r="B8" s="23">
        <f t="shared" si="1"/>
        <v>12</v>
      </c>
      <c r="C8" s="23">
        <f t="shared" si="2"/>
        <v>6</v>
      </c>
      <c r="D8" s="23">
        <f t="shared" si="3"/>
        <v>6</v>
      </c>
      <c r="E8" s="23">
        <f t="shared" si="4"/>
        <v>4</v>
      </c>
      <c r="F8" s="23">
        <v>1</v>
      </c>
      <c r="G8" s="23">
        <v>3</v>
      </c>
      <c r="H8" s="23">
        <f t="shared" si="5"/>
        <v>8</v>
      </c>
      <c r="I8" s="23">
        <v>5</v>
      </c>
      <c r="J8" s="23">
        <v>3</v>
      </c>
      <c r="K8" s="23">
        <f t="shared" si="6"/>
        <v>4</v>
      </c>
      <c r="L8" s="23">
        <f t="shared" si="7"/>
        <v>2</v>
      </c>
      <c r="M8" s="23">
        <f t="shared" si="8"/>
        <v>2</v>
      </c>
      <c r="N8" s="23">
        <f t="shared" si="9"/>
        <v>1</v>
      </c>
      <c r="O8" s="23">
        <v>0</v>
      </c>
      <c r="P8" s="23">
        <v>1</v>
      </c>
      <c r="Q8" s="23">
        <f t="shared" si="10"/>
        <v>3</v>
      </c>
      <c r="R8" s="23">
        <v>2</v>
      </c>
      <c r="S8" s="23">
        <v>1</v>
      </c>
      <c r="T8" s="28">
        <f t="shared" ref="T8:T71" si="11">B8-K8</f>
        <v>8</v>
      </c>
      <c r="U8" s="28">
        <f t="shared" ref="U8:U71" si="12">C8-L8</f>
        <v>4</v>
      </c>
      <c r="V8" s="28">
        <f t="shared" ref="V8:V71" si="13">D8-M8</f>
        <v>4</v>
      </c>
      <c r="W8" s="28">
        <f t="shared" ref="W8:W71" si="14">E8-N8</f>
        <v>3</v>
      </c>
      <c r="X8" s="28">
        <f t="shared" ref="X8:X71" si="15">F8-O8</f>
        <v>1</v>
      </c>
      <c r="Y8" s="28">
        <f t="shared" ref="Y8:Y71" si="16">G8-P8</f>
        <v>2</v>
      </c>
      <c r="Z8" s="28">
        <f t="shared" ref="Z8:Z71" si="17">H8-Q8</f>
        <v>5</v>
      </c>
      <c r="AA8" s="28">
        <f t="shared" ref="AA8:AA71" si="18">I8-R8</f>
        <v>3</v>
      </c>
      <c r="AB8" s="28">
        <f t="shared" ref="AB8:AB71" si="19">J8-S8</f>
        <v>2</v>
      </c>
    </row>
    <row r="9" spans="1:28" s="31" customFormat="1" ht="11.25" x14ac:dyDescent="0.2">
      <c r="A9" s="30">
        <v>2</v>
      </c>
      <c r="B9" s="23">
        <f t="shared" si="1"/>
        <v>13</v>
      </c>
      <c r="C9" s="23">
        <f t="shared" si="2"/>
        <v>6</v>
      </c>
      <c r="D9" s="23">
        <f t="shared" si="3"/>
        <v>7</v>
      </c>
      <c r="E9" s="23">
        <f t="shared" si="4"/>
        <v>5</v>
      </c>
      <c r="F9" s="23">
        <v>1</v>
      </c>
      <c r="G9" s="23">
        <v>4</v>
      </c>
      <c r="H9" s="23">
        <f t="shared" si="5"/>
        <v>8</v>
      </c>
      <c r="I9" s="23">
        <v>5</v>
      </c>
      <c r="J9" s="23">
        <v>3</v>
      </c>
      <c r="K9" s="23">
        <f t="shared" si="6"/>
        <v>2</v>
      </c>
      <c r="L9" s="23">
        <f t="shared" si="7"/>
        <v>1</v>
      </c>
      <c r="M9" s="23">
        <f t="shared" si="8"/>
        <v>1</v>
      </c>
      <c r="N9" s="23">
        <f t="shared" si="9"/>
        <v>1</v>
      </c>
      <c r="O9" s="23">
        <v>1</v>
      </c>
      <c r="P9" s="23">
        <v>0</v>
      </c>
      <c r="Q9" s="23">
        <f t="shared" si="10"/>
        <v>1</v>
      </c>
      <c r="R9" s="23">
        <v>0</v>
      </c>
      <c r="S9" s="23">
        <v>1</v>
      </c>
      <c r="T9" s="28">
        <f t="shared" si="11"/>
        <v>11</v>
      </c>
      <c r="U9" s="28">
        <f t="shared" si="12"/>
        <v>5</v>
      </c>
      <c r="V9" s="28">
        <f t="shared" si="13"/>
        <v>6</v>
      </c>
      <c r="W9" s="28">
        <f t="shared" si="14"/>
        <v>4</v>
      </c>
      <c r="X9" s="28">
        <f t="shared" si="15"/>
        <v>0</v>
      </c>
      <c r="Y9" s="28">
        <f t="shared" si="16"/>
        <v>4</v>
      </c>
      <c r="Z9" s="28">
        <f t="shared" si="17"/>
        <v>7</v>
      </c>
      <c r="AA9" s="28">
        <f t="shared" si="18"/>
        <v>5</v>
      </c>
      <c r="AB9" s="28">
        <f t="shared" si="19"/>
        <v>2</v>
      </c>
    </row>
    <row r="10" spans="1:28" s="31" customFormat="1" ht="11.25" x14ac:dyDescent="0.2">
      <c r="A10" s="30">
        <v>3</v>
      </c>
      <c r="B10" s="23">
        <f t="shared" si="1"/>
        <v>15</v>
      </c>
      <c r="C10" s="23">
        <f t="shared" si="2"/>
        <v>9</v>
      </c>
      <c r="D10" s="23">
        <f t="shared" si="3"/>
        <v>6</v>
      </c>
      <c r="E10" s="23">
        <f t="shared" si="4"/>
        <v>7</v>
      </c>
      <c r="F10" s="23">
        <v>3</v>
      </c>
      <c r="G10" s="23">
        <v>4</v>
      </c>
      <c r="H10" s="23">
        <f t="shared" si="5"/>
        <v>8</v>
      </c>
      <c r="I10" s="23">
        <v>6</v>
      </c>
      <c r="J10" s="23">
        <v>2</v>
      </c>
      <c r="K10" s="23">
        <f t="shared" si="6"/>
        <v>5</v>
      </c>
      <c r="L10" s="23">
        <f t="shared" si="7"/>
        <v>3</v>
      </c>
      <c r="M10" s="23">
        <f t="shared" si="8"/>
        <v>2</v>
      </c>
      <c r="N10" s="23">
        <f t="shared" si="9"/>
        <v>2</v>
      </c>
      <c r="O10" s="23">
        <v>1</v>
      </c>
      <c r="P10" s="23">
        <v>1</v>
      </c>
      <c r="Q10" s="23">
        <f t="shared" si="10"/>
        <v>3</v>
      </c>
      <c r="R10" s="23">
        <v>2</v>
      </c>
      <c r="S10" s="23">
        <v>1</v>
      </c>
      <c r="T10" s="28">
        <f t="shared" si="11"/>
        <v>10</v>
      </c>
      <c r="U10" s="28">
        <f t="shared" si="12"/>
        <v>6</v>
      </c>
      <c r="V10" s="28">
        <f t="shared" si="13"/>
        <v>4</v>
      </c>
      <c r="W10" s="28">
        <f t="shared" si="14"/>
        <v>5</v>
      </c>
      <c r="X10" s="28">
        <f t="shared" si="15"/>
        <v>2</v>
      </c>
      <c r="Y10" s="28">
        <f t="shared" si="16"/>
        <v>3</v>
      </c>
      <c r="Z10" s="28">
        <f t="shared" si="17"/>
        <v>5</v>
      </c>
      <c r="AA10" s="28">
        <f t="shared" si="18"/>
        <v>4</v>
      </c>
      <c r="AB10" s="28">
        <f t="shared" si="19"/>
        <v>1</v>
      </c>
    </row>
    <row r="11" spans="1:28" s="31" customFormat="1" ht="11.25" x14ac:dyDescent="0.2">
      <c r="A11" s="30">
        <v>4</v>
      </c>
      <c r="B11" s="23">
        <f t="shared" si="1"/>
        <v>17</v>
      </c>
      <c r="C11" s="23">
        <f t="shared" si="2"/>
        <v>6</v>
      </c>
      <c r="D11" s="23">
        <f t="shared" si="3"/>
        <v>11</v>
      </c>
      <c r="E11" s="23">
        <f t="shared" si="4"/>
        <v>10</v>
      </c>
      <c r="F11" s="23">
        <v>3</v>
      </c>
      <c r="G11" s="23">
        <v>7</v>
      </c>
      <c r="H11" s="23">
        <f t="shared" si="5"/>
        <v>7</v>
      </c>
      <c r="I11" s="23">
        <v>3</v>
      </c>
      <c r="J11" s="23">
        <v>4</v>
      </c>
      <c r="K11" s="23">
        <f t="shared" si="6"/>
        <v>6</v>
      </c>
      <c r="L11" s="23">
        <f t="shared" si="7"/>
        <v>2</v>
      </c>
      <c r="M11" s="23">
        <f t="shared" si="8"/>
        <v>4</v>
      </c>
      <c r="N11" s="23">
        <f t="shared" si="9"/>
        <v>3</v>
      </c>
      <c r="O11" s="23">
        <v>1</v>
      </c>
      <c r="P11" s="23">
        <v>2</v>
      </c>
      <c r="Q11" s="23">
        <f t="shared" si="10"/>
        <v>3</v>
      </c>
      <c r="R11" s="23">
        <v>1</v>
      </c>
      <c r="S11" s="23">
        <v>2</v>
      </c>
      <c r="T11" s="28">
        <f t="shared" si="11"/>
        <v>11</v>
      </c>
      <c r="U11" s="28">
        <f t="shared" si="12"/>
        <v>4</v>
      </c>
      <c r="V11" s="28">
        <f t="shared" si="13"/>
        <v>7</v>
      </c>
      <c r="W11" s="28">
        <f t="shared" si="14"/>
        <v>7</v>
      </c>
      <c r="X11" s="28">
        <f t="shared" si="15"/>
        <v>2</v>
      </c>
      <c r="Y11" s="28">
        <f t="shared" si="16"/>
        <v>5</v>
      </c>
      <c r="Z11" s="28">
        <f t="shared" si="17"/>
        <v>4</v>
      </c>
      <c r="AA11" s="28">
        <f t="shared" si="18"/>
        <v>2</v>
      </c>
      <c r="AB11" s="28">
        <f t="shared" si="19"/>
        <v>2</v>
      </c>
    </row>
    <row r="12" spans="1:28" s="31" customFormat="1" ht="11.25" x14ac:dyDescent="0.2">
      <c r="A12" s="30">
        <v>5</v>
      </c>
      <c r="B12" s="23">
        <f t="shared" si="1"/>
        <v>17</v>
      </c>
      <c r="C12" s="23">
        <f t="shared" si="2"/>
        <v>7</v>
      </c>
      <c r="D12" s="23">
        <f t="shared" si="3"/>
        <v>10</v>
      </c>
      <c r="E12" s="23">
        <f t="shared" si="4"/>
        <v>10</v>
      </c>
      <c r="F12" s="23">
        <v>4</v>
      </c>
      <c r="G12" s="23">
        <v>6</v>
      </c>
      <c r="H12" s="23">
        <f t="shared" si="5"/>
        <v>7</v>
      </c>
      <c r="I12" s="23">
        <v>3</v>
      </c>
      <c r="J12" s="23">
        <v>4</v>
      </c>
      <c r="K12" s="23">
        <f t="shared" si="6"/>
        <v>2</v>
      </c>
      <c r="L12" s="23">
        <f t="shared" si="7"/>
        <v>1</v>
      </c>
      <c r="M12" s="23">
        <f t="shared" si="8"/>
        <v>1</v>
      </c>
      <c r="N12" s="23">
        <f t="shared" si="9"/>
        <v>0</v>
      </c>
      <c r="O12" s="23">
        <v>0</v>
      </c>
      <c r="P12" s="23">
        <v>0</v>
      </c>
      <c r="Q12" s="23">
        <f t="shared" si="10"/>
        <v>2</v>
      </c>
      <c r="R12" s="23">
        <v>1</v>
      </c>
      <c r="S12" s="23">
        <v>1</v>
      </c>
      <c r="T12" s="28">
        <f t="shared" si="11"/>
        <v>15</v>
      </c>
      <c r="U12" s="28">
        <f t="shared" si="12"/>
        <v>6</v>
      </c>
      <c r="V12" s="28">
        <f t="shared" si="13"/>
        <v>9</v>
      </c>
      <c r="W12" s="28">
        <f t="shared" si="14"/>
        <v>10</v>
      </c>
      <c r="X12" s="28">
        <f t="shared" si="15"/>
        <v>4</v>
      </c>
      <c r="Y12" s="28">
        <f t="shared" si="16"/>
        <v>6</v>
      </c>
      <c r="Z12" s="28">
        <f t="shared" si="17"/>
        <v>5</v>
      </c>
      <c r="AA12" s="28">
        <f t="shared" si="18"/>
        <v>2</v>
      </c>
      <c r="AB12" s="28">
        <f t="shared" si="19"/>
        <v>3</v>
      </c>
    </row>
    <row r="13" spans="1:28" s="31" customFormat="1" ht="11.25" x14ac:dyDescent="0.2">
      <c r="A13" s="30">
        <v>6</v>
      </c>
      <c r="B13" s="23">
        <f t="shared" si="1"/>
        <v>13</v>
      </c>
      <c r="C13" s="23">
        <f t="shared" si="2"/>
        <v>10</v>
      </c>
      <c r="D13" s="23">
        <f t="shared" si="3"/>
        <v>3</v>
      </c>
      <c r="E13" s="23">
        <f t="shared" si="4"/>
        <v>8</v>
      </c>
      <c r="F13" s="23">
        <v>6</v>
      </c>
      <c r="G13" s="23">
        <v>2</v>
      </c>
      <c r="H13" s="23">
        <f t="shared" si="5"/>
        <v>5</v>
      </c>
      <c r="I13" s="23">
        <v>4</v>
      </c>
      <c r="J13" s="23">
        <v>1</v>
      </c>
      <c r="K13" s="23">
        <f t="shared" si="6"/>
        <v>6</v>
      </c>
      <c r="L13" s="23">
        <f t="shared" si="7"/>
        <v>3</v>
      </c>
      <c r="M13" s="23">
        <f t="shared" si="8"/>
        <v>3</v>
      </c>
      <c r="N13" s="23">
        <f t="shared" si="9"/>
        <v>6</v>
      </c>
      <c r="O13" s="23">
        <v>3</v>
      </c>
      <c r="P13" s="23">
        <v>3</v>
      </c>
      <c r="Q13" s="23">
        <f t="shared" si="10"/>
        <v>0</v>
      </c>
      <c r="R13" s="23">
        <v>0</v>
      </c>
      <c r="S13" s="23">
        <v>0</v>
      </c>
      <c r="T13" s="28">
        <f t="shared" si="11"/>
        <v>7</v>
      </c>
      <c r="U13" s="28">
        <f t="shared" si="12"/>
        <v>7</v>
      </c>
      <c r="V13" s="28">
        <f t="shared" si="13"/>
        <v>0</v>
      </c>
      <c r="W13" s="28">
        <f t="shared" si="14"/>
        <v>2</v>
      </c>
      <c r="X13" s="28">
        <f t="shared" si="15"/>
        <v>3</v>
      </c>
      <c r="Y13" s="28">
        <f t="shared" si="16"/>
        <v>-1</v>
      </c>
      <c r="Z13" s="28">
        <f t="shared" si="17"/>
        <v>5</v>
      </c>
      <c r="AA13" s="28">
        <f t="shared" si="18"/>
        <v>4</v>
      </c>
      <c r="AB13" s="28">
        <f t="shared" si="19"/>
        <v>1</v>
      </c>
    </row>
    <row r="14" spans="1:28" s="31" customFormat="1" ht="11.25" x14ac:dyDescent="0.2">
      <c r="A14" s="30">
        <v>7</v>
      </c>
      <c r="B14" s="23">
        <f t="shared" si="1"/>
        <v>13</v>
      </c>
      <c r="C14" s="23">
        <f t="shared" si="2"/>
        <v>5</v>
      </c>
      <c r="D14" s="23">
        <f t="shared" si="3"/>
        <v>8</v>
      </c>
      <c r="E14" s="23">
        <f t="shared" si="4"/>
        <v>7</v>
      </c>
      <c r="F14" s="23">
        <v>4</v>
      </c>
      <c r="G14" s="23">
        <v>3</v>
      </c>
      <c r="H14" s="23">
        <f t="shared" si="5"/>
        <v>6</v>
      </c>
      <c r="I14" s="23">
        <v>1</v>
      </c>
      <c r="J14" s="23">
        <v>5</v>
      </c>
      <c r="K14" s="23">
        <f t="shared" si="6"/>
        <v>5</v>
      </c>
      <c r="L14" s="23">
        <f t="shared" si="7"/>
        <v>0</v>
      </c>
      <c r="M14" s="23">
        <f t="shared" si="8"/>
        <v>5</v>
      </c>
      <c r="N14" s="23">
        <f t="shared" si="9"/>
        <v>4</v>
      </c>
      <c r="O14" s="23">
        <v>0</v>
      </c>
      <c r="P14" s="23">
        <v>4</v>
      </c>
      <c r="Q14" s="23">
        <f t="shared" si="10"/>
        <v>1</v>
      </c>
      <c r="R14" s="23">
        <v>0</v>
      </c>
      <c r="S14" s="23">
        <v>1</v>
      </c>
      <c r="T14" s="28">
        <f t="shared" si="11"/>
        <v>8</v>
      </c>
      <c r="U14" s="28">
        <f t="shared" si="12"/>
        <v>5</v>
      </c>
      <c r="V14" s="28">
        <f t="shared" si="13"/>
        <v>3</v>
      </c>
      <c r="W14" s="28">
        <f t="shared" si="14"/>
        <v>3</v>
      </c>
      <c r="X14" s="28">
        <f t="shared" si="15"/>
        <v>4</v>
      </c>
      <c r="Y14" s="28">
        <f t="shared" si="16"/>
        <v>-1</v>
      </c>
      <c r="Z14" s="28">
        <f t="shared" si="17"/>
        <v>5</v>
      </c>
      <c r="AA14" s="28">
        <f t="shared" si="18"/>
        <v>1</v>
      </c>
      <c r="AB14" s="28">
        <f t="shared" si="19"/>
        <v>4</v>
      </c>
    </row>
    <row r="15" spans="1:28" s="31" customFormat="1" ht="11.25" x14ac:dyDescent="0.2">
      <c r="A15" s="30">
        <v>8</v>
      </c>
      <c r="B15" s="23">
        <f t="shared" si="1"/>
        <v>13</v>
      </c>
      <c r="C15" s="23">
        <f t="shared" si="2"/>
        <v>7</v>
      </c>
      <c r="D15" s="23">
        <f t="shared" si="3"/>
        <v>6</v>
      </c>
      <c r="E15" s="23">
        <f t="shared" si="4"/>
        <v>7</v>
      </c>
      <c r="F15" s="23">
        <v>3</v>
      </c>
      <c r="G15" s="23">
        <v>4</v>
      </c>
      <c r="H15" s="23">
        <f t="shared" si="5"/>
        <v>6</v>
      </c>
      <c r="I15" s="23">
        <v>4</v>
      </c>
      <c r="J15" s="23">
        <v>2</v>
      </c>
      <c r="K15" s="23">
        <f t="shared" si="6"/>
        <v>7</v>
      </c>
      <c r="L15" s="23">
        <f t="shared" si="7"/>
        <v>1</v>
      </c>
      <c r="M15" s="23">
        <f t="shared" si="8"/>
        <v>6</v>
      </c>
      <c r="N15" s="23">
        <f t="shared" si="9"/>
        <v>4</v>
      </c>
      <c r="O15" s="23">
        <v>1</v>
      </c>
      <c r="P15" s="23">
        <v>3</v>
      </c>
      <c r="Q15" s="23">
        <f t="shared" si="10"/>
        <v>3</v>
      </c>
      <c r="R15" s="23">
        <v>0</v>
      </c>
      <c r="S15" s="23">
        <v>3</v>
      </c>
      <c r="T15" s="28">
        <f t="shared" si="11"/>
        <v>6</v>
      </c>
      <c r="U15" s="28">
        <f t="shared" si="12"/>
        <v>6</v>
      </c>
      <c r="V15" s="28">
        <f t="shared" si="13"/>
        <v>0</v>
      </c>
      <c r="W15" s="28">
        <f t="shared" si="14"/>
        <v>3</v>
      </c>
      <c r="X15" s="28">
        <f t="shared" si="15"/>
        <v>2</v>
      </c>
      <c r="Y15" s="28">
        <f t="shared" si="16"/>
        <v>1</v>
      </c>
      <c r="Z15" s="28">
        <f t="shared" si="17"/>
        <v>3</v>
      </c>
      <c r="AA15" s="28">
        <f t="shared" si="18"/>
        <v>4</v>
      </c>
      <c r="AB15" s="28">
        <f t="shared" si="19"/>
        <v>-1</v>
      </c>
    </row>
    <row r="16" spans="1:28" s="31" customFormat="1" ht="11.25" x14ac:dyDescent="0.2">
      <c r="A16" s="30">
        <v>9</v>
      </c>
      <c r="B16" s="23">
        <f t="shared" si="1"/>
        <v>15</v>
      </c>
      <c r="C16" s="23">
        <f t="shared" si="2"/>
        <v>7</v>
      </c>
      <c r="D16" s="23">
        <f t="shared" si="3"/>
        <v>8</v>
      </c>
      <c r="E16" s="23">
        <f t="shared" si="4"/>
        <v>10</v>
      </c>
      <c r="F16" s="23">
        <v>3</v>
      </c>
      <c r="G16" s="23">
        <v>7</v>
      </c>
      <c r="H16" s="23">
        <f t="shared" si="5"/>
        <v>5</v>
      </c>
      <c r="I16" s="23">
        <v>4</v>
      </c>
      <c r="J16" s="23">
        <v>1</v>
      </c>
      <c r="K16" s="23">
        <f t="shared" si="6"/>
        <v>5</v>
      </c>
      <c r="L16" s="23">
        <f t="shared" si="7"/>
        <v>4</v>
      </c>
      <c r="M16" s="23">
        <f t="shared" si="8"/>
        <v>1</v>
      </c>
      <c r="N16" s="23">
        <f t="shared" si="9"/>
        <v>1</v>
      </c>
      <c r="O16" s="23">
        <v>0</v>
      </c>
      <c r="P16" s="23">
        <v>1</v>
      </c>
      <c r="Q16" s="23">
        <f t="shared" si="10"/>
        <v>4</v>
      </c>
      <c r="R16" s="23">
        <v>4</v>
      </c>
      <c r="S16" s="23">
        <v>0</v>
      </c>
      <c r="T16" s="28">
        <f t="shared" si="11"/>
        <v>10</v>
      </c>
      <c r="U16" s="28">
        <f t="shared" si="12"/>
        <v>3</v>
      </c>
      <c r="V16" s="28">
        <f t="shared" si="13"/>
        <v>7</v>
      </c>
      <c r="W16" s="28">
        <f t="shared" si="14"/>
        <v>9</v>
      </c>
      <c r="X16" s="28">
        <f t="shared" si="15"/>
        <v>3</v>
      </c>
      <c r="Y16" s="28">
        <f t="shared" si="16"/>
        <v>6</v>
      </c>
      <c r="Z16" s="28">
        <f t="shared" si="17"/>
        <v>1</v>
      </c>
      <c r="AA16" s="28">
        <f t="shared" si="18"/>
        <v>0</v>
      </c>
      <c r="AB16" s="28">
        <f t="shared" si="19"/>
        <v>1</v>
      </c>
    </row>
    <row r="17" spans="1:28" s="31" customFormat="1" ht="11.25" x14ac:dyDescent="0.2">
      <c r="A17" s="30">
        <v>10</v>
      </c>
      <c r="B17" s="23">
        <f t="shared" si="1"/>
        <v>13</v>
      </c>
      <c r="C17" s="23">
        <f t="shared" si="2"/>
        <v>9</v>
      </c>
      <c r="D17" s="23">
        <f t="shared" si="3"/>
        <v>4</v>
      </c>
      <c r="E17" s="23">
        <f t="shared" si="4"/>
        <v>7</v>
      </c>
      <c r="F17" s="23">
        <v>5</v>
      </c>
      <c r="G17" s="23">
        <v>2</v>
      </c>
      <c r="H17" s="23">
        <f t="shared" si="5"/>
        <v>6</v>
      </c>
      <c r="I17" s="23">
        <v>4</v>
      </c>
      <c r="J17" s="23">
        <v>2</v>
      </c>
      <c r="K17" s="23">
        <f t="shared" si="6"/>
        <v>8</v>
      </c>
      <c r="L17" s="23">
        <f t="shared" si="7"/>
        <v>4</v>
      </c>
      <c r="M17" s="23">
        <f t="shared" si="8"/>
        <v>4</v>
      </c>
      <c r="N17" s="23">
        <f t="shared" si="9"/>
        <v>4</v>
      </c>
      <c r="O17" s="23">
        <v>3</v>
      </c>
      <c r="P17" s="23">
        <v>1</v>
      </c>
      <c r="Q17" s="23">
        <f t="shared" si="10"/>
        <v>4</v>
      </c>
      <c r="R17" s="23">
        <v>1</v>
      </c>
      <c r="S17" s="23">
        <v>3</v>
      </c>
      <c r="T17" s="28">
        <f t="shared" si="11"/>
        <v>5</v>
      </c>
      <c r="U17" s="28">
        <f t="shared" si="12"/>
        <v>5</v>
      </c>
      <c r="V17" s="28">
        <f t="shared" si="13"/>
        <v>0</v>
      </c>
      <c r="W17" s="28">
        <f t="shared" si="14"/>
        <v>3</v>
      </c>
      <c r="X17" s="28">
        <f t="shared" si="15"/>
        <v>2</v>
      </c>
      <c r="Y17" s="28">
        <f t="shared" si="16"/>
        <v>1</v>
      </c>
      <c r="Z17" s="28">
        <f t="shared" si="17"/>
        <v>2</v>
      </c>
      <c r="AA17" s="28">
        <f t="shared" si="18"/>
        <v>3</v>
      </c>
      <c r="AB17" s="28">
        <f t="shared" si="19"/>
        <v>-1</v>
      </c>
    </row>
    <row r="18" spans="1:28" s="31" customFormat="1" ht="11.25" x14ac:dyDescent="0.2">
      <c r="A18" s="30">
        <v>11</v>
      </c>
      <c r="B18" s="23">
        <f t="shared" si="1"/>
        <v>12</v>
      </c>
      <c r="C18" s="23">
        <f t="shared" si="2"/>
        <v>9</v>
      </c>
      <c r="D18" s="23">
        <f t="shared" si="3"/>
        <v>3</v>
      </c>
      <c r="E18" s="23">
        <f t="shared" si="4"/>
        <v>6</v>
      </c>
      <c r="F18" s="23">
        <v>5</v>
      </c>
      <c r="G18" s="23">
        <v>1</v>
      </c>
      <c r="H18" s="23">
        <f t="shared" si="5"/>
        <v>6</v>
      </c>
      <c r="I18" s="23">
        <v>4</v>
      </c>
      <c r="J18" s="23">
        <v>2</v>
      </c>
      <c r="K18" s="23">
        <f t="shared" si="6"/>
        <v>5</v>
      </c>
      <c r="L18" s="23">
        <f t="shared" si="7"/>
        <v>1</v>
      </c>
      <c r="M18" s="23">
        <f t="shared" si="8"/>
        <v>4</v>
      </c>
      <c r="N18" s="23">
        <f t="shared" si="9"/>
        <v>2</v>
      </c>
      <c r="O18" s="23">
        <v>0</v>
      </c>
      <c r="P18" s="23">
        <v>2</v>
      </c>
      <c r="Q18" s="23">
        <f t="shared" si="10"/>
        <v>3</v>
      </c>
      <c r="R18" s="23">
        <v>1</v>
      </c>
      <c r="S18" s="23">
        <v>2</v>
      </c>
      <c r="T18" s="28">
        <f t="shared" si="11"/>
        <v>7</v>
      </c>
      <c r="U18" s="28">
        <f t="shared" si="12"/>
        <v>8</v>
      </c>
      <c r="V18" s="28">
        <f t="shared" si="13"/>
        <v>-1</v>
      </c>
      <c r="W18" s="28">
        <f t="shared" si="14"/>
        <v>4</v>
      </c>
      <c r="X18" s="28">
        <f t="shared" si="15"/>
        <v>5</v>
      </c>
      <c r="Y18" s="28">
        <f t="shared" si="16"/>
        <v>-1</v>
      </c>
      <c r="Z18" s="28">
        <f t="shared" si="17"/>
        <v>3</v>
      </c>
      <c r="AA18" s="28">
        <f t="shared" si="18"/>
        <v>3</v>
      </c>
      <c r="AB18" s="28">
        <f t="shared" si="19"/>
        <v>0</v>
      </c>
    </row>
    <row r="19" spans="1:28" s="31" customFormat="1" ht="11.25" x14ac:dyDescent="0.2">
      <c r="A19" s="30">
        <v>12</v>
      </c>
      <c r="B19" s="23">
        <f t="shared" si="1"/>
        <v>14</v>
      </c>
      <c r="C19" s="23">
        <f t="shared" si="2"/>
        <v>7</v>
      </c>
      <c r="D19" s="23">
        <f t="shared" si="3"/>
        <v>7</v>
      </c>
      <c r="E19" s="23">
        <f t="shared" si="4"/>
        <v>3</v>
      </c>
      <c r="F19" s="23">
        <v>1</v>
      </c>
      <c r="G19" s="23">
        <v>2</v>
      </c>
      <c r="H19" s="23">
        <f t="shared" si="5"/>
        <v>11</v>
      </c>
      <c r="I19" s="23">
        <v>6</v>
      </c>
      <c r="J19" s="23">
        <v>5</v>
      </c>
      <c r="K19" s="23">
        <f t="shared" si="6"/>
        <v>5</v>
      </c>
      <c r="L19" s="23">
        <f t="shared" si="7"/>
        <v>4</v>
      </c>
      <c r="M19" s="23">
        <f t="shared" si="8"/>
        <v>1</v>
      </c>
      <c r="N19" s="23">
        <f t="shared" si="9"/>
        <v>4</v>
      </c>
      <c r="O19" s="23">
        <v>3</v>
      </c>
      <c r="P19" s="23">
        <v>1</v>
      </c>
      <c r="Q19" s="23">
        <f t="shared" si="10"/>
        <v>1</v>
      </c>
      <c r="R19" s="23">
        <v>1</v>
      </c>
      <c r="S19" s="23">
        <v>0</v>
      </c>
      <c r="T19" s="28">
        <f t="shared" si="11"/>
        <v>9</v>
      </c>
      <c r="U19" s="28">
        <f t="shared" si="12"/>
        <v>3</v>
      </c>
      <c r="V19" s="28">
        <f t="shared" si="13"/>
        <v>6</v>
      </c>
      <c r="W19" s="28">
        <f t="shared" si="14"/>
        <v>-1</v>
      </c>
      <c r="X19" s="28">
        <f t="shared" si="15"/>
        <v>-2</v>
      </c>
      <c r="Y19" s="28">
        <f t="shared" si="16"/>
        <v>1</v>
      </c>
      <c r="Z19" s="28">
        <f t="shared" si="17"/>
        <v>10</v>
      </c>
      <c r="AA19" s="28">
        <f t="shared" si="18"/>
        <v>5</v>
      </c>
      <c r="AB19" s="28">
        <f t="shared" si="19"/>
        <v>5</v>
      </c>
    </row>
    <row r="20" spans="1:28" s="31" customFormat="1" ht="11.25" x14ac:dyDescent="0.2">
      <c r="A20" s="30">
        <v>13</v>
      </c>
      <c r="B20" s="23">
        <f t="shared" si="1"/>
        <v>15</v>
      </c>
      <c r="C20" s="23">
        <f t="shared" si="2"/>
        <v>11</v>
      </c>
      <c r="D20" s="23">
        <f t="shared" si="3"/>
        <v>4</v>
      </c>
      <c r="E20" s="23">
        <f t="shared" si="4"/>
        <v>8</v>
      </c>
      <c r="F20" s="23">
        <v>6</v>
      </c>
      <c r="G20" s="23">
        <v>2</v>
      </c>
      <c r="H20" s="23">
        <f t="shared" si="5"/>
        <v>7</v>
      </c>
      <c r="I20" s="23">
        <v>5</v>
      </c>
      <c r="J20" s="23">
        <v>2</v>
      </c>
      <c r="K20" s="23">
        <f t="shared" si="6"/>
        <v>6</v>
      </c>
      <c r="L20" s="23">
        <f t="shared" si="7"/>
        <v>2</v>
      </c>
      <c r="M20" s="23">
        <f t="shared" si="8"/>
        <v>4</v>
      </c>
      <c r="N20" s="23">
        <f t="shared" si="9"/>
        <v>3</v>
      </c>
      <c r="O20" s="23">
        <v>0</v>
      </c>
      <c r="P20" s="23">
        <v>3</v>
      </c>
      <c r="Q20" s="23">
        <f t="shared" si="10"/>
        <v>3</v>
      </c>
      <c r="R20" s="23">
        <v>2</v>
      </c>
      <c r="S20" s="23">
        <v>1</v>
      </c>
      <c r="T20" s="28">
        <f t="shared" si="11"/>
        <v>9</v>
      </c>
      <c r="U20" s="28">
        <f t="shared" si="12"/>
        <v>9</v>
      </c>
      <c r="V20" s="28">
        <f t="shared" si="13"/>
        <v>0</v>
      </c>
      <c r="W20" s="28">
        <f t="shared" si="14"/>
        <v>5</v>
      </c>
      <c r="X20" s="28">
        <f t="shared" si="15"/>
        <v>6</v>
      </c>
      <c r="Y20" s="28">
        <f t="shared" si="16"/>
        <v>-1</v>
      </c>
      <c r="Z20" s="28">
        <f t="shared" si="17"/>
        <v>4</v>
      </c>
      <c r="AA20" s="28">
        <f t="shared" si="18"/>
        <v>3</v>
      </c>
      <c r="AB20" s="28">
        <f t="shared" si="19"/>
        <v>1</v>
      </c>
    </row>
    <row r="21" spans="1:28" s="31" customFormat="1" ht="11.25" x14ac:dyDescent="0.2">
      <c r="A21" s="30">
        <v>14</v>
      </c>
      <c r="B21" s="23">
        <f t="shared" si="1"/>
        <v>13</v>
      </c>
      <c r="C21" s="23">
        <f t="shared" si="2"/>
        <v>8</v>
      </c>
      <c r="D21" s="23">
        <f t="shared" si="3"/>
        <v>5</v>
      </c>
      <c r="E21" s="23">
        <f t="shared" si="4"/>
        <v>3</v>
      </c>
      <c r="F21" s="23">
        <v>3</v>
      </c>
      <c r="G21" s="23">
        <v>0</v>
      </c>
      <c r="H21" s="23">
        <f t="shared" si="5"/>
        <v>10</v>
      </c>
      <c r="I21" s="23">
        <v>5</v>
      </c>
      <c r="J21" s="23">
        <v>5</v>
      </c>
      <c r="K21" s="23">
        <f t="shared" si="6"/>
        <v>5</v>
      </c>
      <c r="L21" s="23">
        <f t="shared" si="7"/>
        <v>1</v>
      </c>
      <c r="M21" s="23">
        <f t="shared" si="8"/>
        <v>4</v>
      </c>
      <c r="N21" s="23">
        <f t="shared" si="9"/>
        <v>0</v>
      </c>
      <c r="O21" s="23">
        <v>0</v>
      </c>
      <c r="P21" s="23">
        <v>0</v>
      </c>
      <c r="Q21" s="23">
        <f t="shared" si="10"/>
        <v>5</v>
      </c>
      <c r="R21" s="23">
        <v>1</v>
      </c>
      <c r="S21" s="23">
        <v>4</v>
      </c>
      <c r="T21" s="28">
        <f t="shared" si="11"/>
        <v>8</v>
      </c>
      <c r="U21" s="28">
        <f t="shared" si="12"/>
        <v>7</v>
      </c>
      <c r="V21" s="28">
        <f t="shared" si="13"/>
        <v>1</v>
      </c>
      <c r="W21" s="28">
        <f t="shared" si="14"/>
        <v>3</v>
      </c>
      <c r="X21" s="28">
        <f t="shared" si="15"/>
        <v>3</v>
      </c>
      <c r="Y21" s="28">
        <f t="shared" si="16"/>
        <v>0</v>
      </c>
      <c r="Z21" s="28">
        <f t="shared" si="17"/>
        <v>5</v>
      </c>
      <c r="AA21" s="28">
        <f t="shared" si="18"/>
        <v>4</v>
      </c>
      <c r="AB21" s="28">
        <f t="shared" si="19"/>
        <v>1</v>
      </c>
    </row>
    <row r="22" spans="1:28" s="31" customFormat="1" ht="11.25" x14ac:dyDescent="0.2">
      <c r="A22" s="30">
        <v>15</v>
      </c>
      <c r="B22" s="23">
        <f t="shared" si="1"/>
        <v>59</v>
      </c>
      <c r="C22" s="23">
        <f t="shared" si="2"/>
        <v>29</v>
      </c>
      <c r="D22" s="23">
        <f t="shared" si="3"/>
        <v>30</v>
      </c>
      <c r="E22" s="23">
        <f t="shared" si="4"/>
        <v>15</v>
      </c>
      <c r="F22" s="23">
        <v>8</v>
      </c>
      <c r="G22" s="23">
        <v>7</v>
      </c>
      <c r="H22" s="23">
        <f t="shared" si="5"/>
        <v>44</v>
      </c>
      <c r="I22" s="23">
        <v>21</v>
      </c>
      <c r="J22" s="23">
        <v>23</v>
      </c>
      <c r="K22" s="23">
        <f t="shared" si="6"/>
        <v>4</v>
      </c>
      <c r="L22" s="23">
        <f t="shared" si="7"/>
        <v>0</v>
      </c>
      <c r="M22" s="23">
        <f t="shared" si="8"/>
        <v>4</v>
      </c>
      <c r="N22" s="23">
        <f t="shared" si="9"/>
        <v>3</v>
      </c>
      <c r="O22" s="23">
        <v>0</v>
      </c>
      <c r="P22" s="23">
        <v>3</v>
      </c>
      <c r="Q22" s="23">
        <f t="shared" si="10"/>
        <v>1</v>
      </c>
      <c r="R22" s="23">
        <v>0</v>
      </c>
      <c r="S22" s="23">
        <v>1</v>
      </c>
      <c r="T22" s="28">
        <f t="shared" si="11"/>
        <v>55</v>
      </c>
      <c r="U22" s="28">
        <f t="shared" si="12"/>
        <v>29</v>
      </c>
      <c r="V22" s="28">
        <f t="shared" si="13"/>
        <v>26</v>
      </c>
      <c r="W22" s="28">
        <f t="shared" si="14"/>
        <v>12</v>
      </c>
      <c r="X22" s="28">
        <f t="shared" si="15"/>
        <v>8</v>
      </c>
      <c r="Y22" s="28">
        <f t="shared" si="16"/>
        <v>4</v>
      </c>
      <c r="Z22" s="28">
        <f t="shared" si="17"/>
        <v>43</v>
      </c>
      <c r="AA22" s="28">
        <f t="shared" si="18"/>
        <v>21</v>
      </c>
      <c r="AB22" s="28">
        <f t="shared" si="19"/>
        <v>22</v>
      </c>
    </row>
    <row r="23" spans="1:28" s="31" customFormat="1" ht="11.25" x14ac:dyDescent="0.2">
      <c r="A23" s="30">
        <v>16</v>
      </c>
      <c r="B23" s="23">
        <f t="shared" si="1"/>
        <v>28</v>
      </c>
      <c r="C23" s="23">
        <f t="shared" si="2"/>
        <v>18</v>
      </c>
      <c r="D23" s="23">
        <f t="shared" si="3"/>
        <v>10</v>
      </c>
      <c r="E23" s="23">
        <f t="shared" si="4"/>
        <v>11</v>
      </c>
      <c r="F23" s="23">
        <v>8</v>
      </c>
      <c r="G23" s="23">
        <v>3</v>
      </c>
      <c r="H23" s="23">
        <f t="shared" si="5"/>
        <v>17</v>
      </c>
      <c r="I23" s="23">
        <v>10</v>
      </c>
      <c r="J23" s="23">
        <v>7</v>
      </c>
      <c r="K23" s="23">
        <f t="shared" si="6"/>
        <v>9</v>
      </c>
      <c r="L23" s="23">
        <f t="shared" si="7"/>
        <v>4</v>
      </c>
      <c r="M23" s="23">
        <f t="shared" si="8"/>
        <v>5</v>
      </c>
      <c r="N23" s="23">
        <f t="shared" si="9"/>
        <v>2</v>
      </c>
      <c r="O23" s="23">
        <v>0</v>
      </c>
      <c r="P23" s="23">
        <v>2</v>
      </c>
      <c r="Q23" s="23">
        <f t="shared" si="10"/>
        <v>7</v>
      </c>
      <c r="R23" s="23">
        <v>4</v>
      </c>
      <c r="S23" s="23">
        <v>3</v>
      </c>
      <c r="T23" s="28">
        <f t="shared" si="11"/>
        <v>19</v>
      </c>
      <c r="U23" s="28">
        <f t="shared" si="12"/>
        <v>14</v>
      </c>
      <c r="V23" s="28">
        <f t="shared" si="13"/>
        <v>5</v>
      </c>
      <c r="W23" s="28">
        <f t="shared" si="14"/>
        <v>9</v>
      </c>
      <c r="X23" s="28">
        <f t="shared" si="15"/>
        <v>8</v>
      </c>
      <c r="Y23" s="28">
        <f t="shared" si="16"/>
        <v>1</v>
      </c>
      <c r="Z23" s="28">
        <f t="shared" si="17"/>
        <v>10</v>
      </c>
      <c r="AA23" s="28">
        <f t="shared" si="18"/>
        <v>6</v>
      </c>
      <c r="AB23" s="28">
        <f t="shared" si="19"/>
        <v>4</v>
      </c>
    </row>
    <row r="24" spans="1:28" s="31" customFormat="1" ht="11.25" x14ac:dyDescent="0.2">
      <c r="A24" s="30">
        <v>17</v>
      </c>
      <c r="B24" s="23">
        <f t="shared" si="1"/>
        <v>18</v>
      </c>
      <c r="C24" s="23">
        <f t="shared" si="2"/>
        <v>11</v>
      </c>
      <c r="D24" s="23">
        <f t="shared" si="3"/>
        <v>7</v>
      </c>
      <c r="E24" s="23">
        <f t="shared" si="4"/>
        <v>8</v>
      </c>
      <c r="F24" s="23">
        <v>5</v>
      </c>
      <c r="G24" s="23">
        <v>3</v>
      </c>
      <c r="H24" s="23">
        <f t="shared" si="5"/>
        <v>10</v>
      </c>
      <c r="I24" s="23">
        <v>6</v>
      </c>
      <c r="J24" s="23">
        <v>4</v>
      </c>
      <c r="K24" s="23">
        <f t="shared" si="6"/>
        <v>11</v>
      </c>
      <c r="L24" s="23">
        <f t="shared" si="7"/>
        <v>7</v>
      </c>
      <c r="M24" s="23">
        <f t="shared" si="8"/>
        <v>4</v>
      </c>
      <c r="N24" s="23">
        <f t="shared" si="9"/>
        <v>1</v>
      </c>
      <c r="O24" s="23">
        <v>1</v>
      </c>
      <c r="P24" s="23">
        <v>0</v>
      </c>
      <c r="Q24" s="23">
        <f t="shared" si="10"/>
        <v>10</v>
      </c>
      <c r="R24" s="23">
        <v>6</v>
      </c>
      <c r="S24" s="23">
        <v>4</v>
      </c>
      <c r="T24" s="28">
        <f t="shared" si="11"/>
        <v>7</v>
      </c>
      <c r="U24" s="28">
        <f t="shared" si="12"/>
        <v>4</v>
      </c>
      <c r="V24" s="28">
        <f t="shared" si="13"/>
        <v>3</v>
      </c>
      <c r="W24" s="28">
        <f t="shared" si="14"/>
        <v>7</v>
      </c>
      <c r="X24" s="28">
        <f t="shared" si="15"/>
        <v>4</v>
      </c>
      <c r="Y24" s="28">
        <f t="shared" si="16"/>
        <v>3</v>
      </c>
      <c r="Z24" s="28">
        <f t="shared" si="17"/>
        <v>0</v>
      </c>
      <c r="AA24" s="28">
        <f t="shared" si="18"/>
        <v>0</v>
      </c>
      <c r="AB24" s="28">
        <f t="shared" si="19"/>
        <v>0</v>
      </c>
    </row>
    <row r="25" spans="1:28" s="31" customFormat="1" ht="11.25" x14ac:dyDescent="0.2">
      <c r="A25" s="30">
        <v>18</v>
      </c>
      <c r="B25" s="23">
        <f t="shared" si="1"/>
        <v>23</v>
      </c>
      <c r="C25" s="23">
        <f t="shared" si="2"/>
        <v>8</v>
      </c>
      <c r="D25" s="23">
        <f t="shared" si="3"/>
        <v>15</v>
      </c>
      <c r="E25" s="23">
        <f t="shared" si="4"/>
        <v>10</v>
      </c>
      <c r="F25" s="23">
        <v>2</v>
      </c>
      <c r="G25" s="23">
        <v>8</v>
      </c>
      <c r="H25" s="23">
        <f t="shared" si="5"/>
        <v>13</v>
      </c>
      <c r="I25" s="23">
        <v>6</v>
      </c>
      <c r="J25" s="23">
        <v>7</v>
      </c>
      <c r="K25" s="23">
        <f t="shared" si="6"/>
        <v>9</v>
      </c>
      <c r="L25" s="23">
        <f t="shared" si="7"/>
        <v>4</v>
      </c>
      <c r="M25" s="23">
        <f t="shared" si="8"/>
        <v>5</v>
      </c>
      <c r="N25" s="23">
        <f t="shared" si="9"/>
        <v>5</v>
      </c>
      <c r="O25" s="23">
        <v>2</v>
      </c>
      <c r="P25" s="23">
        <v>3</v>
      </c>
      <c r="Q25" s="23">
        <f t="shared" si="10"/>
        <v>4</v>
      </c>
      <c r="R25" s="23">
        <v>2</v>
      </c>
      <c r="S25" s="23">
        <v>2</v>
      </c>
      <c r="T25" s="28">
        <f t="shared" si="11"/>
        <v>14</v>
      </c>
      <c r="U25" s="28">
        <f t="shared" si="12"/>
        <v>4</v>
      </c>
      <c r="V25" s="28">
        <f t="shared" si="13"/>
        <v>10</v>
      </c>
      <c r="W25" s="28">
        <f t="shared" si="14"/>
        <v>5</v>
      </c>
      <c r="X25" s="28">
        <f t="shared" si="15"/>
        <v>0</v>
      </c>
      <c r="Y25" s="28">
        <f t="shared" si="16"/>
        <v>5</v>
      </c>
      <c r="Z25" s="28">
        <f t="shared" si="17"/>
        <v>9</v>
      </c>
      <c r="AA25" s="28">
        <f t="shared" si="18"/>
        <v>4</v>
      </c>
      <c r="AB25" s="28">
        <f t="shared" si="19"/>
        <v>5</v>
      </c>
    </row>
    <row r="26" spans="1:28" s="31" customFormat="1" ht="11.25" x14ac:dyDescent="0.2">
      <c r="A26" s="30">
        <v>19</v>
      </c>
      <c r="B26" s="23">
        <f t="shared" si="1"/>
        <v>23</v>
      </c>
      <c r="C26" s="23">
        <f t="shared" si="2"/>
        <v>3</v>
      </c>
      <c r="D26" s="23">
        <f t="shared" si="3"/>
        <v>20</v>
      </c>
      <c r="E26" s="23">
        <f t="shared" si="4"/>
        <v>10</v>
      </c>
      <c r="F26" s="23">
        <v>1</v>
      </c>
      <c r="G26" s="23">
        <v>9</v>
      </c>
      <c r="H26" s="23">
        <f t="shared" si="5"/>
        <v>13</v>
      </c>
      <c r="I26" s="23">
        <v>2</v>
      </c>
      <c r="J26" s="23">
        <v>11</v>
      </c>
      <c r="K26" s="23">
        <f t="shared" si="6"/>
        <v>10</v>
      </c>
      <c r="L26" s="23">
        <f t="shared" si="7"/>
        <v>2</v>
      </c>
      <c r="M26" s="23">
        <f t="shared" si="8"/>
        <v>8</v>
      </c>
      <c r="N26" s="23">
        <f t="shared" si="9"/>
        <v>3</v>
      </c>
      <c r="O26" s="23">
        <v>0</v>
      </c>
      <c r="P26" s="23">
        <v>3</v>
      </c>
      <c r="Q26" s="23">
        <f t="shared" si="10"/>
        <v>7</v>
      </c>
      <c r="R26" s="23">
        <v>2</v>
      </c>
      <c r="S26" s="23">
        <v>5</v>
      </c>
      <c r="T26" s="28">
        <f t="shared" si="11"/>
        <v>13</v>
      </c>
      <c r="U26" s="28">
        <f t="shared" si="12"/>
        <v>1</v>
      </c>
      <c r="V26" s="28">
        <f t="shared" si="13"/>
        <v>12</v>
      </c>
      <c r="W26" s="28">
        <f t="shared" si="14"/>
        <v>7</v>
      </c>
      <c r="X26" s="28">
        <f t="shared" si="15"/>
        <v>1</v>
      </c>
      <c r="Y26" s="28">
        <f t="shared" si="16"/>
        <v>6</v>
      </c>
      <c r="Z26" s="28">
        <f t="shared" si="17"/>
        <v>6</v>
      </c>
      <c r="AA26" s="28">
        <f t="shared" si="18"/>
        <v>0</v>
      </c>
      <c r="AB26" s="28">
        <f t="shared" si="19"/>
        <v>6</v>
      </c>
    </row>
    <row r="27" spans="1:28" s="31" customFormat="1" ht="11.25" x14ac:dyDescent="0.2">
      <c r="A27" s="30">
        <v>20</v>
      </c>
      <c r="B27" s="23">
        <f t="shared" si="1"/>
        <v>37</v>
      </c>
      <c r="C27" s="23">
        <f t="shared" si="2"/>
        <v>12</v>
      </c>
      <c r="D27" s="23">
        <f t="shared" si="3"/>
        <v>25</v>
      </c>
      <c r="E27" s="23">
        <f t="shared" si="4"/>
        <v>18</v>
      </c>
      <c r="F27" s="23">
        <v>5</v>
      </c>
      <c r="G27" s="23">
        <v>13</v>
      </c>
      <c r="H27" s="23">
        <f t="shared" si="5"/>
        <v>19</v>
      </c>
      <c r="I27" s="23">
        <v>7</v>
      </c>
      <c r="J27" s="23">
        <v>12</v>
      </c>
      <c r="K27" s="23">
        <f t="shared" si="6"/>
        <v>11</v>
      </c>
      <c r="L27" s="23">
        <f t="shared" si="7"/>
        <v>3</v>
      </c>
      <c r="M27" s="23">
        <f t="shared" si="8"/>
        <v>8</v>
      </c>
      <c r="N27" s="23">
        <f t="shared" si="9"/>
        <v>6</v>
      </c>
      <c r="O27" s="23">
        <v>1</v>
      </c>
      <c r="P27" s="23">
        <v>5</v>
      </c>
      <c r="Q27" s="23">
        <f t="shared" si="10"/>
        <v>5</v>
      </c>
      <c r="R27" s="23">
        <v>2</v>
      </c>
      <c r="S27" s="23">
        <v>3</v>
      </c>
      <c r="T27" s="28">
        <f t="shared" si="11"/>
        <v>26</v>
      </c>
      <c r="U27" s="28">
        <f t="shared" si="12"/>
        <v>9</v>
      </c>
      <c r="V27" s="28">
        <f t="shared" si="13"/>
        <v>17</v>
      </c>
      <c r="W27" s="28">
        <f t="shared" si="14"/>
        <v>12</v>
      </c>
      <c r="X27" s="28">
        <f t="shared" si="15"/>
        <v>4</v>
      </c>
      <c r="Y27" s="28">
        <f t="shared" si="16"/>
        <v>8</v>
      </c>
      <c r="Z27" s="28">
        <f t="shared" si="17"/>
        <v>14</v>
      </c>
      <c r="AA27" s="28">
        <f t="shared" si="18"/>
        <v>5</v>
      </c>
      <c r="AB27" s="28">
        <f t="shared" si="19"/>
        <v>9</v>
      </c>
    </row>
    <row r="28" spans="1:28" s="31" customFormat="1" ht="11.25" x14ac:dyDescent="0.2">
      <c r="A28" s="30">
        <v>21</v>
      </c>
      <c r="B28" s="23">
        <f t="shared" si="1"/>
        <v>41</v>
      </c>
      <c r="C28" s="23">
        <f t="shared" si="2"/>
        <v>14</v>
      </c>
      <c r="D28" s="23">
        <f t="shared" si="3"/>
        <v>27</v>
      </c>
      <c r="E28" s="23">
        <f t="shared" si="4"/>
        <v>15</v>
      </c>
      <c r="F28" s="23">
        <v>3</v>
      </c>
      <c r="G28" s="23">
        <v>12</v>
      </c>
      <c r="H28" s="23">
        <f t="shared" si="5"/>
        <v>26</v>
      </c>
      <c r="I28" s="23">
        <v>11</v>
      </c>
      <c r="J28" s="23">
        <v>15</v>
      </c>
      <c r="K28" s="23">
        <f t="shared" si="6"/>
        <v>20</v>
      </c>
      <c r="L28" s="23">
        <f t="shared" si="7"/>
        <v>6</v>
      </c>
      <c r="M28" s="23">
        <f t="shared" si="8"/>
        <v>14</v>
      </c>
      <c r="N28" s="23">
        <f t="shared" si="9"/>
        <v>2</v>
      </c>
      <c r="O28" s="23">
        <v>1</v>
      </c>
      <c r="P28" s="23">
        <v>1</v>
      </c>
      <c r="Q28" s="23">
        <f t="shared" si="10"/>
        <v>18</v>
      </c>
      <c r="R28" s="23">
        <v>5</v>
      </c>
      <c r="S28" s="23">
        <v>13</v>
      </c>
      <c r="T28" s="28">
        <f t="shared" si="11"/>
        <v>21</v>
      </c>
      <c r="U28" s="28">
        <f t="shared" si="12"/>
        <v>8</v>
      </c>
      <c r="V28" s="28">
        <f t="shared" si="13"/>
        <v>13</v>
      </c>
      <c r="W28" s="28">
        <f t="shared" si="14"/>
        <v>13</v>
      </c>
      <c r="X28" s="28">
        <f t="shared" si="15"/>
        <v>2</v>
      </c>
      <c r="Y28" s="28">
        <f t="shared" si="16"/>
        <v>11</v>
      </c>
      <c r="Z28" s="28">
        <f t="shared" si="17"/>
        <v>8</v>
      </c>
      <c r="AA28" s="28">
        <f t="shared" si="18"/>
        <v>6</v>
      </c>
      <c r="AB28" s="28">
        <f t="shared" si="19"/>
        <v>2</v>
      </c>
    </row>
    <row r="29" spans="1:28" s="31" customFormat="1" ht="11.25" x14ac:dyDescent="0.2">
      <c r="A29" s="30">
        <v>22</v>
      </c>
      <c r="B29" s="23">
        <f t="shared" si="1"/>
        <v>36</v>
      </c>
      <c r="C29" s="23">
        <f t="shared" si="2"/>
        <v>16</v>
      </c>
      <c r="D29" s="23">
        <f t="shared" si="3"/>
        <v>20</v>
      </c>
      <c r="E29" s="23">
        <f t="shared" si="4"/>
        <v>22</v>
      </c>
      <c r="F29" s="23">
        <v>9</v>
      </c>
      <c r="G29" s="23">
        <v>13</v>
      </c>
      <c r="H29" s="23">
        <f t="shared" si="5"/>
        <v>14</v>
      </c>
      <c r="I29" s="23">
        <v>7</v>
      </c>
      <c r="J29" s="23">
        <v>7</v>
      </c>
      <c r="K29" s="23">
        <f t="shared" si="6"/>
        <v>20</v>
      </c>
      <c r="L29" s="23">
        <f t="shared" si="7"/>
        <v>5</v>
      </c>
      <c r="M29" s="23">
        <f t="shared" si="8"/>
        <v>15</v>
      </c>
      <c r="N29" s="23">
        <f t="shared" si="9"/>
        <v>6</v>
      </c>
      <c r="O29" s="23">
        <v>3</v>
      </c>
      <c r="P29" s="23">
        <v>3</v>
      </c>
      <c r="Q29" s="23">
        <f t="shared" si="10"/>
        <v>14</v>
      </c>
      <c r="R29" s="23">
        <v>2</v>
      </c>
      <c r="S29" s="23">
        <v>12</v>
      </c>
      <c r="T29" s="28">
        <f t="shared" si="11"/>
        <v>16</v>
      </c>
      <c r="U29" s="28">
        <f t="shared" si="12"/>
        <v>11</v>
      </c>
      <c r="V29" s="28">
        <f t="shared" si="13"/>
        <v>5</v>
      </c>
      <c r="W29" s="28">
        <f t="shared" si="14"/>
        <v>16</v>
      </c>
      <c r="X29" s="28">
        <f t="shared" si="15"/>
        <v>6</v>
      </c>
      <c r="Y29" s="28">
        <f t="shared" si="16"/>
        <v>10</v>
      </c>
      <c r="Z29" s="28">
        <f t="shared" si="17"/>
        <v>0</v>
      </c>
      <c r="AA29" s="28">
        <f t="shared" si="18"/>
        <v>5</v>
      </c>
      <c r="AB29" s="28">
        <f t="shared" si="19"/>
        <v>-5</v>
      </c>
    </row>
    <row r="30" spans="1:28" s="31" customFormat="1" ht="11.25" x14ac:dyDescent="0.2">
      <c r="A30" s="30">
        <v>23</v>
      </c>
      <c r="B30" s="23">
        <f t="shared" si="1"/>
        <v>44</v>
      </c>
      <c r="C30" s="23">
        <f t="shared" si="2"/>
        <v>18</v>
      </c>
      <c r="D30" s="23">
        <f t="shared" si="3"/>
        <v>26</v>
      </c>
      <c r="E30" s="23">
        <f t="shared" si="4"/>
        <v>19</v>
      </c>
      <c r="F30" s="23">
        <v>9</v>
      </c>
      <c r="G30" s="23">
        <v>10</v>
      </c>
      <c r="H30" s="23">
        <f t="shared" si="5"/>
        <v>25</v>
      </c>
      <c r="I30" s="23">
        <v>9</v>
      </c>
      <c r="J30" s="23">
        <v>16</v>
      </c>
      <c r="K30" s="23">
        <f t="shared" si="6"/>
        <v>28</v>
      </c>
      <c r="L30" s="23">
        <f t="shared" si="7"/>
        <v>4</v>
      </c>
      <c r="M30" s="23">
        <f t="shared" si="8"/>
        <v>24</v>
      </c>
      <c r="N30" s="23">
        <f t="shared" si="9"/>
        <v>7</v>
      </c>
      <c r="O30" s="23">
        <v>0</v>
      </c>
      <c r="P30" s="23">
        <v>7</v>
      </c>
      <c r="Q30" s="23">
        <f t="shared" si="10"/>
        <v>21</v>
      </c>
      <c r="R30" s="23">
        <v>4</v>
      </c>
      <c r="S30" s="23">
        <v>17</v>
      </c>
      <c r="T30" s="28">
        <f t="shared" si="11"/>
        <v>16</v>
      </c>
      <c r="U30" s="28">
        <f t="shared" si="12"/>
        <v>14</v>
      </c>
      <c r="V30" s="28">
        <f t="shared" si="13"/>
        <v>2</v>
      </c>
      <c r="W30" s="28">
        <f t="shared" si="14"/>
        <v>12</v>
      </c>
      <c r="X30" s="28">
        <f t="shared" si="15"/>
        <v>9</v>
      </c>
      <c r="Y30" s="28">
        <f t="shared" si="16"/>
        <v>3</v>
      </c>
      <c r="Z30" s="28">
        <f t="shared" si="17"/>
        <v>4</v>
      </c>
      <c r="AA30" s="28">
        <f t="shared" si="18"/>
        <v>5</v>
      </c>
      <c r="AB30" s="28">
        <f t="shared" si="19"/>
        <v>-1</v>
      </c>
    </row>
    <row r="31" spans="1:28" s="31" customFormat="1" ht="11.25" x14ac:dyDescent="0.2">
      <c r="A31" s="30">
        <v>24</v>
      </c>
      <c r="B31" s="23">
        <f t="shared" si="1"/>
        <v>46</v>
      </c>
      <c r="C31" s="23">
        <f t="shared" si="2"/>
        <v>18</v>
      </c>
      <c r="D31" s="23">
        <f t="shared" si="3"/>
        <v>28</v>
      </c>
      <c r="E31" s="23">
        <f t="shared" si="4"/>
        <v>24</v>
      </c>
      <c r="F31" s="23">
        <v>9</v>
      </c>
      <c r="G31" s="23">
        <v>15</v>
      </c>
      <c r="H31" s="23">
        <f t="shared" si="5"/>
        <v>22</v>
      </c>
      <c r="I31" s="23">
        <v>9</v>
      </c>
      <c r="J31" s="23">
        <v>13</v>
      </c>
      <c r="K31" s="23">
        <f t="shared" si="6"/>
        <v>36</v>
      </c>
      <c r="L31" s="23">
        <f t="shared" si="7"/>
        <v>13</v>
      </c>
      <c r="M31" s="23">
        <f t="shared" si="8"/>
        <v>23</v>
      </c>
      <c r="N31" s="23">
        <f t="shared" si="9"/>
        <v>15</v>
      </c>
      <c r="O31" s="23">
        <v>8</v>
      </c>
      <c r="P31" s="23">
        <v>7</v>
      </c>
      <c r="Q31" s="23">
        <f t="shared" si="10"/>
        <v>21</v>
      </c>
      <c r="R31" s="23">
        <v>5</v>
      </c>
      <c r="S31" s="23">
        <v>16</v>
      </c>
      <c r="T31" s="28">
        <f t="shared" si="11"/>
        <v>10</v>
      </c>
      <c r="U31" s="28">
        <f t="shared" si="12"/>
        <v>5</v>
      </c>
      <c r="V31" s="28">
        <f t="shared" si="13"/>
        <v>5</v>
      </c>
      <c r="W31" s="28">
        <f t="shared" si="14"/>
        <v>9</v>
      </c>
      <c r="X31" s="28">
        <f t="shared" si="15"/>
        <v>1</v>
      </c>
      <c r="Y31" s="28">
        <f t="shared" si="16"/>
        <v>8</v>
      </c>
      <c r="Z31" s="28">
        <f t="shared" si="17"/>
        <v>1</v>
      </c>
      <c r="AA31" s="28">
        <f t="shared" si="18"/>
        <v>4</v>
      </c>
      <c r="AB31" s="28">
        <f t="shared" si="19"/>
        <v>-3</v>
      </c>
    </row>
    <row r="32" spans="1:28" s="31" customFormat="1" ht="11.25" x14ac:dyDescent="0.2">
      <c r="A32" s="30">
        <v>25</v>
      </c>
      <c r="B32" s="23">
        <f t="shared" si="1"/>
        <v>63</v>
      </c>
      <c r="C32" s="23">
        <f t="shared" si="2"/>
        <v>26</v>
      </c>
      <c r="D32" s="23">
        <f t="shared" si="3"/>
        <v>37</v>
      </c>
      <c r="E32" s="23">
        <f t="shared" si="4"/>
        <v>23</v>
      </c>
      <c r="F32" s="23">
        <v>10</v>
      </c>
      <c r="G32" s="23">
        <v>13</v>
      </c>
      <c r="H32" s="23">
        <f t="shared" si="5"/>
        <v>40</v>
      </c>
      <c r="I32" s="23">
        <v>16</v>
      </c>
      <c r="J32" s="23">
        <v>24</v>
      </c>
      <c r="K32" s="23">
        <f t="shared" si="6"/>
        <v>29</v>
      </c>
      <c r="L32" s="23">
        <f t="shared" si="7"/>
        <v>8</v>
      </c>
      <c r="M32" s="23">
        <f t="shared" si="8"/>
        <v>21</v>
      </c>
      <c r="N32" s="23">
        <f t="shared" si="9"/>
        <v>11</v>
      </c>
      <c r="O32" s="23">
        <v>6</v>
      </c>
      <c r="P32" s="23">
        <v>5</v>
      </c>
      <c r="Q32" s="23">
        <f t="shared" si="10"/>
        <v>18</v>
      </c>
      <c r="R32" s="23">
        <v>2</v>
      </c>
      <c r="S32" s="23">
        <v>16</v>
      </c>
      <c r="T32" s="28">
        <f t="shared" si="11"/>
        <v>34</v>
      </c>
      <c r="U32" s="28">
        <f t="shared" si="12"/>
        <v>18</v>
      </c>
      <c r="V32" s="28">
        <f t="shared" si="13"/>
        <v>16</v>
      </c>
      <c r="W32" s="28">
        <f t="shared" si="14"/>
        <v>12</v>
      </c>
      <c r="X32" s="28">
        <f t="shared" si="15"/>
        <v>4</v>
      </c>
      <c r="Y32" s="28">
        <f t="shared" si="16"/>
        <v>8</v>
      </c>
      <c r="Z32" s="28">
        <f t="shared" si="17"/>
        <v>22</v>
      </c>
      <c r="AA32" s="28">
        <f t="shared" si="18"/>
        <v>14</v>
      </c>
      <c r="AB32" s="28">
        <f t="shared" si="19"/>
        <v>8</v>
      </c>
    </row>
    <row r="33" spans="1:28" s="31" customFormat="1" ht="11.25" x14ac:dyDescent="0.2">
      <c r="A33" s="30">
        <v>26</v>
      </c>
      <c r="B33" s="23">
        <f t="shared" si="1"/>
        <v>65</v>
      </c>
      <c r="C33" s="23">
        <f t="shared" si="2"/>
        <v>25</v>
      </c>
      <c r="D33" s="23">
        <f t="shared" si="3"/>
        <v>40</v>
      </c>
      <c r="E33" s="23">
        <f t="shared" si="4"/>
        <v>22</v>
      </c>
      <c r="F33" s="23">
        <v>8</v>
      </c>
      <c r="G33" s="23">
        <v>14</v>
      </c>
      <c r="H33" s="23">
        <f t="shared" si="5"/>
        <v>43</v>
      </c>
      <c r="I33" s="23">
        <v>17</v>
      </c>
      <c r="J33" s="23">
        <v>26</v>
      </c>
      <c r="K33" s="23">
        <f t="shared" si="6"/>
        <v>33</v>
      </c>
      <c r="L33" s="23">
        <f t="shared" si="7"/>
        <v>17</v>
      </c>
      <c r="M33" s="23">
        <f t="shared" si="8"/>
        <v>16</v>
      </c>
      <c r="N33" s="23">
        <f t="shared" si="9"/>
        <v>17</v>
      </c>
      <c r="O33" s="23">
        <v>10</v>
      </c>
      <c r="P33" s="23">
        <v>7</v>
      </c>
      <c r="Q33" s="23">
        <f t="shared" si="10"/>
        <v>16</v>
      </c>
      <c r="R33" s="23">
        <v>7</v>
      </c>
      <c r="S33" s="23">
        <v>9</v>
      </c>
      <c r="T33" s="28">
        <f t="shared" si="11"/>
        <v>32</v>
      </c>
      <c r="U33" s="28">
        <f t="shared" si="12"/>
        <v>8</v>
      </c>
      <c r="V33" s="28">
        <f t="shared" si="13"/>
        <v>24</v>
      </c>
      <c r="W33" s="28">
        <f t="shared" si="14"/>
        <v>5</v>
      </c>
      <c r="X33" s="28">
        <f t="shared" si="15"/>
        <v>-2</v>
      </c>
      <c r="Y33" s="28">
        <f t="shared" si="16"/>
        <v>7</v>
      </c>
      <c r="Z33" s="28">
        <f t="shared" si="17"/>
        <v>27</v>
      </c>
      <c r="AA33" s="28">
        <f t="shared" si="18"/>
        <v>10</v>
      </c>
      <c r="AB33" s="28">
        <f t="shared" si="19"/>
        <v>17</v>
      </c>
    </row>
    <row r="34" spans="1:28" s="31" customFormat="1" ht="11.25" x14ac:dyDescent="0.2">
      <c r="A34" s="30">
        <v>27</v>
      </c>
      <c r="B34" s="23">
        <f t="shared" si="1"/>
        <v>69</v>
      </c>
      <c r="C34" s="23">
        <f t="shared" si="2"/>
        <v>29</v>
      </c>
      <c r="D34" s="23">
        <f t="shared" si="3"/>
        <v>40</v>
      </c>
      <c r="E34" s="23">
        <f t="shared" si="4"/>
        <v>35</v>
      </c>
      <c r="F34" s="23">
        <v>14</v>
      </c>
      <c r="G34" s="23">
        <v>21</v>
      </c>
      <c r="H34" s="23">
        <f t="shared" si="5"/>
        <v>34</v>
      </c>
      <c r="I34" s="23">
        <v>15</v>
      </c>
      <c r="J34" s="23">
        <v>19</v>
      </c>
      <c r="K34" s="23">
        <f t="shared" si="6"/>
        <v>24</v>
      </c>
      <c r="L34" s="23">
        <f t="shared" si="7"/>
        <v>5</v>
      </c>
      <c r="M34" s="23">
        <f t="shared" si="8"/>
        <v>19</v>
      </c>
      <c r="N34" s="23">
        <f t="shared" si="9"/>
        <v>8</v>
      </c>
      <c r="O34" s="23">
        <v>3</v>
      </c>
      <c r="P34" s="23">
        <v>5</v>
      </c>
      <c r="Q34" s="23">
        <f t="shared" si="10"/>
        <v>16</v>
      </c>
      <c r="R34" s="23">
        <v>2</v>
      </c>
      <c r="S34" s="23">
        <v>14</v>
      </c>
      <c r="T34" s="28">
        <f t="shared" si="11"/>
        <v>45</v>
      </c>
      <c r="U34" s="28">
        <f t="shared" si="12"/>
        <v>24</v>
      </c>
      <c r="V34" s="28">
        <f t="shared" si="13"/>
        <v>21</v>
      </c>
      <c r="W34" s="28">
        <f t="shared" si="14"/>
        <v>27</v>
      </c>
      <c r="X34" s="28">
        <f t="shared" si="15"/>
        <v>11</v>
      </c>
      <c r="Y34" s="28">
        <f t="shared" si="16"/>
        <v>16</v>
      </c>
      <c r="Z34" s="28">
        <f t="shared" si="17"/>
        <v>18</v>
      </c>
      <c r="AA34" s="28">
        <f t="shared" si="18"/>
        <v>13</v>
      </c>
      <c r="AB34" s="28">
        <f t="shared" si="19"/>
        <v>5</v>
      </c>
    </row>
    <row r="35" spans="1:28" s="31" customFormat="1" ht="11.25" x14ac:dyDescent="0.2">
      <c r="A35" s="30">
        <v>28</v>
      </c>
      <c r="B35" s="23">
        <f t="shared" si="1"/>
        <v>63</v>
      </c>
      <c r="C35" s="23">
        <f t="shared" si="2"/>
        <v>35</v>
      </c>
      <c r="D35" s="23">
        <f t="shared" si="3"/>
        <v>28</v>
      </c>
      <c r="E35" s="23">
        <f t="shared" si="4"/>
        <v>24</v>
      </c>
      <c r="F35" s="23">
        <v>11</v>
      </c>
      <c r="G35" s="23">
        <v>13</v>
      </c>
      <c r="H35" s="23">
        <f t="shared" si="5"/>
        <v>39</v>
      </c>
      <c r="I35" s="23">
        <v>24</v>
      </c>
      <c r="J35" s="23">
        <v>15</v>
      </c>
      <c r="K35" s="23">
        <f t="shared" si="6"/>
        <v>17</v>
      </c>
      <c r="L35" s="23">
        <f t="shared" si="7"/>
        <v>6</v>
      </c>
      <c r="M35" s="23">
        <f t="shared" si="8"/>
        <v>11</v>
      </c>
      <c r="N35" s="23">
        <f t="shared" si="9"/>
        <v>10</v>
      </c>
      <c r="O35" s="23">
        <v>5</v>
      </c>
      <c r="P35" s="23">
        <v>5</v>
      </c>
      <c r="Q35" s="23">
        <f t="shared" si="10"/>
        <v>7</v>
      </c>
      <c r="R35" s="23">
        <v>1</v>
      </c>
      <c r="S35" s="23">
        <v>6</v>
      </c>
      <c r="T35" s="28">
        <f t="shared" si="11"/>
        <v>46</v>
      </c>
      <c r="U35" s="28">
        <f t="shared" si="12"/>
        <v>29</v>
      </c>
      <c r="V35" s="28">
        <f t="shared" si="13"/>
        <v>17</v>
      </c>
      <c r="W35" s="28">
        <f t="shared" si="14"/>
        <v>14</v>
      </c>
      <c r="X35" s="28">
        <f t="shared" si="15"/>
        <v>6</v>
      </c>
      <c r="Y35" s="28">
        <f t="shared" si="16"/>
        <v>8</v>
      </c>
      <c r="Z35" s="28">
        <f t="shared" si="17"/>
        <v>32</v>
      </c>
      <c r="AA35" s="28">
        <f t="shared" si="18"/>
        <v>23</v>
      </c>
      <c r="AB35" s="28">
        <f t="shared" si="19"/>
        <v>9</v>
      </c>
    </row>
    <row r="36" spans="1:28" s="31" customFormat="1" ht="11.25" x14ac:dyDescent="0.2">
      <c r="A36" s="30">
        <v>29</v>
      </c>
      <c r="B36" s="23">
        <f t="shared" si="1"/>
        <v>53</v>
      </c>
      <c r="C36" s="23">
        <f t="shared" si="2"/>
        <v>25</v>
      </c>
      <c r="D36" s="23">
        <f t="shared" si="3"/>
        <v>28</v>
      </c>
      <c r="E36" s="23">
        <f t="shared" si="4"/>
        <v>22</v>
      </c>
      <c r="F36" s="23">
        <v>14</v>
      </c>
      <c r="G36" s="23">
        <v>8</v>
      </c>
      <c r="H36" s="23">
        <f t="shared" si="5"/>
        <v>31</v>
      </c>
      <c r="I36" s="23">
        <v>11</v>
      </c>
      <c r="J36" s="23">
        <v>20</v>
      </c>
      <c r="K36" s="23">
        <f t="shared" si="6"/>
        <v>21</v>
      </c>
      <c r="L36" s="23">
        <f t="shared" si="7"/>
        <v>10</v>
      </c>
      <c r="M36" s="23">
        <f t="shared" si="8"/>
        <v>11</v>
      </c>
      <c r="N36" s="23">
        <f t="shared" si="9"/>
        <v>8</v>
      </c>
      <c r="O36" s="23">
        <v>6</v>
      </c>
      <c r="P36" s="23">
        <v>2</v>
      </c>
      <c r="Q36" s="23">
        <f t="shared" si="10"/>
        <v>13</v>
      </c>
      <c r="R36" s="23">
        <v>4</v>
      </c>
      <c r="S36" s="23">
        <v>9</v>
      </c>
      <c r="T36" s="28">
        <f t="shared" si="11"/>
        <v>32</v>
      </c>
      <c r="U36" s="28">
        <f t="shared" si="12"/>
        <v>15</v>
      </c>
      <c r="V36" s="28">
        <f t="shared" si="13"/>
        <v>17</v>
      </c>
      <c r="W36" s="28">
        <f t="shared" si="14"/>
        <v>14</v>
      </c>
      <c r="X36" s="28">
        <f t="shared" si="15"/>
        <v>8</v>
      </c>
      <c r="Y36" s="28">
        <f t="shared" si="16"/>
        <v>6</v>
      </c>
      <c r="Z36" s="28">
        <f t="shared" si="17"/>
        <v>18</v>
      </c>
      <c r="AA36" s="28">
        <f t="shared" si="18"/>
        <v>7</v>
      </c>
      <c r="AB36" s="28">
        <f t="shared" si="19"/>
        <v>11</v>
      </c>
    </row>
    <row r="37" spans="1:28" s="31" customFormat="1" ht="11.25" x14ac:dyDescent="0.2">
      <c r="A37" s="30">
        <v>30</v>
      </c>
      <c r="B37" s="23">
        <f t="shared" si="1"/>
        <v>60</v>
      </c>
      <c r="C37" s="23">
        <f t="shared" si="2"/>
        <v>39</v>
      </c>
      <c r="D37" s="23">
        <f t="shared" si="3"/>
        <v>21</v>
      </c>
      <c r="E37" s="23">
        <f t="shared" si="4"/>
        <v>20</v>
      </c>
      <c r="F37" s="23">
        <v>13</v>
      </c>
      <c r="G37" s="23">
        <v>7</v>
      </c>
      <c r="H37" s="23">
        <f t="shared" si="5"/>
        <v>40</v>
      </c>
      <c r="I37" s="23">
        <v>26</v>
      </c>
      <c r="J37" s="23">
        <v>14</v>
      </c>
      <c r="K37" s="23">
        <f t="shared" si="6"/>
        <v>23</v>
      </c>
      <c r="L37" s="23">
        <f t="shared" si="7"/>
        <v>7</v>
      </c>
      <c r="M37" s="23">
        <f t="shared" si="8"/>
        <v>16</v>
      </c>
      <c r="N37" s="23">
        <f t="shared" si="9"/>
        <v>6</v>
      </c>
      <c r="O37" s="23">
        <v>2</v>
      </c>
      <c r="P37" s="23">
        <v>4</v>
      </c>
      <c r="Q37" s="23">
        <f t="shared" si="10"/>
        <v>17</v>
      </c>
      <c r="R37" s="23">
        <v>5</v>
      </c>
      <c r="S37" s="23">
        <v>12</v>
      </c>
      <c r="T37" s="28">
        <f t="shared" si="11"/>
        <v>37</v>
      </c>
      <c r="U37" s="28">
        <f t="shared" si="12"/>
        <v>32</v>
      </c>
      <c r="V37" s="28">
        <f t="shared" si="13"/>
        <v>5</v>
      </c>
      <c r="W37" s="28">
        <f t="shared" si="14"/>
        <v>14</v>
      </c>
      <c r="X37" s="28">
        <f t="shared" si="15"/>
        <v>11</v>
      </c>
      <c r="Y37" s="28">
        <f t="shared" si="16"/>
        <v>3</v>
      </c>
      <c r="Z37" s="28">
        <f t="shared" si="17"/>
        <v>23</v>
      </c>
      <c r="AA37" s="28">
        <f t="shared" si="18"/>
        <v>21</v>
      </c>
      <c r="AB37" s="28">
        <f t="shared" si="19"/>
        <v>2</v>
      </c>
    </row>
    <row r="38" spans="1:28" s="31" customFormat="1" ht="11.25" x14ac:dyDescent="0.2">
      <c r="A38" s="30">
        <v>31</v>
      </c>
      <c r="B38" s="23">
        <f t="shared" si="1"/>
        <v>61</v>
      </c>
      <c r="C38" s="23">
        <f t="shared" si="2"/>
        <v>30</v>
      </c>
      <c r="D38" s="23">
        <f t="shared" si="3"/>
        <v>31</v>
      </c>
      <c r="E38" s="23">
        <f t="shared" si="4"/>
        <v>24</v>
      </c>
      <c r="F38" s="23">
        <v>12</v>
      </c>
      <c r="G38" s="23">
        <v>12</v>
      </c>
      <c r="H38" s="23">
        <f t="shared" si="5"/>
        <v>37</v>
      </c>
      <c r="I38" s="23">
        <v>18</v>
      </c>
      <c r="J38" s="23">
        <v>19</v>
      </c>
      <c r="K38" s="23">
        <f t="shared" si="6"/>
        <v>20</v>
      </c>
      <c r="L38" s="23">
        <f t="shared" si="7"/>
        <v>4</v>
      </c>
      <c r="M38" s="23">
        <f t="shared" si="8"/>
        <v>16</v>
      </c>
      <c r="N38" s="23">
        <f t="shared" si="9"/>
        <v>3</v>
      </c>
      <c r="O38" s="23">
        <v>0</v>
      </c>
      <c r="P38" s="23">
        <v>3</v>
      </c>
      <c r="Q38" s="23">
        <f t="shared" si="10"/>
        <v>17</v>
      </c>
      <c r="R38" s="23">
        <v>4</v>
      </c>
      <c r="S38" s="23">
        <v>13</v>
      </c>
      <c r="T38" s="28">
        <f t="shared" si="11"/>
        <v>41</v>
      </c>
      <c r="U38" s="28">
        <f t="shared" si="12"/>
        <v>26</v>
      </c>
      <c r="V38" s="28">
        <f t="shared" si="13"/>
        <v>15</v>
      </c>
      <c r="W38" s="28">
        <f t="shared" si="14"/>
        <v>21</v>
      </c>
      <c r="X38" s="28">
        <f t="shared" si="15"/>
        <v>12</v>
      </c>
      <c r="Y38" s="28">
        <f t="shared" si="16"/>
        <v>9</v>
      </c>
      <c r="Z38" s="28">
        <f t="shared" si="17"/>
        <v>20</v>
      </c>
      <c r="AA38" s="28">
        <f t="shared" si="18"/>
        <v>14</v>
      </c>
      <c r="AB38" s="28">
        <f t="shared" si="19"/>
        <v>6</v>
      </c>
    </row>
    <row r="39" spans="1:28" s="31" customFormat="1" ht="11.25" x14ac:dyDescent="0.2">
      <c r="A39" s="30">
        <v>32</v>
      </c>
      <c r="B39" s="23">
        <f t="shared" si="1"/>
        <v>52</v>
      </c>
      <c r="C39" s="23">
        <f t="shared" si="2"/>
        <v>23</v>
      </c>
      <c r="D39" s="23">
        <f t="shared" si="3"/>
        <v>29</v>
      </c>
      <c r="E39" s="23">
        <f t="shared" si="4"/>
        <v>18</v>
      </c>
      <c r="F39" s="23">
        <v>9</v>
      </c>
      <c r="G39" s="23">
        <v>9</v>
      </c>
      <c r="H39" s="23">
        <f t="shared" si="5"/>
        <v>34</v>
      </c>
      <c r="I39" s="23">
        <v>14</v>
      </c>
      <c r="J39" s="23">
        <v>20</v>
      </c>
      <c r="K39" s="23">
        <f t="shared" si="6"/>
        <v>25</v>
      </c>
      <c r="L39" s="23">
        <f t="shared" si="7"/>
        <v>11</v>
      </c>
      <c r="M39" s="23">
        <f t="shared" si="8"/>
        <v>14</v>
      </c>
      <c r="N39" s="23">
        <f t="shared" si="9"/>
        <v>10</v>
      </c>
      <c r="O39" s="23">
        <v>4</v>
      </c>
      <c r="P39" s="23">
        <v>6</v>
      </c>
      <c r="Q39" s="23">
        <f t="shared" si="10"/>
        <v>15</v>
      </c>
      <c r="R39" s="23">
        <v>7</v>
      </c>
      <c r="S39" s="23">
        <v>8</v>
      </c>
      <c r="T39" s="28">
        <f t="shared" si="11"/>
        <v>27</v>
      </c>
      <c r="U39" s="28">
        <f t="shared" si="12"/>
        <v>12</v>
      </c>
      <c r="V39" s="28">
        <f t="shared" si="13"/>
        <v>15</v>
      </c>
      <c r="W39" s="28">
        <f t="shared" si="14"/>
        <v>8</v>
      </c>
      <c r="X39" s="28">
        <f t="shared" si="15"/>
        <v>5</v>
      </c>
      <c r="Y39" s="28">
        <f t="shared" si="16"/>
        <v>3</v>
      </c>
      <c r="Z39" s="28">
        <f t="shared" si="17"/>
        <v>19</v>
      </c>
      <c r="AA39" s="28">
        <f t="shared" si="18"/>
        <v>7</v>
      </c>
      <c r="AB39" s="28">
        <f t="shared" si="19"/>
        <v>12</v>
      </c>
    </row>
    <row r="40" spans="1:28" s="31" customFormat="1" ht="11.25" x14ac:dyDescent="0.2">
      <c r="A40" s="30">
        <v>33</v>
      </c>
      <c r="B40" s="23">
        <f t="shared" si="1"/>
        <v>50</v>
      </c>
      <c r="C40" s="23">
        <f t="shared" si="2"/>
        <v>23</v>
      </c>
      <c r="D40" s="23">
        <f t="shared" si="3"/>
        <v>27</v>
      </c>
      <c r="E40" s="23">
        <f t="shared" si="4"/>
        <v>18</v>
      </c>
      <c r="F40" s="23">
        <v>9</v>
      </c>
      <c r="G40" s="23">
        <v>9</v>
      </c>
      <c r="H40" s="23">
        <f t="shared" si="5"/>
        <v>32</v>
      </c>
      <c r="I40" s="23">
        <v>14</v>
      </c>
      <c r="J40" s="23">
        <v>18</v>
      </c>
      <c r="K40" s="23">
        <f t="shared" si="6"/>
        <v>14</v>
      </c>
      <c r="L40" s="23">
        <f t="shared" si="7"/>
        <v>8</v>
      </c>
      <c r="M40" s="23">
        <f t="shared" si="8"/>
        <v>6</v>
      </c>
      <c r="N40" s="23">
        <f t="shared" si="9"/>
        <v>6</v>
      </c>
      <c r="O40" s="23">
        <v>4</v>
      </c>
      <c r="P40" s="23">
        <v>2</v>
      </c>
      <c r="Q40" s="23">
        <f t="shared" si="10"/>
        <v>8</v>
      </c>
      <c r="R40" s="23">
        <v>4</v>
      </c>
      <c r="S40" s="23">
        <v>4</v>
      </c>
      <c r="T40" s="28">
        <f t="shared" si="11"/>
        <v>36</v>
      </c>
      <c r="U40" s="28">
        <f t="shared" si="12"/>
        <v>15</v>
      </c>
      <c r="V40" s="28">
        <f t="shared" si="13"/>
        <v>21</v>
      </c>
      <c r="W40" s="28">
        <f t="shared" si="14"/>
        <v>12</v>
      </c>
      <c r="X40" s="28">
        <f t="shared" si="15"/>
        <v>5</v>
      </c>
      <c r="Y40" s="28">
        <f t="shared" si="16"/>
        <v>7</v>
      </c>
      <c r="Z40" s="28">
        <f t="shared" si="17"/>
        <v>24</v>
      </c>
      <c r="AA40" s="28">
        <f t="shared" si="18"/>
        <v>10</v>
      </c>
      <c r="AB40" s="28">
        <f t="shared" si="19"/>
        <v>14</v>
      </c>
    </row>
    <row r="41" spans="1:28" s="31" customFormat="1" ht="11.25" x14ac:dyDescent="0.2">
      <c r="A41" s="30">
        <v>34</v>
      </c>
      <c r="B41" s="23">
        <f t="shared" si="1"/>
        <v>53</v>
      </c>
      <c r="C41" s="23">
        <f t="shared" si="2"/>
        <v>36</v>
      </c>
      <c r="D41" s="23">
        <f t="shared" si="3"/>
        <v>17</v>
      </c>
      <c r="E41" s="23">
        <f t="shared" si="4"/>
        <v>18</v>
      </c>
      <c r="F41" s="23">
        <v>13</v>
      </c>
      <c r="G41" s="23">
        <v>5</v>
      </c>
      <c r="H41" s="23">
        <f t="shared" si="5"/>
        <v>35</v>
      </c>
      <c r="I41" s="23">
        <v>23</v>
      </c>
      <c r="J41" s="23">
        <v>12</v>
      </c>
      <c r="K41" s="23">
        <f t="shared" si="6"/>
        <v>22</v>
      </c>
      <c r="L41" s="23">
        <f t="shared" si="7"/>
        <v>9</v>
      </c>
      <c r="M41" s="23">
        <f t="shared" si="8"/>
        <v>13</v>
      </c>
      <c r="N41" s="23">
        <f t="shared" si="9"/>
        <v>9</v>
      </c>
      <c r="O41" s="23">
        <v>4</v>
      </c>
      <c r="P41" s="23">
        <v>5</v>
      </c>
      <c r="Q41" s="23">
        <f t="shared" si="10"/>
        <v>13</v>
      </c>
      <c r="R41" s="23">
        <v>5</v>
      </c>
      <c r="S41" s="23">
        <v>8</v>
      </c>
      <c r="T41" s="28">
        <f t="shared" si="11"/>
        <v>31</v>
      </c>
      <c r="U41" s="28">
        <f t="shared" si="12"/>
        <v>27</v>
      </c>
      <c r="V41" s="28">
        <f t="shared" si="13"/>
        <v>4</v>
      </c>
      <c r="W41" s="28">
        <f t="shared" si="14"/>
        <v>9</v>
      </c>
      <c r="X41" s="28">
        <f t="shared" si="15"/>
        <v>9</v>
      </c>
      <c r="Y41" s="28">
        <f t="shared" si="16"/>
        <v>0</v>
      </c>
      <c r="Z41" s="28">
        <f t="shared" si="17"/>
        <v>22</v>
      </c>
      <c r="AA41" s="28">
        <f t="shared" si="18"/>
        <v>18</v>
      </c>
      <c r="AB41" s="28">
        <f t="shared" si="19"/>
        <v>4</v>
      </c>
    </row>
    <row r="42" spans="1:28" s="31" customFormat="1" ht="11.25" x14ac:dyDescent="0.2">
      <c r="A42" s="30">
        <v>35</v>
      </c>
      <c r="B42" s="23">
        <f t="shared" si="1"/>
        <v>50</v>
      </c>
      <c r="C42" s="23">
        <f t="shared" si="2"/>
        <v>33</v>
      </c>
      <c r="D42" s="23">
        <f t="shared" si="3"/>
        <v>17</v>
      </c>
      <c r="E42" s="23">
        <f t="shared" si="4"/>
        <v>19</v>
      </c>
      <c r="F42" s="23">
        <v>14</v>
      </c>
      <c r="G42" s="23">
        <v>5</v>
      </c>
      <c r="H42" s="23">
        <f t="shared" si="5"/>
        <v>31</v>
      </c>
      <c r="I42" s="23">
        <v>19</v>
      </c>
      <c r="J42" s="23">
        <v>12</v>
      </c>
      <c r="K42" s="23">
        <f t="shared" si="6"/>
        <v>17</v>
      </c>
      <c r="L42" s="23">
        <f t="shared" si="7"/>
        <v>8</v>
      </c>
      <c r="M42" s="23">
        <f t="shared" si="8"/>
        <v>9</v>
      </c>
      <c r="N42" s="23">
        <f t="shared" si="9"/>
        <v>3</v>
      </c>
      <c r="O42" s="23">
        <v>2</v>
      </c>
      <c r="P42" s="23">
        <v>1</v>
      </c>
      <c r="Q42" s="23">
        <f t="shared" si="10"/>
        <v>14</v>
      </c>
      <c r="R42" s="23">
        <v>6</v>
      </c>
      <c r="S42" s="23">
        <v>8</v>
      </c>
      <c r="T42" s="28">
        <f t="shared" si="11"/>
        <v>33</v>
      </c>
      <c r="U42" s="28">
        <f t="shared" si="12"/>
        <v>25</v>
      </c>
      <c r="V42" s="28">
        <f t="shared" si="13"/>
        <v>8</v>
      </c>
      <c r="W42" s="28">
        <f t="shared" si="14"/>
        <v>16</v>
      </c>
      <c r="X42" s="28">
        <f t="shared" si="15"/>
        <v>12</v>
      </c>
      <c r="Y42" s="28">
        <f t="shared" si="16"/>
        <v>4</v>
      </c>
      <c r="Z42" s="28">
        <f t="shared" si="17"/>
        <v>17</v>
      </c>
      <c r="AA42" s="28">
        <f t="shared" si="18"/>
        <v>13</v>
      </c>
      <c r="AB42" s="28">
        <f t="shared" si="19"/>
        <v>4</v>
      </c>
    </row>
    <row r="43" spans="1:28" s="31" customFormat="1" ht="11.25" x14ac:dyDescent="0.2">
      <c r="A43" s="30">
        <v>36</v>
      </c>
      <c r="B43" s="23">
        <f t="shared" si="1"/>
        <v>38</v>
      </c>
      <c r="C43" s="23">
        <f t="shared" si="2"/>
        <v>24</v>
      </c>
      <c r="D43" s="23">
        <f t="shared" si="3"/>
        <v>14</v>
      </c>
      <c r="E43" s="23">
        <f t="shared" si="4"/>
        <v>10</v>
      </c>
      <c r="F43" s="23">
        <v>7</v>
      </c>
      <c r="G43" s="23">
        <v>3</v>
      </c>
      <c r="H43" s="23">
        <f t="shared" si="5"/>
        <v>28</v>
      </c>
      <c r="I43" s="23">
        <v>17</v>
      </c>
      <c r="J43" s="23">
        <v>11</v>
      </c>
      <c r="K43" s="23">
        <f t="shared" si="6"/>
        <v>18</v>
      </c>
      <c r="L43" s="23">
        <f t="shared" si="7"/>
        <v>8</v>
      </c>
      <c r="M43" s="23">
        <f t="shared" si="8"/>
        <v>10</v>
      </c>
      <c r="N43" s="23">
        <f t="shared" si="9"/>
        <v>5</v>
      </c>
      <c r="O43" s="23">
        <v>3</v>
      </c>
      <c r="P43" s="23">
        <v>2</v>
      </c>
      <c r="Q43" s="23">
        <f t="shared" si="10"/>
        <v>13</v>
      </c>
      <c r="R43" s="23">
        <v>5</v>
      </c>
      <c r="S43" s="23">
        <v>8</v>
      </c>
      <c r="T43" s="28">
        <f t="shared" si="11"/>
        <v>20</v>
      </c>
      <c r="U43" s="28">
        <f t="shared" si="12"/>
        <v>16</v>
      </c>
      <c r="V43" s="28">
        <f t="shared" si="13"/>
        <v>4</v>
      </c>
      <c r="W43" s="28">
        <f t="shared" si="14"/>
        <v>5</v>
      </c>
      <c r="X43" s="28">
        <f t="shared" si="15"/>
        <v>4</v>
      </c>
      <c r="Y43" s="28">
        <f t="shared" si="16"/>
        <v>1</v>
      </c>
      <c r="Z43" s="28">
        <f t="shared" si="17"/>
        <v>15</v>
      </c>
      <c r="AA43" s="28">
        <f t="shared" si="18"/>
        <v>12</v>
      </c>
      <c r="AB43" s="28">
        <f t="shared" si="19"/>
        <v>3</v>
      </c>
    </row>
    <row r="44" spans="1:28" s="31" customFormat="1" ht="11.25" x14ac:dyDescent="0.2">
      <c r="A44" s="30">
        <v>37</v>
      </c>
      <c r="B44" s="23">
        <f t="shared" si="1"/>
        <v>38</v>
      </c>
      <c r="C44" s="23">
        <f t="shared" si="2"/>
        <v>24</v>
      </c>
      <c r="D44" s="23">
        <f t="shared" si="3"/>
        <v>14</v>
      </c>
      <c r="E44" s="23">
        <f t="shared" si="4"/>
        <v>10</v>
      </c>
      <c r="F44" s="23">
        <v>5</v>
      </c>
      <c r="G44" s="23">
        <v>5</v>
      </c>
      <c r="H44" s="23">
        <f t="shared" si="5"/>
        <v>28</v>
      </c>
      <c r="I44" s="23">
        <v>19</v>
      </c>
      <c r="J44" s="23">
        <v>9</v>
      </c>
      <c r="K44" s="23">
        <f t="shared" si="6"/>
        <v>15</v>
      </c>
      <c r="L44" s="23">
        <f t="shared" si="7"/>
        <v>9</v>
      </c>
      <c r="M44" s="23">
        <f t="shared" si="8"/>
        <v>6</v>
      </c>
      <c r="N44" s="23">
        <f t="shared" si="9"/>
        <v>7</v>
      </c>
      <c r="O44" s="23">
        <v>3</v>
      </c>
      <c r="P44" s="23">
        <v>4</v>
      </c>
      <c r="Q44" s="23">
        <f t="shared" si="10"/>
        <v>8</v>
      </c>
      <c r="R44" s="23">
        <v>6</v>
      </c>
      <c r="S44" s="23">
        <v>2</v>
      </c>
      <c r="T44" s="28">
        <f t="shared" si="11"/>
        <v>23</v>
      </c>
      <c r="U44" s="28">
        <f t="shared" si="12"/>
        <v>15</v>
      </c>
      <c r="V44" s="28">
        <f t="shared" si="13"/>
        <v>8</v>
      </c>
      <c r="W44" s="28">
        <f t="shared" si="14"/>
        <v>3</v>
      </c>
      <c r="X44" s="28">
        <f t="shared" si="15"/>
        <v>2</v>
      </c>
      <c r="Y44" s="28">
        <f t="shared" si="16"/>
        <v>1</v>
      </c>
      <c r="Z44" s="28">
        <f t="shared" si="17"/>
        <v>20</v>
      </c>
      <c r="AA44" s="28">
        <f t="shared" si="18"/>
        <v>13</v>
      </c>
      <c r="AB44" s="28">
        <f t="shared" si="19"/>
        <v>7</v>
      </c>
    </row>
    <row r="45" spans="1:28" s="31" customFormat="1" ht="11.25" x14ac:dyDescent="0.2">
      <c r="A45" s="30">
        <v>38</v>
      </c>
      <c r="B45" s="23">
        <f t="shared" si="1"/>
        <v>34</v>
      </c>
      <c r="C45" s="23">
        <f t="shared" si="2"/>
        <v>23</v>
      </c>
      <c r="D45" s="23">
        <f t="shared" si="3"/>
        <v>11</v>
      </c>
      <c r="E45" s="23">
        <f t="shared" si="4"/>
        <v>11</v>
      </c>
      <c r="F45" s="23">
        <v>10</v>
      </c>
      <c r="G45" s="23">
        <v>1</v>
      </c>
      <c r="H45" s="23">
        <f t="shared" si="5"/>
        <v>23</v>
      </c>
      <c r="I45" s="23">
        <v>13</v>
      </c>
      <c r="J45" s="23">
        <v>10</v>
      </c>
      <c r="K45" s="23">
        <f t="shared" si="6"/>
        <v>13</v>
      </c>
      <c r="L45" s="23">
        <f t="shared" si="7"/>
        <v>5</v>
      </c>
      <c r="M45" s="23">
        <f t="shared" si="8"/>
        <v>8</v>
      </c>
      <c r="N45" s="23">
        <f t="shared" si="9"/>
        <v>4</v>
      </c>
      <c r="O45" s="23">
        <v>2</v>
      </c>
      <c r="P45" s="23">
        <v>2</v>
      </c>
      <c r="Q45" s="23">
        <f t="shared" si="10"/>
        <v>9</v>
      </c>
      <c r="R45" s="23">
        <v>3</v>
      </c>
      <c r="S45" s="23">
        <v>6</v>
      </c>
      <c r="T45" s="28">
        <f t="shared" si="11"/>
        <v>21</v>
      </c>
      <c r="U45" s="28">
        <f t="shared" si="12"/>
        <v>18</v>
      </c>
      <c r="V45" s="28">
        <f t="shared" si="13"/>
        <v>3</v>
      </c>
      <c r="W45" s="28">
        <f t="shared" si="14"/>
        <v>7</v>
      </c>
      <c r="X45" s="28">
        <f t="shared" si="15"/>
        <v>8</v>
      </c>
      <c r="Y45" s="28">
        <f t="shared" si="16"/>
        <v>-1</v>
      </c>
      <c r="Z45" s="28">
        <f t="shared" si="17"/>
        <v>14</v>
      </c>
      <c r="AA45" s="28">
        <f t="shared" si="18"/>
        <v>10</v>
      </c>
      <c r="AB45" s="28">
        <f t="shared" si="19"/>
        <v>4</v>
      </c>
    </row>
    <row r="46" spans="1:28" s="31" customFormat="1" ht="11.25" x14ac:dyDescent="0.2">
      <c r="A46" s="30">
        <v>39</v>
      </c>
      <c r="B46" s="23">
        <f t="shared" si="1"/>
        <v>28</v>
      </c>
      <c r="C46" s="23">
        <f t="shared" si="2"/>
        <v>18</v>
      </c>
      <c r="D46" s="23">
        <f t="shared" si="3"/>
        <v>10</v>
      </c>
      <c r="E46" s="23">
        <f t="shared" si="4"/>
        <v>9</v>
      </c>
      <c r="F46" s="23">
        <v>4</v>
      </c>
      <c r="G46" s="23">
        <v>5</v>
      </c>
      <c r="H46" s="23">
        <f t="shared" si="5"/>
        <v>19</v>
      </c>
      <c r="I46" s="23">
        <v>14</v>
      </c>
      <c r="J46" s="23">
        <v>5</v>
      </c>
      <c r="K46" s="23">
        <f t="shared" si="6"/>
        <v>12</v>
      </c>
      <c r="L46" s="23">
        <f t="shared" si="7"/>
        <v>5</v>
      </c>
      <c r="M46" s="23">
        <f t="shared" si="8"/>
        <v>7</v>
      </c>
      <c r="N46" s="23">
        <f t="shared" si="9"/>
        <v>0</v>
      </c>
      <c r="O46" s="23">
        <v>0</v>
      </c>
      <c r="P46" s="23">
        <v>0</v>
      </c>
      <c r="Q46" s="23">
        <f t="shared" si="10"/>
        <v>12</v>
      </c>
      <c r="R46" s="23">
        <v>5</v>
      </c>
      <c r="S46" s="23">
        <v>7</v>
      </c>
      <c r="T46" s="28">
        <f t="shared" si="11"/>
        <v>16</v>
      </c>
      <c r="U46" s="28">
        <f t="shared" si="12"/>
        <v>13</v>
      </c>
      <c r="V46" s="28">
        <f t="shared" si="13"/>
        <v>3</v>
      </c>
      <c r="W46" s="28">
        <f t="shared" si="14"/>
        <v>9</v>
      </c>
      <c r="X46" s="28">
        <f t="shared" si="15"/>
        <v>4</v>
      </c>
      <c r="Y46" s="28">
        <f t="shared" si="16"/>
        <v>5</v>
      </c>
      <c r="Z46" s="28">
        <f t="shared" si="17"/>
        <v>7</v>
      </c>
      <c r="AA46" s="28">
        <f t="shared" si="18"/>
        <v>9</v>
      </c>
      <c r="AB46" s="28">
        <f t="shared" si="19"/>
        <v>-2</v>
      </c>
    </row>
    <row r="47" spans="1:28" s="31" customFormat="1" ht="11.25" x14ac:dyDescent="0.2">
      <c r="A47" s="30">
        <v>40</v>
      </c>
      <c r="B47" s="23">
        <f t="shared" si="1"/>
        <v>38</v>
      </c>
      <c r="C47" s="23">
        <f t="shared" si="2"/>
        <v>23</v>
      </c>
      <c r="D47" s="23">
        <f t="shared" si="3"/>
        <v>15</v>
      </c>
      <c r="E47" s="23">
        <f t="shared" si="4"/>
        <v>12</v>
      </c>
      <c r="F47" s="23">
        <v>7</v>
      </c>
      <c r="G47" s="23">
        <v>5</v>
      </c>
      <c r="H47" s="23">
        <f t="shared" si="5"/>
        <v>26</v>
      </c>
      <c r="I47" s="23">
        <v>16</v>
      </c>
      <c r="J47" s="23">
        <v>10</v>
      </c>
      <c r="K47" s="23">
        <f t="shared" si="6"/>
        <v>12</v>
      </c>
      <c r="L47" s="23">
        <f t="shared" si="7"/>
        <v>6</v>
      </c>
      <c r="M47" s="23">
        <f t="shared" si="8"/>
        <v>6</v>
      </c>
      <c r="N47" s="23">
        <f t="shared" si="9"/>
        <v>5</v>
      </c>
      <c r="O47" s="23">
        <v>4</v>
      </c>
      <c r="P47" s="23">
        <v>1</v>
      </c>
      <c r="Q47" s="23">
        <f t="shared" si="10"/>
        <v>7</v>
      </c>
      <c r="R47" s="23">
        <v>2</v>
      </c>
      <c r="S47" s="23">
        <v>5</v>
      </c>
      <c r="T47" s="28">
        <f t="shared" si="11"/>
        <v>26</v>
      </c>
      <c r="U47" s="28">
        <f t="shared" si="12"/>
        <v>17</v>
      </c>
      <c r="V47" s="28">
        <f t="shared" si="13"/>
        <v>9</v>
      </c>
      <c r="W47" s="28">
        <f t="shared" si="14"/>
        <v>7</v>
      </c>
      <c r="X47" s="28">
        <f t="shared" si="15"/>
        <v>3</v>
      </c>
      <c r="Y47" s="28">
        <f t="shared" si="16"/>
        <v>4</v>
      </c>
      <c r="Z47" s="28">
        <f t="shared" si="17"/>
        <v>19</v>
      </c>
      <c r="AA47" s="28">
        <f t="shared" si="18"/>
        <v>14</v>
      </c>
      <c r="AB47" s="28">
        <f t="shared" si="19"/>
        <v>5</v>
      </c>
    </row>
    <row r="48" spans="1:28" s="31" customFormat="1" ht="11.25" x14ac:dyDescent="0.2">
      <c r="A48" s="30">
        <v>41</v>
      </c>
      <c r="B48" s="23">
        <f t="shared" si="1"/>
        <v>32</v>
      </c>
      <c r="C48" s="23">
        <f t="shared" si="2"/>
        <v>16</v>
      </c>
      <c r="D48" s="23">
        <f t="shared" si="3"/>
        <v>16</v>
      </c>
      <c r="E48" s="23">
        <f t="shared" si="4"/>
        <v>9</v>
      </c>
      <c r="F48" s="23">
        <v>6</v>
      </c>
      <c r="G48" s="23">
        <v>3</v>
      </c>
      <c r="H48" s="23">
        <f t="shared" si="5"/>
        <v>23</v>
      </c>
      <c r="I48" s="23">
        <v>10</v>
      </c>
      <c r="J48" s="23">
        <v>13</v>
      </c>
      <c r="K48" s="23">
        <f t="shared" si="6"/>
        <v>17</v>
      </c>
      <c r="L48" s="23">
        <f t="shared" si="7"/>
        <v>12</v>
      </c>
      <c r="M48" s="23">
        <f t="shared" si="8"/>
        <v>5</v>
      </c>
      <c r="N48" s="23">
        <f t="shared" si="9"/>
        <v>9</v>
      </c>
      <c r="O48" s="23">
        <v>7</v>
      </c>
      <c r="P48" s="23">
        <v>2</v>
      </c>
      <c r="Q48" s="23">
        <f t="shared" si="10"/>
        <v>8</v>
      </c>
      <c r="R48" s="23">
        <v>5</v>
      </c>
      <c r="S48" s="23">
        <v>3</v>
      </c>
      <c r="T48" s="28">
        <f t="shared" si="11"/>
        <v>15</v>
      </c>
      <c r="U48" s="28">
        <f t="shared" si="12"/>
        <v>4</v>
      </c>
      <c r="V48" s="28">
        <f t="shared" si="13"/>
        <v>11</v>
      </c>
      <c r="W48" s="28">
        <f t="shared" si="14"/>
        <v>0</v>
      </c>
      <c r="X48" s="28">
        <f t="shared" si="15"/>
        <v>-1</v>
      </c>
      <c r="Y48" s="28">
        <f t="shared" si="16"/>
        <v>1</v>
      </c>
      <c r="Z48" s="28">
        <f t="shared" si="17"/>
        <v>15</v>
      </c>
      <c r="AA48" s="28">
        <f t="shared" si="18"/>
        <v>5</v>
      </c>
      <c r="AB48" s="28">
        <f t="shared" si="19"/>
        <v>10</v>
      </c>
    </row>
    <row r="49" spans="1:28" s="31" customFormat="1" ht="11.25" x14ac:dyDescent="0.2">
      <c r="A49" s="30">
        <v>42</v>
      </c>
      <c r="B49" s="23">
        <f t="shared" si="1"/>
        <v>39</v>
      </c>
      <c r="C49" s="23">
        <f t="shared" si="2"/>
        <v>24</v>
      </c>
      <c r="D49" s="23">
        <f t="shared" si="3"/>
        <v>15</v>
      </c>
      <c r="E49" s="23">
        <f t="shared" si="4"/>
        <v>14</v>
      </c>
      <c r="F49" s="23">
        <v>9</v>
      </c>
      <c r="G49" s="23">
        <v>5</v>
      </c>
      <c r="H49" s="23">
        <f t="shared" si="5"/>
        <v>25</v>
      </c>
      <c r="I49" s="23">
        <v>15</v>
      </c>
      <c r="J49" s="23">
        <v>10</v>
      </c>
      <c r="K49" s="23">
        <f t="shared" si="6"/>
        <v>8</v>
      </c>
      <c r="L49" s="23">
        <f t="shared" si="7"/>
        <v>8</v>
      </c>
      <c r="M49" s="23">
        <f t="shared" si="8"/>
        <v>0</v>
      </c>
      <c r="N49" s="23">
        <f t="shared" si="9"/>
        <v>2</v>
      </c>
      <c r="O49" s="23">
        <v>2</v>
      </c>
      <c r="P49" s="23">
        <v>0</v>
      </c>
      <c r="Q49" s="23">
        <f t="shared" si="10"/>
        <v>6</v>
      </c>
      <c r="R49" s="23">
        <v>6</v>
      </c>
      <c r="S49" s="23">
        <v>0</v>
      </c>
      <c r="T49" s="28">
        <f t="shared" si="11"/>
        <v>31</v>
      </c>
      <c r="U49" s="28">
        <f t="shared" si="12"/>
        <v>16</v>
      </c>
      <c r="V49" s="28">
        <f t="shared" si="13"/>
        <v>15</v>
      </c>
      <c r="W49" s="28">
        <f t="shared" si="14"/>
        <v>12</v>
      </c>
      <c r="X49" s="28">
        <f t="shared" si="15"/>
        <v>7</v>
      </c>
      <c r="Y49" s="28">
        <f t="shared" si="16"/>
        <v>5</v>
      </c>
      <c r="Z49" s="28">
        <f t="shared" si="17"/>
        <v>19</v>
      </c>
      <c r="AA49" s="28">
        <f t="shared" si="18"/>
        <v>9</v>
      </c>
      <c r="AB49" s="28">
        <f t="shared" si="19"/>
        <v>10</v>
      </c>
    </row>
    <row r="50" spans="1:28" s="31" customFormat="1" ht="11.25" x14ac:dyDescent="0.2">
      <c r="A50" s="30">
        <v>43</v>
      </c>
      <c r="B50" s="23">
        <f t="shared" si="1"/>
        <v>36</v>
      </c>
      <c r="C50" s="23">
        <f t="shared" si="2"/>
        <v>21</v>
      </c>
      <c r="D50" s="23">
        <f t="shared" si="3"/>
        <v>15</v>
      </c>
      <c r="E50" s="23">
        <f t="shared" si="4"/>
        <v>14</v>
      </c>
      <c r="F50" s="23">
        <v>6</v>
      </c>
      <c r="G50" s="23">
        <v>8</v>
      </c>
      <c r="H50" s="23">
        <f t="shared" si="5"/>
        <v>22</v>
      </c>
      <c r="I50" s="23">
        <v>15</v>
      </c>
      <c r="J50" s="23">
        <v>7</v>
      </c>
      <c r="K50" s="23">
        <f t="shared" si="6"/>
        <v>12</v>
      </c>
      <c r="L50" s="23">
        <f t="shared" si="7"/>
        <v>5</v>
      </c>
      <c r="M50" s="23">
        <f t="shared" si="8"/>
        <v>7</v>
      </c>
      <c r="N50" s="23">
        <f t="shared" si="9"/>
        <v>2</v>
      </c>
      <c r="O50" s="23">
        <v>0</v>
      </c>
      <c r="P50" s="23">
        <v>2</v>
      </c>
      <c r="Q50" s="23">
        <f t="shared" si="10"/>
        <v>10</v>
      </c>
      <c r="R50" s="23">
        <v>5</v>
      </c>
      <c r="S50" s="23">
        <v>5</v>
      </c>
      <c r="T50" s="28">
        <f t="shared" si="11"/>
        <v>24</v>
      </c>
      <c r="U50" s="28">
        <f t="shared" si="12"/>
        <v>16</v>
      </c>
      <c r="V50" s="28">
        <f t="shared" si="13"/>
        <v>8</v>
      </c>
      <c r="W50" s="28">
        <f t="shared" si="14"/>
        <v>12</v>
      </c>
      <c r="X50" s="28">
        <f t="shared" si="15"/>
        <v>6</v>
      </c>
      <c r="Y50" s="28">
        <f t="shared" si="16"/>
        <v>6</v>
      </c>
      <c r="Z50" s="28">
        <f t="shared" si="17"/>
        <v>12</v>
      </c>
      <c r="AA50" s="28">
        <f t="shared" si="18"/>
        <v>10</v>
      </c>
      <c r="AB50" s="28">
        <f t="shared" si="19"/>
        <v>2</v>
      </c>
    </row>
    <row r="51" spans="1:28" s="31" customFormat="1" ht="11.25" x14ac:dyDescent="0.2">
      <c r="A51" s="30">
        <v>44</v>
      </c>
      <c r="B51" s="23">
        <f t="shared" si="1"/>
        <v>39</v>
      </c>
      <c r="C51" s="23">
        <f t="shared" si="2"/>
        <v>26</v>
      </c>
      <c r="D51" s="23">
        <f t="shared" si="3"/>
        <v>13</v>
      </c>
      <c r="E51" s="23">
        <f t="shared" si="4"/>
        <v>17</v>
      </c>
      <c r="F51" s="23">
        <v>14</v>
      </c>
      <c r="G51" s="23">
        <v>3</v>
      </c>
      <c r="H51" s="23">
        <f t="shared" si="5"/>
        <v>22</v>
      </c>
      <c r="I51" s="23">
        <v>12</v>
      </c>
      <c r="J51" s="23">
        <v>10</v>
      </c>
      <c r="K51" s="23">
        <f t="shared" si="6"/>
        <v>14</v>
      </c>
      <c r="L51" s="23">
        <f t="shared" si="7"/>
        <v>4</v>
      </c>
      <c r="M51" s="23">
        <f t="shared" si="8"/>
        <v>10</v>
      </c>
      <c r="N51" s="23">
        <f t="shared" si="9"/>
        <v>0</v>
      </c>
      <c r="O51" s="23">
        <v>0</v>
      </c>
      <c r="P51" s="23">
        <v>0</v>
      </c>
      <c r="Q51" s="23">
        <f t="shared" si="10"/>
        <v>14</v>
      </c>
      <c r="R51" s="23">
        <v>4</v>
      </c>
      <c r="S51" s="23">
        <v>10</v>
      </c>
      <c r="T51" s="28">
        <f t="shared" si="11"/>
        <v>25</v>
      </c>
      <c r="U51" s="28">
        <f t="shared" si="12"/>
        <v>22</v>
      </c>
      <c r="V51" s="28">
        <f t="shared" si="13"/>
        <v>3</v>
      </c>
      <c r="W51" s="28">
        <f t="shared" si="14"/>
        <v>17</v>
      </c>
      <c r="X51" s="28">
        <f t="shared" si="15"/>
        <v>14</v>
      </c>
      <c r="Y51" s="28">
        <f t="shared" si="16"/>
        <v>3</v>
      </c>
      <c r="Z51" s="28">
        <f t="shared" si="17"/>
        <v>8</v>
      </c>
      <c r="AA51" s="28">
        <f t="shared" si="18"/>
        <v>8</v>
      </c>
      <c r="AB51" s="28">
        <f t="shared" si="19"/>
        <v>0</v>
      </c>
    </row>
    <row r="52" spans="1:28" s="31" customFormat="1" ht="11.25" x14ac:dyDescent="0.2">
      <c r="A52" s="30">
        <v>45</v>
      </c>
      <c r="B52" s="23">
        <f t="shared" si="1"/>
        <v>26</v>
      </c>
      <c r="C52" s="23">
        <f t="shared" si="2"/>
        <v>17</v>
      </c>
      <c r="D52" s="23">
        <f t="shared" si="3"/>
        <v>9</v>
      </c>
      <c r="E52" s="23">
        <f t="shared" si="4"/>
        <v>8</v>
      </c>
      <c r="F52" s="23">
        <v>5</v>
      </c>
      <c r="G52" s="23">
        <v>3</v>
      </c>
      <c r="H52" s="23">
        <f t="shared" si="5"/>
        <v>18</v>
      </c>
      <c r="I52" s="23">
        <v>12</v>
      </c>
      <c r="J52" s="23">
        <v>6</v>
      </c>
      <c r="K52" s="23">
        <f t="shared" si="6"/>
        <v>8</v>
      </c>
      <c r="L52" s="23">
        <f t="shared" si="7"/>
        <v>3</v>
      </c>
      <c r="M52" s="23">
        <f t="shared" si="8"/>
        <v>5</v>
      </c>
      <c r="N52" s="23">
        <f t="shared" si="9"/>
        <v>4</v>
      </c>
      <c r="O52" s="23">
        <v>2</v>
      </c>
      <c r="P52" s="23">
        <v>2</v>
      </c>
      <c r="Q52" s="23">
        <f t="shared" si="10"/>
        <v>4</v>
      </c>
      <c r="R52" s="23">
        <v>1</v>
      </c>
      <c r="S52" s="23">
        <v>3</v>
      </c>
      <c r="T52" s="28">
        <f t="shared" si="11"/>
        <v>18</v>
      </c>
      <c r="U52" s="28">
        <f t="shared" si="12"/>
        <v>14</v>
      </c>
      <c r="V52" s="28">
        <f t="shared" si="13"/>
        <v>4</v>
      </c>
      <c r="W52" s="28">
        <f t="shared" si="14"/>
        <v>4</v>
      </c>
      <c r="X52" s="28">
        <f t="shared" si="15"/>
        <v>3</v>
      </c>
      <c r="Y52" s="28">
        <f t="shared" si="16"/>
        <v>1</v>
      </c>
      <c r="Z52" s="28">
        <f t="shared" si="17"/>
        <v>14</v>
      </c>
      <c r="AA52" s="28">
        <f t="shared" si="18"/>
        <v>11</v>
      </c>
      <c r="AB52" s="28">
        <f t="shared" si="19"/>
        <v>3</v>
      </c>
    </row>
    <row r="53" spans="1:28" s="31" customFormat="1" ht="11.25" x14ac:dyDescent="0.2">
      <c r="A53" s="30">
        <v>46</v>
      </c>
      <c r="B53" s="23">
        <f t="shared" si="1"/>
        <v>30</v>
      </c>
      <c r="C53" s="23">
        <f t="shared" si="2"/>
        <v>15</v>
      </c>
      <c r="D53" s="23">
        <f t="shared" si="3"/>
        <v>15</v>
      </c>
      <c r="E53" s="23">
        <f t="shared" si="4"/>
        <v>9</v>
      </c>
      <c r="F53" s="23">
        <v>4</v>
      </c>
      <c r="G53" s="23">
        <v>5</v>
      </c>
      <c r="H53" s="23">
        <f t="shared" si="5"/>
        <v>21</v>
      </c>
      <c r="I53" s="23">
        <v>11</v>
      </c>
      <c r="J53" s="23">
        <v>10</v>
      </c>
      <c r="K53" s="23">
        <f t="shared" si="6"/>
        <v>6</v>
      </c>
      <c r="L53" s="23">
        <f t="shared" si="7"/>
        <v>4</v>
      </c>
      <c r="M53" s="23">
        <f t="shared" si="8"/>
        <v>2</v>
      </c>
      <c r="N53" s="23">
        <f t="shared" si="9"/>
        <v>1</v>
      </c>
      <c r="O53" s="23">
        <v>1</v>
      </c>
      <c r="P53" s="23">
        <v>0</v>
      </c>
      <c r="Q53" s="23">
        <f t="shared" si="10"/>
        <v>5</v>
      </c>
      <c r="R53" s="23">
        <v>3</v>
      </c>
      <c r="S53" s="23">
        <v>2</v>
      </c>
      <c r="T53" s="28">
        <f t="shared" si="11"/>
        <v>24</v>
      </c>
      <c r="U53" s="28">
        <f t="shared" si="12"/>
        <v>11</v>
      </c>
      <c r="V53" s="28">
        <f t="shared" si="13"/>
        <v>13</v>
      </c>
      <c r="W53" s="28">
        <f t="shared" si="14"/>
        <v>8</v>
      </c>
      <c r="X53" s="28">
        <f t="shared" si="15"/>
        <v>3</v>
      </c>
      <c r="Y53" s="28">
        <f t="shared" si="16"/>
        <v>5</v>
      </c>
      <c r="Z53" s="28">
        <f t="shared" si="17"/>
        <v>16</v>
      </c>
      <c r="AA53" s="28">
        <f t="shared" si="18"/>
        <v>8</v>
      </c>
      <c r="AB53" s="28">
        <f t="shared" si="19"/>
        <v>8</v>
      </c>
    </row>
    <row r="54" spans="1:28" s="31" customFormat="1" ht="11.25" x14ac:dyDescent="0.2">
      <c r="A54" s="30">
        <v>47</v>
      </c>
      <c r="B54" s="23">
        <f t="shared" si="1"/>
        <v>35</v>
      </c>
      <c r="C54" s="23">
        <f t="shared" si="2"/>
        <v>22</v>
      </c>
      <c r="D54" s="23">
        <f t="shared" si="3"/>
        <v>13</v>
      </c>
      <c r="E54" s="23">
        <f t="shared" si="4"/>
        <v>14</v>
      </c>
      <c r="F54" s="23">
        <v>9</v>
      </c>
      <c r="G54" s="23">
        <v>5</v>
      </c>
      <c r="H54" s="23">
        <f t="shared" si="5"/>
        <v>21</v>
      </c>
      <c r="I54" s="23">
        <v>13</v>
      </c>
      <c r="J54" s="23">
        <v>8</v>
      </c>
      <c r="K54" s="23">
        <f t="shared" si="6"/>
        <v>11</v>
      </c>
      <c r="L54" s="23">
        <f t="shared" si="7"/>
        <v>5</v>
      </c>
      <c r="M54" s="23">
        <f t="shared" si="8"/>
        <v>6</v>
      </c>
      <c r="N54" s="23">
        <f t="shared" si="9"/>
        <v>3</v>
      </c>
      <c r="O54" s="23">
        <v>1</v>
      </c>
      <c r="P54" s="23">
        <v>2</v>
      </c>
      <c r="Q54" s="23">
        <f t="shared" si="10"/>
        <v>8</v>
      </c>
      <c r="R54" s="23">
        <v>4</v>
      </c>
      <c r="S54" s="23">
        <v>4</v>
      </c>
      <c r="T54" s="28">
        <f t="shared" si="11"/>
        <v>24</v>
      </c>
      <c r="U54" s="28">
        <f t="shared" si="12"/>
        <v>17</v>
      </c>
      <c r="V54" s="28">
        <f t="shared" si="13"/>
        <v>7</v>
      </c>
      <c r="W54" s="28">
        <f t="shared" si="14"/>
        <v>11</v>
      </c>
      <c r="X54" s="28">
        <f t="shared" si="15"/>
        <v>8</v>
      </c>
      <c r="Y54" s="28">
        <f t="shared" si="16"/>
        <v>3</v>
      </c>
      <c r="Z54" s="28">
        <f t="shared" si="17"/>
        <v>13</v>
      </c>
      <c r="AA54" s="28">
        <f t="shared" si="18"/>
        <v>9</v>
      </c>
      <c r="AB54" s="28">
        <f t="shared" si="19"/>
        <v>4</v>
      </c>
    </row>
    <row r="55" spans="1:28" s="31" customFormat="1" ht="11.25" x14ac:dyDescent="0.2">
      <c r="A55" s="30">
        <v>48</v>
      </c>
      <c r="B55" s="23">
        <f t="shared" si="1"/>
        <v>29</v>
      </c>
      <c r="C55" s="23">
        <f t="shared" si="2"/>
        <v>18</v>
      </c>
      <c r="D55" s="23">
        <f t="shared" si="3"/>
        <v>11</v>
      </c>
      <c r="E55" s="23">
        <f t="shared" si="4"/>
        <v>10</v>
      </c>
      <c r="F55" s="23">
        <v>5</v>
      </c>
      <c r="G55" s="23">
        <v>5</v>
      </c>
      <c r="H55" s="23">
        <f t="shared" si="5"/>
        <v>19</v>
      </c>
      <c r="I55" s="23">
        <v>13</v>
      </c>
      <c r="J55" s="23">
        <v>6</v>
      </c>
      <c r="K55" s="23">
        <f t="shared" si="6"/>
        <v>10</v>
      </c>
      <c r="L55" s="23">
        <f t="shared" si="7"/>
        <v>6</v>
      </c>
      <c r="M55" s="23">
        <f t="shared" si="8"/>
        <v>4</v>
      </c>
      <c r="N55" s="23">
        <f t="shared" si="9"/>
        <v>0</v>
      </c>
      <c r="O55" s="23">
        <v>0</v>
      </c>
      <c r="P55" s="23">
        <v>0</v>
      </c>
      <c r="Q55" s="23">
        <f t="shared" si="10"/>
        <v>10</v>
      </c>
      <c r="R55" s="23">
        <v>6</v>
      </c>
      <c r="S55" s="23">
        <v>4</v>
      </c>
      <c r="T55" s="28">
        <f t="shared" si="11"/>
        <v>19</v>
      </c>
      <c r="U55" s="28">
        <f t="shared" si="12"/>
        <v>12</v>
      </c>
      <c r="V55" s="28">
        <f t="shared" si="13"/>
        <v>7</v>
      </c>
      <c r="W55" s="28">
        <f t="shared" si="14"/>
        <v>10</v>
      </c>
      <c r="X55" s="28">
        <f t="shared" si="15"/>
        <v>5</v>
      </c>
      <c r="Y55" s="28">
        <f t="shared" si="16"/>
        <v>5</v>
      </c>
      <c r="Z55" s="28">
        <f t="shared" si="17"/>
        <v>9</v>
      </c>
      <c r="AA55" s="28">
        <f t="shared" si="18"/>
        <v>7</v>
      </c>
      <c r="AB55" s="28">
        <f t="shared" si="19"/>
        <v>2</v>
      </c>
    </row>
    <row r="56" spans="1:28" s="31" customFormat="1" ht="11.25" x14ac:dyDescent="0.2">
      <c r="A56" s="30">
        <v>49</v>
      </c>
      <c r="B56" s="23">
        <f t="shared" si="1"/>
        <v>33</v>
      </c>
      <c r="C56" s="23">
        <f t="shared" si="2"/>
        <v>21</v>
      </c>
      <c r="D56" s="23">
        <f t="shared" si="3"/>
        <v>12</v>
      </c>
      <c r="E56" s="23">
        <f t="shared" si="4"/>
        <v>10</v>
      </c>
      <c r="F56" s="23">
        <v>9</v>
      </c>
      <c r="G56" s="23">
        <v>1</v>
      </c>
      <c r="H56" s="23">
        <f t="shared" si="5"/>
        <v>23</v>
      </c>
      <c r="I56" s="23">
        <v>12</v>
      </c>
      <c r="J56" s="23">
        <v>11</v>
      </c>
      <c r="K56" s="23">
        <f t="shared" si="6"/>
        <v>13</v>
      </c>
      <c r="L56" s="23">
        <f t="shared" si="7"/>
        <v>4</v>
      </c>
      <c r="M56" s="23">
        <f t="shared" si="8"/>
        <v>9</v>
      </c>
      <c r="N56" s="23">
        <f t="shared" si="9"/>
        <v>1</v>
      </c>
      <c r="O56" s="23">
        <v>0</v>
      </c>
      <c r="P56" s="23">
        <v>1</v>
      </c>
      <c r="Q56" s="23">
        <f t="shared" si="10"/>
        <v>12</v>
      </c>
      <c r="R56" s="23">
        <v>4</v>
      </c>
      <c r="S56" s="23">
        <v>8</v>
      </c>
      <c r="T56" s="28">
        <f t="shared" si="11"/>
        <v>20</v>
      </c>
      <c r="U56" s="28">
        <f t="shared" si="12"/>
        <v>17</v>
      </c>
      <c r="V56" s="28">
        <f t="shared" si="13"/>
        <v>3</v>
      </c>
      <c r="W56" s="28">
        <f t="shared" si="14"/>
        <v>9</v>
      </c>
      <c r="X56" s="28">
        <f t="shared" si="15"/>
        <v>9</v>
      </c>
      <c r="Y56" s="28">
        <f t="shared" si="16"/>
        <v>0</v>
      </c>
      <c r="Z56" s="28">
        <f t="shared" si="17"/>
        <v>11</v>
      </c>
      <c r="AA56" s="28">
        <f t="shared" si="18"/>
        <v>8</v>
      </c>
      <c r="AB56" s="28">
        <f t="shared" si="19"/>
        <v>3</v>
      </c>
    </row>
    <row r="57" spans="1:28" s="31" customFormat="1" ht="11.25" x14ac:dyDescent="0.2">
      <c r="A57" s="30">
        <v>50</v>
      </c>
      <c r="B57" s="23">
        <f t="shared" si="1"/>
        <v>26</v>
      </c>
      <c r="C57" s="23">
        <f t="shared" si="2"/>
        <v>14</v>
      </c>
      <c r="D57" s="23">
        <f t="shared" si="3"/>
        <v>12</v>
      </c>
      <c r="E57" s="23">
        <f t="shared" si="4"/>
        <v>8</v>
      </c>
      <c r="F57" s="23">
        <v>5</v>
      </c>
      <c r="G57" s="23">
        <v>3</v>
      </c>
      <c r="H57" s="23">
        <f t="shared" si="5"/>
        <v>18</v>
      </c>
      <c r="I57" s="23">
        <v>9</v>
      </c>
      <c r="J57" s="23">
        <v>9</v>
      </c>
      <c r="K57" s="23">
        <f t="shared" si="6"/>
        <v>7</v>
      </c>
      <c r="L57" s="23">
        <f t="shared" si="7"/>
        <v>4</v>
      </c>
      <c r="M57" s="23">
        <f t="shared" si="8"/>
        <v>3</v>
      </c>
      <c r="N57" s="23">
        <f t="shared" si="9"/>
        <v>1</v>
      </c>
      <c r="O57" s="23">
        <v>0</v>
      </c>
      <c r="P57" s="23">
        <v>1</v>
      </c>
      <c r="Q57" s="23">
        <f t="shared" si="10"/>
        <v>6</v>
      </c>
      <c r="R57" s="23">
        <v>4</v>
      </c>
      <c r="S57" s="23">
        <v>2</v>
      </c>
      <c r="T57" s="28">
        <f t="shared" si="11"/>
        <v>19</v>
      </c>
      <c r="U57" s="28">
        <f t="shared" si="12"/>
        <v>10</v>
      </c>
      <c r="V57" s="28">
        <f t="shared" si="13"/>
        <v>9</v>
      </c>
      <c r="W57" s="28">
        <f t="shared" si="14"/>
        <v>7</v>
      </c>
      <c r="X57" s="28">
        <f t="shared" si="15"/>
        <v>5</v>
      </c>
      <c r="Y57" s="28">
        <f t="shared" si="16"/>
        <v>2</v>
      </c>
      <c r="Z57" s="28">
        <f t="shared" si="17"/>
        <v>12</v>
      </c>
      <c r="AA57" s="28">
        <f t="shared" si="18"/>
        <v>5</v>
      </c>
      <c r="AB57" s="28">
        <f t="shared" si="19"/>
        <v>7</v>
      </c>
    </row>
    <row r="58" spans="1:28" s="31" customFormat="1" ht="11.25" x14ac:dyDescent="0.2">
      <c r="A58" s="30">
        <v>51</v>
      </c>
      <c r="B58" s="23">
        <f t="shared" si="1"/>
        <v>23</v>
      </c>
      <c r="C58" s="23">
        <f t="shared" si="2"/>
        <v>18</v>
      </c>
      <c r="D58" s="23">
        <f t="shared" si="3"/>
        <v>5</v>
      </c>
      <c r="E58" s="23">
        <f t="shared" si="4"/>
        <v>8</v>
      </c>
      <c r="F58" s="23">
        <v>5</v>
      </c>
      <c r="G58" s="23">
        <v>3</v>
      </c>
      <c r="H58" s="23">
        <f t="shared" si="5"/>
        <v>15</v>
      </c>
      <c r="I58" s="23">
        <v>13</v>
      </c>
      <c r="J58" s="23">
        <v>2</v>
      </c>
      <c r="K58" s="23">
        <f t="shared" si="6"/>
        <v>10</v>
      </c>
      <c r="L58" s="23">
        <f t="shared" si="7"/>
        <v>4</v>
      </c>
      <c r="M58" s="23">
        <f t="shared" si="8"/>
        <v>6</v>
      </c>
      <c r="N58" s="23">
        <f t="shared" si="9"/>
        <v>0</v>
      </c>
      <c r="O58" s="23">
        <v>0</v>
      </c>
      <c r="P58" s="23">
        <v>0</v>
      </c>
      <c r="Q58" s="23">
        <f t="shared" si="10"/>
        <v>10</v>
      </c>
      <c r="R58" s="23">
        <v>4</v>
      </c>
      <c r="S58" s="23">
        <v>6</v>
      </c>
      <c r="T58" s="28">
        <f t="shared" si="11"/>
        <v>13</v>
      </c>
      <c r="U58" s="28">
        <f t="shared" si="12"/>
        <v>14</v>
      </c>
      <c r="V58" s="28">
        <f t="shared" si="13"/>
        <v>-1</v>
      </c>
      <c r="W58" s="28">
        <f t="shared" si="14"/>
        <v>8</v>
      </c>
      <c r="X58" s="28">
        <f t="shared" si="15"/>
        <v>5</v>
      </c>
      <c r="Y58" s="28">
        <f t="shared" si="16"/>
        <v>3</v>
      </c>
      <c r="Z58" s="28">
        <f t="shared" si="17"/>
        <v>5</v>
      </c>
      <c r="AA58" s="28">
        <f t="shared" si="18"/>
        <v>9</v>
      </c>
      <c r="AB58" s="28">
        <f t="shared" si="19"/>
        <v>-4</v>
      </c>
    </row>
    <row r="59" spans="1:28" s="31" customFormat="1" ht="11.25" x14ac:dyDescent="0.2">
      <c r="A59" s="30">
        <v>52</v>
      </c>
      <c r="B59" s="23">
        <f t="shared" si="1"/>
        <v>24</v>
      </c>
      <c r="C59" s="23">
        <f t="shared" si="2"/>
        <v>12</v>
      </c>
      <c r="D59" s="23">
        <f t="shared" si="3"/>
        <v>12</v>
      </c>
      <c r="E59" s="23">
        <f t="shared" si="4"/>
        <v>7</v>
      </c>
      <c r="F59" s="23">
        <v>5</v>
      </c>
      <c r="G59" s="23">
        <v>2</v>
      </c>
      <c r="H59" s="23">
        <f t="shared" si="5"/>
        <v>17</v>
      </c>
      <c r="I59" s="23">
        <v>7</v>
      </c>
      <c r="J59" s="23">
        <v>10</v>
      </c>
      <c r="K59" s="23">
        <f t="shared" si="6"/>
        <v>4</v>
      </c>
      <c r="L59" s="23">
        <f t="shared" si="7"/>
        <v>4</v>
      </c>
      <c r="M59" s="23">
        <f t="shared" si="8"/>
        <v>0</v>
      </c>
      <c r="N59" s="23">
        <f t="shared" si="9"/>
        <v>0</v>
      </c>
      <c r="O59" s="23">
        <v>0</v>
      </c>
      <c r="P59" s="23">
        <v>0</v>
      </c>
      <c r="Q59" s="23">
        <f t="shared" si="10"/>
        <v>4</v>
      </c>
      <c r="R59" s="23">
        <v>4</v>
      </c>
      <c r="S59" s="23">
        <v>0</v>
      </c>
      <c r="T59" s="28">
        <f t="shared" si="11"/>
        <v>20</v>
      </c>
      <c r="U59" s="28">
        <f t="shared" si="12"/>
        <v>8</v>
      </c>
      <c r="V59" s="28">
        <f t="shared" si="13"/>
        <v>12</v>
      </c>
      <c r="W59" s="28">
        <f t="shared" si="14"/>
        <v>7</v>
      </c>
      <c r="X59" s="28">
        <f t="shared" si="15"/>
        <v>5</v>
      </c>
      <c r="Y59" s="28">
        <f t="shared" si="16"/>
        <v>2</v>
      </c>
      <c r="Z59" s="28">
        <f t="shared" si="17"/>
        <v>13</v>
      </c>
      <c r="AA59" s="28">
        <f t="shared" si="18"/>
        <v>3</v>
      </c>
      <c r="AB59" s="28">
        <f t="shared" si="19"/>
        <v>10</v>
      </c>
    </row>
    <row r="60" spans="1:28" s="31" customFormat="1" ht="11.25" x14ac:dyDescent="0.2">
      <c r="A60" s="30">
        <v>53</v>
      </c>
      <c r="B60" s="23">
        <f t="shared" si="1"/>
        <v>27</v>
      </c>
      <c r="C60" s="23">
        <f t="shared" si="2"/>
        <v>13</v>
      </c>
      <c r="D60" s="23">
        <f t="shared" si="3"/>
        <v>14</v>
      </c>
      <c r="E60" s="23">
        <f t="shared" si="4"/>
        <v>5</v>
      </c>
      <c r="F60" s="23">
        <v>3</v>
      </c>
      <c r="G60" s="23">
        <v>2</v>
      </c>
      <c r="H60" s="23">
        <f t="shared" si="5"/>
        <v>22</v>
      </c>
      <c r="I60" s="23">
        <v>10</v>
      </c>
      <c r="J60" s="23">
        <v>12</v>
      </c>
      <c r="K60" s="23">
        <f t="shared" si="6"/>
        <v>9</v>
      </c>
      <c r="L60" s="23">
        <f t="shared" si="7"/>
        <v>6</v>
      </c>
      <c r="M60" s="23">
        <f t="shared" si="8"/>
        <v>3</v>
      </c>
      <c r="N60" s="23">
        <f t="shared" si="9"/>
        <v>1</v>
      </c>
      <c r="O60" s="23">
        <v>1</v>
      </c>
      <c r="P60" s="23">
        <v>0</v>
      </c>
      <c r="Q60" s="23">
        <f t="shared" si="10"/>
        <v>8</v>
      </c>
      <c r="R60" s="23">
        <v>5</v>
      </c>
      <c r="S60" s="23">
        <v>3</v>
      </c>
      <c r="T60" s="28">
        <f t="shared" si="11"/>
        <v>18</v>
      </c>
      <c r="U60" s="28">
        <f t="shared" si="12"/>
        <v>7</v>
      </c>
      <c r="V60" s="28">
        <f t="shared" si="13"/>
        <v>11</v>
      </c>
      <c r="W60" s="28">
        <f t="shared" si="14"/>
        <v>4</v>
      </c>
      <c r="X60" s="28">
        <f t="shared" si="15"/>
        <v>2</v>
      </c>
      <c r="Y60" s="28">
        <f t="shared" si="16"/>
        <v>2</v>
      </c>
      <c r="Z60" s="28">
        <f t="shared" si="17"/>
        <v>14</v>
      </c>
      <c r="AA60" s="28">
        <f t="shared" si="18"/>
        <v>5</v>
      </c>
      <c r="AB60" s="28">
        <f t="shared" si="19"/>
        <v>9</v>
      </c>
    </row>
    <row r="61" spans="1:28" s="31" customFormat="1" ht="11.25" x14ac:dyDescent="0.2">
      <c r="A61" s="30">
        <v>54</v>
      </c>
      <c r="B61" s="23">
        <f t="shared" si="1"/>
        <v>24</v>
      </c>
      <c r="C61" s="23">
        <f t="shared" si="2"/>
        <v>13</v>
      </c>
      <c r="D61" s="23">
        <f t="shared" si="3"/>
        <v>11</v>
      </c>
      <c r="E61" s="23">
        <f t="shared" si="4"/>
        <v>9</v>
      </c>
      <c r="F61" s="23">
        <v>5</v>
      </c>
      <c r="G61" s="23">
        <v>4</v>
      </c>
      <c r="H61" s="23">
        <f t="shared" si="5"/>
        <v>15</v>
      </c>
      <c r="I61" s="23">
        <v>8</v>
      </c>
      <c r="J61" s="23">
        <v>7</v>
      </c>
      <c r="K61" s="23">
        <f t="shared" si="6"/>
        <v>9</v>
      </c>
      <c r="L61" s="23">
        <f t="shared" si="7"/>
        <v>5</v>
      </c>
      <c r="M61" s="23">
        <f t="shared" si="8"/>
        <v>4</v>
      </c>
      <c r="N61" s="23">
        <f t="shared" si="9"/>
        <v>1</v>
      </c>
      <c r="O61" s="23">
        <v>0</v>
      </c>
      <c r="P61" s="23">
        <v>1</v>
      </c>
      <c r="Q61" s="23">
        <f t="shared" si="10"/>
        <v>8</v>
      </c>
      <c r="R61" s="23">
        <v>5</v>
      </c>
      <c r="S61" s="23">
        <v>3</v>
      </c>
      <c r="T61" s="28">
        <f t="shared" si="11"/>
        <v>15</v>
      </c>
      <c r="U61" s="28">
        <f t="shared" si="12"/>
        <v>8</v>
      </c>
      <c r="V61" s="28">
        <f t="shared" si="13"/>
        <v>7</v>
      </c>
      <c r="W61" s="28">
        <f t="shared" si="14"/>
        <v>8</v>
      </c>
      <c r="X61" s="28">
        <f t="shared" si="15"/>
        <v>5</v>
      </c>
      <c r="Y61" s="28">
        <f t="shared" si="16"/>
        <v>3</v>
      </c>
      <c r="Z61" s="28">
        <f t="shared" si="17"/>
        <v>7</v>
      </c>
      <c r="AA61" s="28">
        <f t="shared" si="18"/>
        <v>3</v>
      </c>
      <c r="AB61" s="28">
        <f t="shared" si="19"/>
        <v>4</v>
      </c>
    </row>
    <row r="62" spans="1:28" s="31" customFormat="1" ht="11.25" x14ac:dyDescent="0.2">
      <c r="A62" s="30">
        <v>55</v>
      </c>
      <c r="B62" s="23">
        <f t="shared" si="1"/>
        <v>19</v>
      </c>
      <c r="C62" s="23">
        <f t="shared" si="2"/>
        <v>12</v>
      </c>
      <c r="D62" s="23">
        <f t="shared" si="3"/>
        <v>7</v>
      </c>
      <c r="E62" s="23">
        <f t="shared" si="4"/>
        <v>6</v>
      </c>
      <c r="F62" s="23">
        <v>4</v>
      </c>
      <c r="G62" s="23">
        <v>2</v>
      </c>
      <c r="H62" s="23">
        <f t="shared" si="5"/>
        <v>13</v>
      </c>
      <c r="I62" s="23">
        <v>8</v>
      </c>
      <c r="J62" s="23">
        <v>5</v>
      </c>
      <c r="K62" s="23">
        <f t="shared" si="6"/>
        <v>3</v>
      </c>
      <c r="L62" s="23">
        <f t="shared" si="7"/>
        <v>0</v>
      </c>
      <c r="M62" s="23">
        <f t="shared" si="8"/>
        <v>3</v>
      </c>
      <c r="N62" s="23">
        <f t="shared" si="9"/>
        <v>1</v>
      </c>
      <c r="O62" s="23">
        <v>0</v>
      </c>
      <c r="P62" s="23">
        <v>1</v>
      </c>
      <c r="Q62" s="23">
        <f t="shared" si="10"/>
        <v>2</v>
      </c>
      <c r="R62" s="23">
        <v>0</v>
      </c>
      <c r="S62" s="23">
        <v>2</v>
      </c>
      <c r="T62" s="28">
        <f t="shared" si="11"/>
        <v>16</v>
      </c>
      <c r="U62" s="28">
        <f t="shared" si="12"/>
        <v>12</v>
      </c>
      <c r="V62" s="28">
        <f t="shared" si="13"/>
        <v>4</v>
      </c>
      <c r="W62" s="28">
        <f t="shared" si="14"/>
        <v>5</v>
      </c>
      <c r="X62" s="28">
        <f t="shared" si="15"/>
        <v>4</v>
      </c>
      <c r="Y62" s="28">
        <f t="shared" si="16"/>
        <v>1</v>
      </c>
      <c r="Z62" s="28">
        <f t="shared" si="17"/>
        <v>11</v>
      </c>
      <c r="AA62" s="28">
        <f t="shared" si="18"/>
        <v>8</v>
      </c>
      <c r="AB62" s="28">
        <f t="shared" si="19"/>
        <v>3</v>
      </c>
    </row>
    <row r="63" spans="1:28" s="31" customFormat="1" ht="11.25" x14ac:dyDescent="0.2">
      <c r="A63" s="30">
        <v>56</v>
      </c>
      <c r="B63" s="23">
        <f t="shared" si="1"/>
        <v>23</v>
      </c>
      <c r="C63" s="23">
        <f t="shared" si="2"/>
        <v>13</v>
      </c>
      <c r="D63" s="23">
        <f t="shared" si="3"/>
        <v>10</v>
      </c>
      <c r="E63" s="23">
        <f t="shared" si="4"/>
        <v>6</v>
      </c>
      <c r="F63" s="23">
        <v>4</v>
      </c>
      <c r="G63" s="23">
        <v>2</v>
      </c>
      <c r="H63" s="23">
        <f t="shared" si="5"/>
        <v>17</v>
      </c>
      <c r="I63" s="23">
        <v>9</v>
      </c>
      <c r="J63" s="23">
        <v>8</v>
      </c>
      <c r="K63" s="23">
        <f t="shared" si="6"/>
        <v>2</v>
      </c>
      <c r="L63" s="23">
        <f t="shared" si="7"/>
        <v>1</v>
      </c>
      <c r="M63" s="23">
        <f t="shared" si="8"/>
        <v>1</v>
      </c>
      <c r="N63" s="23">
        <f t="shared" si="9"/>
        <v>0</v>
      </c>
      <c r="O63" s="23">
        <v>0</v>
      </c>
      <c r="P63" s="23">
        <v>0</v>
      </c>
      <c r="Q63" s="23">
        <f t="shared" si="10"/>
        <v>2</v>
      </c>
      <c r="R63" s="23">
        <v>1</v>
      </c>
      <c r="S63" s="23">
        <v>1</v>
      </c>
      <c r="T63" s="28">
        <f t="shared" si="11"/>
        <v>21</v>
      </c>
      <c r="U63" s="28">
        <f t="shared" si="12"/>
        <v>12</v>
      </c>
      <c r="V63" s="28">
        <f t="shared" si="13"/>
        <v>9</v>
      </c>
      <c r="W63" s="28">
        <f t="shared" si="14"/>
        <v>6</v>
      </c>
      <c r="X63" s="28">
        <f t="shared" si="15"/>
        <v>4</v>
      </c>
      <c r="Y63" s="28">
        <f t="shared" si="16"/>
        <v>2</v>
      </c>
      <c r="Z63" s="28">
        <f t="shared" si="17"/>
        <v>15</v>
      </c>
      <c r="AA63" s="28">
        <f t="shared" si="18"/>
        <v>8</v>
      </c>
      <c r="AB63" s="28">
        <f t="shared" si="19"/>
        <v>7</v>
      </c>
    </row>
    <row r="64" spans="1:28" s="31" customFormat="1" ht="11.25" x14ac:dyDescent="0.2">
      <c r="A64" s="30">
        <v>57</v>
      </c>
      <c r="B64" s="23">
        <f t="shared" si="1"/>
        <v>24</v>
      </c>
      <c r="C64" s="23">
        <f t="shared" si="2"/>
        <v>13</v>
      </c>
      <c r="D64" s="23">
        <f t="shared" si="3"/>
        <v>11</v>
      </c>
      <c r="E64" s="23">
        <f t="shared" si="4"/>
        <v>6</v>
      </c>
      <c r="F64" s="23">
        <v>3</v>
      </c>
      <c r="G64" s="23">
        <v>3</v>
      </c>
      <c r="H64" s="23">
        <f t="shared" si="5"/>
        <v>18</v>
      </c>
      <c r="I64" s="23">
        <v>10</v>
      </c>
      <c r="J64" s="23">
        <v>8</v>
      </c>
      <c r="K64" s="23">
        <f t="shared" si="6"/>
        <v>5</v>
      </c>
      <c r="L64" s="23">
        <f t="shared" si="7"/>
        <v>3</v>
      </c>
      <c r="M64" s="23">
        <f t="shared" si="8"/>
        <v>2</v>
      </c>
      <c r="N64" s="23">
        <f t="shared" si="9"/>
        <v>4</v>
      </c>
      <c r="O64" s="23">
        <v>2</v>
      </c>
      <c r="P64" s="23">
        <v>2</v>
      </c>
      <c r="Q64" s="23">
        <f t="shared" si="10"/>
        <v>1</v>
      </c>
      <c r="R64" s="23">
        <v>1</v>
      </c>
      <c r="S64" s="23">
        <v>0</v>
      </c>
      <c r="T64" s="28">
        <f t="shared" si="11"/>
        <v>19</v>
      </c>
      <c r="U64" s="28">
        <f t="shared" si="12"/>
        <v>10</v>
      </c>
      <c r="V64" s="28">
        <f t="shared" si="13"/>
        <v>9</v>
      </c>
      <c r="W64" s="28">
        <f t="shared" si="14"/>
        <v>2</v>
      </c>
      <c r="X64" s="28">
        <f t="shared" si="15"/>
        <v>1</v>
      </c>
      <c r="Y64" s="28">
        <f t="shared" si="16"/>
        <v>1</v>
      </c>
      <c r="Z64" s="28">
        <f t="shared" si="17"/>
        <v>17</v>
      </c>
      <c r="AA64" s="28">
        <f t="shared" si="18"/>
        <v>9</v>
      </c>
      <c r="AB64" s="28">
        <f t="shared" si="19"/>
        <v>8</v>
      </c>
    </row>
    <row r="65" spans="1:28" s="31" customFormat="1" ht="11.25" x14ac:dyDescent="0.2">
      <c r="A65" s="30">
        <v>58</v>
      </c>
      <c r="B65" s="23">
        <f t="shared" si="1"/>
        <v>14</v>
      </c>
      <c r="C65" s="23">
        <f t="shared" si="2"/>
        <v>5</v>
      </c>
      <c r="D65" s="23">
        <f t="shared" si="3"/>
        <v>9</v>
      </c>
      <c r="E65" s="23">
        <f t="shared" si="4"/>
        <v>4</v>
      </c>
      <c r="F65" s="23">
        <v>3</v>
      </c>
      <c r="G65" s="23">
        <v>1</v>
      </c>
      <c r="H65" s="23">
        <f t="shared" si="5"/>
        <v>10</v>
      </c>
      <c r="I65" s="23">
        <v>2</v>
      </c>
      <c r="J65" s="23">
        <v>8</v>
      </c>
      <c r="K65" s="23">
        <f t="shared" si="6"/>
        <v>4</v>
      </c>
      <c r="L65" s="23">
        <f t="shared" si="7"/>
        <v>1</v>
      </c>
      <c r="M65" s="23">
        <f t="shared" si="8"/>
        <v>3</v>
      </c>
      <c r="N65" s="23">
        <f t="shared" si="9"/>
        <v>2</v>
      </c>
      <c r="O65" s="23">
        <v>0</v>
      </c>
      <c r="P65" s="23">
        <v>2</v>
      </c>
      <c r="Q65" s="23">
        <f t="shared" si="10"/>
        <v>2</v>
      </c>
      <c r="R65" s="23">
        <v>1</v>
      </c>
      <c r="S65" s="23">
        <v>1</v>
      </c>
      <c r="T65" s="28">
        <f t="shared" si="11"/>
        <v>10</v>
      </c>
      <c r="U65" s="28">
        <f t="shared" si="12"/>
        <v>4</v>
      </c>
      <c r="V65" s="28">
        <f t="shared" si="13"/>
        <v>6</v>
      </c>
      <c r="W65" s="28">
        <f t="shared" si="14"/>
        <v>2</v>
      </c>
      <c r="X65" s="28">
        <f t="shared" si="15"/>
        <v>3</v>
      </c>
      <c r="Y65" s="28">
        <f t="shared" si="16"/>
        <v>-1</v>
      </c>
      <c r="Z65" s="28">
        <f t="shared" si="17"/>
        <v>8</v>
      </c>
      <c r="AA65" s="28">
        <f t="shared" si="18"/>
        <v>1</v>
      </c>
      <c r="AB65" s="28">
        <f t="shared" si="19"/>
        <v>7</v>
      </c>
    </row>
    <row r="66" spans="1:28" s="31" customFormat="1" ht="11.25" x14ac:dyDescent="0.2">
      <c r="A66" s="30">
        <v>59</v>
      </c>
      <c r="B66" s="23">
        <f t="shared" si="1"/>
        <v>18</v>
      </c>
      <c r="C66" s="23">
        <f t="shared" si="2"/>
        <v>11</v>
      </c>
      <c r="D66" s="23">
        <f t="shared" si="3"/>
        <v>7</v>
      </c>
      <c r="E66" s="23">
        <f t="shared" si="4"/>
        <v>4</v>
      </c>
      <c r="F66" s="23">
        <v>1</v>
      </c>
      <c r="G66" s="23">
        <v>3</v>
      </c>
      <c r="H66" s="23">
        <f t="shared" si="5"/>
        <v>14</v>
      </c>
      <c r="I66" s="23">
        <v>10</v>
      </c>
      <c r="J66" s="23">
        <v>4</v>
      </c>
      <c r="K66" s="23">
        <f t="shared" si="6"/>
        <v>4</v>
      </c>
      <c r="L66" s="23">
        <f t="shared" si="7"/>
        <v>4</v>
      </c>
      <c r="M66" s="23">
        <f t="shared" si="8"/>
        <v>0</v>
      </c>
      <c r="N66" s="23">
        <f t="shared" si="9"/>
        <v>3</v>
      </c>
      <c r="O66" s="23">
        <v>3</v>
      </c>
      <c r="P66" s="23">
        <v>0</v>
      </c>
      <c r="Q66" s="23">
        <f t="shared" si="10"/>
        <v>1</v>
      </c>
      <c r="R66" s="23">
        <v>1</v>
      </c>
      <c r="S66" s="23">
        <v>0</v>
      </c>
      <c r="T66" s="28">
        <f t="shared" si="11"/>
        <v>14</v>
      </c>
      <c r="U66" s="28">
        <f t="shared" si="12"/>
        <v>7</v>
      </c>
      <c r="V66" s="28">
        <f t="shared" si="13"/>
        <v>7</v>
      </c>
      <c r="W66" s="28">
        <f t="shared" si="14"/>
        <v>1</v>
      </c>
      <c r="X66" s="28">
        <f t="shared" si="15"/>
        <v>-2</v>
      </c>
      <c r="Y66" s="28">
        <f t="shared" si="16"/>
        <v>3</v>
      </c>
      <c r="Z66" s="28">
        <f t="shared" si="17"/>
        <v>13</v>
      </c>
      <c r="AA66" s="28">
        <f t="shared" si="18"/>
        <v>9</v>
      </c>
      <c r="AB66" s="28">
        <f t="shared" si="19"/>
        <v>4</v>
      </c>
    </row>
    <row r="67" spans="1:28" s="31" customFormat="1" ht="11.25" x14ac:dyDescent="0.2">
      <c r="A67" s="30">
        <v>60</v>
      </c>
      <c r="B67" s="23">
        <f t="shared" si="1"/>
        <v>16</v>
      </c>
      <c r="C67" s="23">
        <f t="shared" si="2"/>
        <v>7</v>
      </c>
      <c r="D67" s="23">
        <f t="shared" si="3"/>
        <v>9</v>
      </c>
      <c r="E67" s="23">
        <f t="shared" si="4"/>
        <v>7</v>
      </c>
      <c r="F67" s="23">
        <v>2</v>
      </c>
      <c r="G67" s="23">
        <v>5</v>
      </c>
      <c r="H67" s="23">
        <f t="shared" si="5"/>
        <v>9</v>
      </c>
      <c r="I67" s="23">
        <v>5</v>
      </c>
      <c r="J67" s="23">
        <v>4</v>
      </c>
      <c r="K67" s="23">
        <f t="shared" si="6"/>
        <v>1</v>
      </c>
      <c r="L67" s="23">
        <f t="shared" si="7"/>
        <v>0</v>
      </c>
      <c r="M67" s="23">
        <f t="shared" si="8"/>
        <v>1</v>
      </c>
      <c r="N67" s="23">
        <f t="shared" si="9"/>
        <v>1</v>
      </c>
      <c r="O67" s="23">
        <v>0</v>
      </c>
      <c r="P67" s="23">
        <v>1</v>
      </c>
      <c r="Q67" s="23">
        <f t="shared" si="10"/>
        <v>0</v>
      </c>
      <c r="R67" s="23">
        <v>0</v>
      </c>
      <c r="S67" s="23">
        <v>0</v>
      </c>
      <c r="T67" s="28">
        <f t="shared" si="11"/>
        <v>15</v>
      </c>
      <c r="U67" s="28">
        <f t="shared" si="12"/>
        <v>7</v>
      </c>
      <c r="V67" s="28">
        <f t="shared" si="13"/>
        <v>8</v>
      </c>
      <c r="W67" s="28">
        <f t="shared" si="14"/>
        <v>6</v>
      </c>
      <c r="X67" s="28">
        <f t="shared" si="15"/>
        <v>2</v>
      </c>
      <c r="Y67" s="28">
        <f t="shared" si="16"/>
        <v>4</v>
      </c>
      <c r="Z67" s="28">
        <f t="shared" si="17"/>
        <v>9</v>
      </c>
      <c r="AA67" s="28">
        <f t="shared" si="18"/>
        <v>5</v>
      </c>
      <c r="AB67" s="28">
        <f t="shared" si="19"/>
        <v>4</v>
      </c>
    </row>
    <row r="68" spans="1:28" s="31" customFormat="1" ht="11.25" x14ac:dyDescent="0.2">
      <c r="A68" s="30">
        <v>61</v>
      </c>
      <c r="B68" s="23">
        <f t="shared" si="1"/>
        <v>6</v>
      </c>
      <c r="C68" s="23">
        <f t="shared" si="2"/>
        <v>3</v>
      </c>
      <c r="D68" s="23">
        <f t="shared" si="3"/>
        <v>3</v>
      </c>
      <c r="E68" s="23">
        <f t="shared" si="4"/>
        <v>0</v>
      </c>
      <c r="F68" s="23">
        <v>0</v>
      </c>
      <c r="G68" s="23">
        <v>0</v>
      </c>
      <c r="H68" s="23">
        <f t="shared" si="5"/>
        <v>6</v>
      </c>
      <c r="I68" s="23">
        <v>3</v>
      </c>
      <c r="J68" s="23">
        <v>3</v>
      </c>
      <c r="K68" s="23">
        <f t="shared" si="6"/>
        <v>2</v>
      </c>
      <c r="L68" s="23">
        <f t="shared" si="7"/>
        <v>1</v>
      </c>
      <c r="M68" s="23">
        <f t="shared" si="8"/>
        <v>1</v>
      </c>
      <c r="N68" s="23">
        <f t="shared" si="9"/>
        <v>1</v>
      </c>
      <c r="O68" s="23">
        <v>0</v>
      </c>
      <c r="P68" s="23">
        <v>1</v>
      </c>
      <c r="Q68" s="23">
        <f t="shared" si="10"/>
        <v>1</v>
      </c>
      <c r="R68" s="23">
        <v>1</v>
      </c>
      <c r="S68" s="23">
        <v>0</v>
      </c>
      <c r="T68" s="28">
        <f t="shared" si="11"/>
        <v>4</v>
      </c>
      <c r="U68" s="28">
        <f t="shared" si="12"/>
        <v>2</v>
      </c>
      <c r="V68" s="28">
        <f t="shared" si="13"/>
        <v>2</v>
      </c>
      <c r="W68" s="28">
        <f t="shared" si="14"/>
        <v>-1</v>
      </c>
      <c r="X68" s="28">
        <f t="shared" si="15"/>
        <v>0</v>
      </c>
      <c r="Y68" s="28">
        <f t="shared" si="16"/>
        <v>-1</v>
      </c>
      <c r="Z68" s="28">
        <f t="shared" si="17"/>
        <v>5</v>
      </c>
      <c r="AA68" s="28">
        <f t="shared" si="18"/>
        <v>2</v>
      </c>
      <c r="AB68" s="28">
        <f t="shared" si="19"/>
        <v>3</v>
      </c>
    </row>
    <row r="69" spans="1:28" s="31" customFormat="1" ht="11.25" x14ac:dyDescent="0.2">
      <c r="A69" s="30">
        <v>62</v>
      </c>
      <c r="B69" s="23">
        <f t="shared" si="1"/>
        <v>7</v>
      </c>
      <c r="C69" s="23">
        <f t="shared" si="2"/>
        <v>4</v>
      </c>
      <c r="D69" s="23">
        <f t="shared" si="3"/>
        <v>3</v>
      </c>
      <c r="E69" s="23">
        <f t="shared" si="4"/>
        <v>3</v>
      </c>
      <c r="F69" s="23">
        <v>2</v>
      </c>
      <c r="G69" s="23">
        <v>1</v>
      </c>
      <c r="H69" s="23">
        <f t="shared" si="5"/>
        <v>4</v>
      </c>
      <c r="I69" s="23">
        <v>2</v>
      </c>
      <c r="J69" s="23">
        <v>2</v>
      </c>
      <c r="K69" s="23">
        <f t="shared" si="6"/>
        <v>1</v>
      </c>
      <c r="L69" s="23">
        <f t="shared" si="7"/>
        <v>1</v>
      </c>
      <c r="M69" s="23">
        <f t="shared" si="8"/>
        <v>0</v>
      </c>
      <c r="N69" s="23">
        <f t="shared" si="9"/>
        <v>0</v>
      </c>
      <c r="O69" s="23">
        <v>0</v>
      </c>
      <c r="P69" s="23">
        <v>0</v>
      </c>
      <c r="Q69" s="23">
        <f t="shared" si="10"/>
        <v>1</v>
      </c>
      <c r="R69" s="23">
        <v>1</v>
      </c>
      <c r="S69" s="23">
        <v>0</v>
      </c>
      <c r="T69" s="28">
        <f t="shared" si="11"/>
        <v>6</v>
      </c>
      <c r="U69" s="28">
        <f t="shared" si="12"/>
        <v>3</v>
      </c>
      <c r="V69" s="28">
        <f t="shared" si="13"/>
        <v>3</v>
      </c>
      <c r="W69" s="28">
        <f t="shared" si="14"/>
        <v>3</v>
      </c>
      <c r="X69" s="28">
        <f t="shared" si="15"/>
        <v>2</v>
      </c>
      <c r="Y69" s="28">
        <f t="shared" si="16"/>
        <v>1</v>
      </c>
      <c r="Z69" s="28">
        <f t="shared" si="17"/>
        <v>3</v>
      </c>
      <c r="AA69" s="28">
        <f t="shared" si="18"/>
        <v>1</v>
      </c>
      <c r="AB69" s="28">
        <f t="shared" si="19"/>
        <v>2</v>
      </c>
    </row>
    <row r="70" spans="1:28" s="31" customFormat="1" ht="11.25" x14ac:dyDescent="0.2">
      <c r="A70" s="30">
        <v>63</v>
      </c>
      <c r="B70" s="23">
        <f t="shared" si="1"/>
        <v>7</v>
      </c>
      <c r="C70" s="23">
        <f t="shared" si="2"/>
        <v>6</v>
      </c>
      <c r="D70" s="23">
        <f t="shared" si="3"/>
        <v>1</v>
      </c>
      <c r="E70" s="23">
        <f t="shared" si="4"/>
        <v>2</v>
      </c>
      <c r="F70" s="23">
        <v>2</v>
      </c>
      <c r="G70" s="23">
        <v>0</v>
      </c>
      <c r="H70" s="23">
        <f t="shared" si="5"/>
        <v>5</v>
      </c>
      <c r="I70" s="23">
        <v>4</v>
      </c>
      <c r="J70" s="23">
        <v>1</v>
      </c>
      <c r="K70" s="23">
        <f t="shared" si="6"/>
        <v>0</v>
      </c>
      <c r="L70" s="23">
        <f t="shared" si="7"/>
        <v>0</v>
      </c>
      <c r="M70" s="23">
        <f t="shared" si="8"/>
        <v>0</v>
      </c>
      <c r="N70" s="23">
        <f t="shared" si="9"/>
        <v>0</v>
      </c>
      <c r="O70" s="23">
        <v>0</v>
      </c>
      <c r="P70" s="23">
        <v>0</v>
      </c>
      <c r="Q70" s="23">
        <f t="shared" si="10"/>
        <v>0</v>
      </c>
      <c r="R70" s="23">
        <v>0</v>
      </c>
      <c r="S70" s="23">
        <v>0</v>
      </c>
      <c r="T70" s="28">
        <f t="shared" si="11"/>
        <v>7</v>
      </c>
      <c r="U70" s="28">
        <f t="shared" si="12"/>
        <v>6</v>
      </c>
      <c r="V70" s="28">
        <f t="shared" si="13"/>
        <v>1</v>
      </c>
      <c r="W70" s="28">
        <f t="shared" si="14"/>
        <v>2</v>
      </c>
      <c r="X70" s="28">
        <f t="shared" si="15"/>
        <v>2</v>
      </c>
      <c r="Y70" s="28">
        <f t="shared" si="16"/>
        <v>0</v>
      </c>
      <c r="Z70" s="28">
        <f t="shared" si="17"/>
        <v>5</v>
      </c>
      <c r="AA70" s="28">
        <f t="shared" si="18"/>
        <v>4</v>
      </c>
      <c r="AB70" s="28">
        <f t="shared" si="19"/>
        <v>1</v>
      </c>
    </row>
    <row r="71" spans="1:28" s="31" customFormat="1" ht="11.25" x14ac:dyDescent="0.2">
      <c r="A71" s="30">
        <v>64</v>
      </c>
      <c r="B71" s="23">
        <f t="shared" ref="B71:B125" si="20">SUM(C71:D71)</f>
        <v>14</v>
      </c>
      <c r="C71" s="23">
        <f t="shared" ref="C71:C107" si="21">F71+I71</f>
        <v>9</v>
      </c>
      <c r="D71" s="23">
        <f t="shared" ref="D71:D107" si="22">G71+J71</f>
        <v>5</v>
      </c>
      <c r="E71" s="23">
        <f t="shared" ref="E71:E125" si="23">SUM(F71:G71)</f>
        <v>4</v>
      </c>
      <c r="F71" s="23">
        <v>3</v>
      </c>
      <c r="G71" s="23">
        <v>1</v>
      </c>
      <c r="H71" s="23">
        <f t="shared" ref="H71:H125" si="24">SUM(I71:J71)</f>
        <v>10</v>
      </c>
      <c r="I71" s="23">
        <v>6</v>
      </c>
      <c r="J71" s="23">
        <v>4</v>
      </c>
      <c r="K71" s="23">
        <f t="shared" ref="K71:K125" si="25">SUM(L71:M71)</f>
        <v>4</v>
      </c>
      <c r="L71" s="23">
        <f t="shared" ref="L71:L107" si="26">O71+R71</f>
        <v>2</v>
      </c>
      <c r="M71" s="23">
        <f t="shared" ref="M71:M107" si="27">P71+S71</f>
        <v>2</v>
      </c>
      <c r="N71" s="23">
        <f t="shared" ref="N71:N125" si="28">SUM(O71:P71)</f>
        <v>1</v>
      </c>
      <c r="O71" s="23">
        <v>0</v>
      </c>
      <c r="P71" s="23">
        <v>1</v>
      </c>
      <c r="Q71" s="23">
        <f t="shared" ref="Q71:Q125" si="29">SUM(R71:S71)</f>
        <v>3</v>
      </c>
      <c r="R71" s="23">
        <v>2</v>
      </c>
      <c r="S71" s="23">
        <v>1</v>
      </c>
      <c r="T71" s="28">
        <f t="shared" si="11"/>
        <v>10</v>
      </c>
      <c r="U71" s="28">
        <f t="shared" si="12"/>
        <v>7</v>
      </c>
      <c r="V71" s="28">
        <f t="shared" si="13"/>
        <v>3</v>
      </c>
      <c r="W71" s="28">
        <f t="shared" si="14"/>
        <v>3</v>
      </c>
      <c r="X71" s="28">
        <f t="shared" si="15"/>
        <v>3</v>
      </c>
      <c r="Y71" s="28">
        <f t="shared" si="16"/>
        <v>0</v>
      </c>
      <c r="Z71" s="28">
        <f t="shared" si="17"/>
        <v>7</v>
      </c>
      <c r="AA71" s="28">
        <f t="shared" si="18"/>
        <v>4</v>
      </c>
      <c r="AB71" s="28">
        <f t="shared" si="19"/>
        <v>3</v>
      </c>
    </row>
    <row r="72" spans="1:28" s="31" customFormat="1" ht="11.25" x14ac:dyDescent="0.2">
      <c r="A72" s="30">
        <v>65</v>
      </c>
      <c r="B72" s="23">
        <f t="shared" si="20"/>
        <v>11</v>
      </c>
      <c r="C72" s="23">
        <f t="shared" si="21"/>
        <v>7</v>
      </c>
      <c r="D72" s="23">
        <f t="shared" si="22"/>
        <v>4</v>
      </c>
      <c r="E72" s="23">
        <f t="shared" si="23"/>
        <v>2</v>
      </c>
      <c r="F72" s="23">
        <v>2</v>
      </c>
      <c r="G72" s="23">
        <v>0</v>
      </c>
      <c r="H72" s="23">
        <f t="shared" si="24"/>
        <v>9</v>
      </c>
      <c r="I72" s="23">
        <v>5</v>
      </c>
      <c r="J72" s="23">
        <v>4</v>
      </c>
      <c r="K72" s="23">
        <f t="shared" si="25"/>
        <v>4</v>
      </c>
      <c r="L72" s="23">
        <f t="shared" si="26"/>
        <v>0</v>
      </c>
      <c r="M72" s="23">
        <f t="shared" si="27"/>
        <v>4</v>
      </c>
      <c r="N72" s="23">
        <f t="shared" si="28"/>
        <v>1</v>
      </c>
      <c r="O72" s="23">
        <v>0</v>
      </c>
      <c r="P72" s="23">
        <v>1</v>
      </c>
      <c r="Q72" s="23">
        <f t="shared" si="29"/>
        <v>3</v>
      </c>
      <c r="R72" s="23">
        <v>0</v>
      </c>
      <c r="S72" s="23">
        <v>3</v>
      </c>
      <c r="T72" s="28">
        <f t="shared" ref="T72:T125" si="30">B72-K72</f>
        <v>7</v>
      </c>
      <c r="U72" s="28">
        <f t="shared" ref="U72:U125" si="31">C72-L72</f>
        <v>7</v>
      </c>
      <c r="V72" s="28">
        <f t="shared" ref="V72:V125" si="32">D72-M72</f>
        <v>0</v>
      </c>
      <c r="W72" s="28">
        <f t="shared" ref="W72:W125" si="33">E72-N72</f>
        <v>1</v>
      </c>
      <c r="X72" s="28">
        <f t="shared" ref="X72:X125" si="34">F72-O72</f>
        <v>2</v>
      </c>
      <c r="Y72" s="28">
        <f t="shared" ref="Y72:Y125" si="35">G72-P72</f>
        <v>-1</v>
      </c>
      <c r="Z72" s="28">
        <f t="shared" ref="Z72:Z125" si="36">H72-Q72</f>
        <v>6</v>
      </c>
      <c r="AA72" s="28">
        <f t="shared" ref="AA72:AA125" si="37">I72-R72</f>
        <v>5</v>
      </c>
      <c r="AB72" s="28">
        <f t="shared" ref="AB72:AB125" si="38">J72-S72</f>
        <v>1</v>
      </c>
    </row>
    <row r="73" spans="1:28" s="31" customFormat="1" ht="11.25" x14ac:dyDescent="0.2">
      <c r="A73" s="30">
        <v>66</v>
      </c>
      <c r="B73" s="23">
        <f t="shared" si="20"/>
        <v>6</v>
      </c>
      <c r="C73" s="23">
        <f t="shared" si="21"/>
        <v>5</v>
      </c>
      <c r="D73" s="23">
        <f t="shared" si="22"/>
        <v>1</v>
      </c>
      <c r="E73" s="23">
        <f t="shared" si="23"/>
        <v>1</v>
      </c>
      <c r="F73" s="23">
        <v>1</v>
      </c>
      <c r="G73" s="23">
        <v>0</v>
      </c>
      <c r="H73" s="23">
        <f t="shared" si="24"/>
        <v>5</v>
      </c>
      <c r="I73" s="23">
        <v>4</v>
      </c>
      <c r="J73" s="23">
        <v>1</v>
      </c>
      <c r="K73" s="23">
        <f t="shared" si="25"/>
        <v>1</v>
      </c>
      <c r="L73" s="23">
        <f t="shared" si="26"/>
        <v>0</v>
      </c>
      <c r="M73" s="23">
        <f t="shared" si="27"/>
        <v>1</v>
      </c>
      <c r="N73" s="23">
        <f t="shared" si="28"/>
        <v>0</v>
      </c>
      <c r="O73" s="23">
        <v>0</v>
      </c>
      <c r="P73" s="23">
        <v>0</v>
      </c>
      <c r="Q73" s="23">
        <f t="shared" si="29"/>
        <v>1</v>
      </c>
      <c r="R73" s="23">
        <v>0</v>
      </c>
      <c r="S73" s="23">
        <v>1</v>
      </c>
      <c r="T73" s="28">
        <f t="shared" si="30"/>
        <v>5</v>
      </c>
      <c r="U73" s="28">
        <f t="shared" si="31"/>
        <v>5</v>
      </c>
      <c r="V73" s="28">
        <f t="shared" si="32"/>
        <v>0</v>
      </c>
      <c r="W73" s="28">
        <f t="shared" si="33"/>
        <v>1</v>
      </c>
      <c r="X73" s="28">
        <f t="shared" si="34"/>
        <v>1</v>
      </c>
      <c r="Y73" s="28">
        <f t="shared" si="35"/>
        <v>0</v>
      </c>
      <c r="Z73" s="28">
        <f t="shared" si="36"/>
        <v>4</v>
      </c>
      <c r="AA73" s="28">
        <f t="shared" si="37"/>
        <v>4</v>
      </c>
      <c r="AB73" s="28">
        <f t="shared" si="38"/>
        <v>0</v>
      </c>
    </row>
    <row r="74" spans="1:28" s="31" customFormat="1" ht="11.25" x14ac:dyDescent="0.2">
      <c r="A74" s="30">
        <v>67</v>
      </c>
      <c r="B74" s="23">
        <f t="shared" si="20"/>
        <v>8</v>
      </c>
      <c r="C74" s="23">
        <f t="shared" si="21"/>
        <v>4</v>
      </c>
      <c r="D74" s="23">
        <f t="shared" si="22"/>
        <v>4</v>
      </c>
      <c r="E74" s="23">
        <f t="shared" si="23"/>
        <v>4</v>
      </c>
      <c r="F74" s="23">
        <v>1</v>
      </c>
      <c r="G74" s="23">
        <v>3</v>
      </c>
      <c r="H74" s="23">
        <f t="shared" si="24"/>
        <v>4</v>
      </c>
      <c r="I74" s="23">
        <v>3</v>
      </c>
      <c r="J74" s="23">
        <v>1</v>
      </c>
      <c r="K74" s="23">
        <f t="shared" si="25"/>
        <v>5</v>
      </c>
      <c r="L74" s="23">
        <f t="shared" si="26"/>
        <v>1</v>
      </c>
      <c r="M74" s="23">
        <f t="shared" si="27"/>
        <v>4</v>
      </c>
      <c r="N74" s="23">
        <f t="shared" si="28"/>
        <v>4</v>
      </c>
      <c r="O74" s="23">
        <v>1</v>
      </c>
      <c r="P74" s="23">
        <v>3</v>
      </c>
      <c r="Q74" s="23">
        <f t="shared" si="29"/>
        <v>1</v>
      </c>
      <c r="R74" s="23">
        <v>0</v>
      </c>
      <c r="S74" s="23">
        <v>1</v>
      </c>
      <c r="T74" s="28">
        <f t="shared" si="30"/>
        <v>3</v>
      </c>
      <c r="U74" s="28">
        <f t="shared" si="31"/>
        <v>3</v>
      </c>
      <c r="V74" s="28">
        <f t="shared" si="32"/>
        <v>0</v>
      </c>
      <c r="W74" s="28">
        <f t="shared" si="33"/>
        <v>0</v>
      </c>
      <c r="X74" s="28">
        <f t="shared" si="34"/>
        <v>0</v>
      </c>
      <c r="Y74" s="28">
        <f t="shared" si="35"/>
        <v>0</v>
      </c>
      <c r="Z74" s="28">
        <f t="shared" si="36"/>
        <v>3</v>
      </c>
      <c r="AA74" s="28">
        <f t="shared" si="37"/>
        <v>3</v>
      </c>
      <c r="AB74" s="28">
        <f t="shared" si="38"/>
        <v>0</v>
      </c>
    </row>
    <row r="75" spans="1:28" s="31" customFormat="1" ht="11.25" x14ac:dyDescent="0.2">
      <c r="A75" s="30">
        <v>68</v>
      </c>
      <c r="B75" s="23">
        <f t="shared" si="20"/>
        <v>5</v>
      </c>
      <c r="C75" s="23">
        <f t="shared" si="21"/>
        <v>3</v>
      </c>
      <c r="D75" s="23">
        <f t="shared" si="22"/>
        <v>2</v>
      </c>
      <c r="E75" s="23">
        <f t="shared" si="23"/>
        <v>2</v>
      </c>
      <c r="F75" s="23">
        <v>0</v>
      </c>
      <c r="G75" s="23">
        <v>2</v>
      </c>
      <c r="H75" s="23">
        <f t="shared" si="24"/>
        <v>3</v>
      </c>
      <c r="I75" s="23">
        <v>3</v>
      </c>
      <c r="J75" s="23">
        <v>0</v>
      </c>
      <c r="K75" s="23">
        <f t="shared" si="25"/>
        <v>4</v>
      </c>
      <c r="L75" s="23">
        <f t="shared" si="26"/>
        <v>3</v>
      </c>
      <c r="M75" s="23">
        <f t="shared" si="27"/>
        <v>1</v>
      </c>
      <c r="N75" s="23">
        <f t="shared" si="28"/>
        <v>1</v>
      </c>
      <c r="O75" s="23">
        <v>1</v>
      </c>
      <c r="P75" s="23">
        <v>0</v>
      </c>
      <c r="Q75" s="23">
        <f t="shared" si="29"/>
        <v>3</v>
      </c>
      <c r="R75" s="23">
        <v>2</v>
      </c>
      <c r="S75" s="23">
        <v>1</v>
      </c>
      <c r="T75" s="28">
        <f t="shared" si="30"/>
        <v>1</v>
      </c>
      <c r="U75" s="28">
        <f t="shared" si="31"/>
        <v>0</v>
      </c>
      <c r="V75" s="28">
        <f t="shared" si="32"/>
        <v>1</v>
      </c>
      <c r="W75" s="28">
        <f t="shared" si="33"/>
        <v>1</v>
      </c>
      <c r="X75" s="28">
        <f t="shared" si="34"/>
        <v>-1</v>
      </c>
      <c r="Y75" s="28">
        <f t="shared" si="35"/>
        <v>2</v>
      </c>
      <c r="Z75" s="28">
        <f t="shared" si="36"/>
        <v>0</v>
      </c>
      <c r="AA75" s="28">
        <f t="shared" si="37"/>
        <v>1</v>
      </c>
      <c r="AB75" s="28">
        <f t="shared" si="38"/>
        <v>-1</v>
      </c>
    </row>
    <row r="76" spans="1:28" s="31" customFormat="1" ht="11.25" x14ac:dyDescent="0.2">
      <c r="A76" s="30">
        <v>69</v>
      </c>
      <c r="B76" s="23">
        <f t="shared" si="20"/>
        <v>5</v>
      </c>
      <c r="C76" s="23">
        <f t="shared" si="21"/>
        <v>3</v>
      </c>
      <c r="D76" s="23">
        <f t="shared" si="22"/>
        <v>2</v>
      </c>
      <c r="E76" s="23">
        <f t="shared" si="23"/>
        <v>3</v>
      </c>
      <c r="F76" s="23">
        <v>1</v>
      </c>
      <c r="G76" s="23">
        <v>2</v>
      </c>
      <c r="H76" s="23">
        <f t="shared" si="24"/>
        <v>2</v>
      </c>
      <c r="I76" s="23">
        <v>2</v>
      </c>
      <c r="J76" s="23">
        <v>0</v>
      </c>
      <c r="K76" s="23">
        <f t="shared" si="25"/>
        <v>2</v>
      </c>
      <c r="L76" s="23">
        <f t="shared" si="26"/>
        <v>1</v>
      </c>
      <c r="M76" s="23">
        <f t="shared" si="27"/>
        <v>1</v>
      </c>
      <c r="N76" s="23">
        <f t="shared" si="28"/>
        <v>0</v>
      </c>
      <c r="O76" s="23">
        <v>0</v>
      </c>
      <c r="P76" s="23">
        <v>0</v>
      </c>
      <c r="Q76" s="23">
        <f t="shared" si="29"/>
        <v>2</v>
      </c>
      <c r="R76" s="23">
        <v>1</v>
      </c>
      <c r="S76" s="23">
        <v>1</v>
      </c>
      <c r="T76" s="28">
        <f t="shared" si="30"/>
        <v>3</v>
      </c>
      <c r="U76" s="28">
        <f t="shared" si="31"/>
        <v>2</v>
      </c>
      <c r="V76" s="28">
        <f t="shared" si="32"/>
        <v>1</v>
      </c>
      <c r="W76" s="28">
        <f t="shared" si="33"/>
        <v>3</v>
      </c>
      <c r="X76" s="28">
        <f t="shared" si="34"/>
        <v>1</v>
      </c>
      <c r="Y76" s="28">
        <f t="shared" si="35"/>
        <v>2</v>
      </c>
      <c r="Z76" s="28">
        <f t="shared" si="36"/>
        <v>0</v>
      </c>
      <c r="AA76" s="28">
        <f t="shared" si="37"/>
        <v>1</v>
      </c>
      <c r="AB76" s="28">
        <f t="shared" si="38"/>
        <v>-1</v>
      </c>
    </row>
    <row r="77" spans="1:28" s="31" customFormat="1" ht="11.25" x14ac:dyDescent="0.2">
      <c r="A77" s="30">
        <v>70</v>
      </c>
      <c r="B77" s="23">
        <f t="shared" si="20"/>
        <v>5</v>
      </c>
      <c r="C77" s="23">
        <f t="shared" si="21"/>
        <v>3</v>
      </c>
      <c r="D77" s="23">
        <f t="shared" si="22"/>
        <v>2</v>
      </c>
      <c r="E77" s="23">
        <f t="shared" si="23"/>
        <v>2</v>
      </c>
      <c r="F77" s="23">
        <v>1</v>
      </c>
      <c r="G77" s="23">
        <v>1</v>
      </c>
      <c r="H77" s="23">
        <f t="shared" si="24"/>
        <v>3</v>
      </c>
      <c r="I77" s="23">
        <v>2</v>
      </c>
      <c r="J77" s="23">
        <v>1</v>
      </c>
      <c r="K77" s="23">
        <f t="shared" si="25"/>
        <v>1</v>
      </c>
      <c r="L77" s="23">
        <f t="shared" si="26"/>
        <v>0</v>
      </c>
      <c r="M77" s="23">
        <f t="shared" si="27"/>
        <v>1</v>
      </c>
      <c r="N77" s="23">
        <f t="shared" si="28"/>
        <v>0</v>
      </c>
      <c r="O77" s="23">
        <v>0</v>
      </c>
      <c r="P77" s="23">
        <v>0</v>
      </c>
      <c r="Q77" s="23">
        <f t="shared" si="29"/>
        <v>1</v>
      </c>
      <c r="R77" s="23">
        <v>0</v>
      </c>
      <c r="S77" s="23">
        <v>1</v>
      </c>
      <c r="T77" s="28">
        <f t="shared" si="30"/>
        <v>4</v>
      </c>
      <c r="U77" s="28">
        <f t="shared" si="31"/>
        <v>3</v>
      </c>
      <c r="V77" s="28">
        <f t="shared" si="32"/>
        <v>1</v>
      </c>
      <c r="W77" s="28">
        <f t="shared" si="33"/>
        <v>2</v>
      </c>
      <c r="X77" s="28">
        <f t="shared" si="34"/>
        <v>1</v>
      </c>
      <c r="Y77" s="28">
        <f t="shared" si="35"/>
        <v>1</v>
      </c>
      <c r="Z77" s="28">
        <f t="shared" si="36"/>
        <v>2</v>
      </c>
      <c r="AA77" s="28">
        <f t="shared" si="37"/>
        <v>2</v>
      </c>
      <c r="AB77" s="28">
        <f t="shared" si="38"/>
        <v>0</v>
      </c>
    </row>
    <row r="78" spans="1:28" s="31" customFormat="1" ht="11.25" x14ac:dyDescent="0.2">
      <c r="A78" s="30">
        <v>71</v>
      </c>
      <c r="B78" s="23">
        <f t="shared" si="20"/>
        <v>2</v>
      </c>
      <c r="C78" s="23">
        <f t="shared" si="21"/>
        <v>1</v>
      </c>
      <c r="D78" s="23">
        <f t="shared" si="22"/>
        <v>1</v>
      </c>
      <c r="E78" s="23">
        <f t="shared" si="23"/>
        <v>2</v>
      </c>
      <c r="F78" s="23">
        <v>1</v>
      </c>
      <c r="G78" s="23">
        <v>1</v>
      </c>
      <c r="H78" s="23">
        <f t="shared" si="24"/>
        <v>0</v>
      </c>
      <c r="I78" s="23">
        <v>0</v>
      </c>
      <c r="J78" s="23">
        <v>0</v>
      </c>
      <c r="K78" s="23">
        <f t="shared" si="25"/>
        <v>3</v>
      </c>
      <c r="L78" s="23">
        <f t="shared" si="26"/>
        <v>1</v>
      </c>
      <c r="M78" s="23">
        <f t="shared" si="27"/>
        <v>2</v>
      </c>
      <c r="N78" s="23">
        <f t="shared" si="28"/>
        <v>0</v>
      </c>
      <c r="O78" s="23">
        <v>0</v>
      </c>
      <c r="P78" s="23">
        <v>0</v>
      </c>
      <c r="Q78" s="23">
        <f t="shared" si="29"/>
        <v>3</v>
      </c>
      <c r="R78" s="23">
        <v>1</v>
      </c>
      <c r="S78" s="23">
        <v>2</v>
      </c>
      <c r="T78" s="28">
        <f t="shared" si="30"/>
        <v>-1</v>
      </c>
      <c r="U78" s="28">
        <f t="shared" si="31"/>
        <v>0</v>
      </c>
      <c r="V78" s="28">
        <f t="shared" si="32"/>
        <v>-1</v>
      </c>
      <c r="W78" s="28">
        <f t="shared" si="33"/>
        <v>2</v>
      </c>
      <c r="X78" s="28">
        <f t="shared" si="34"/>
        <v>1</v>
      </c>
      <c r="Y78" s="28">
        <f t="shared" si="35"/>
        <v>1</v>
      </c>
      <c r="Z78" s="28">
        <f t="shared" si="36"/>
        <v>-3</v>
      </c>
      <c r="AA78" s="28">
        <f t="shared" si="37"/>
        <v>-1</v>
      </c>
      <c r="AB78" s="28">
        <f t="shared" si="38"/>
        <v>-2</v>
      </c>
    </row>
    <row r="79" spans="1:28" s="31" customFormat="1" ht="11.25" x14ac:dyDescent="0.2">
      <c r="A79" s="30">
        <v>72</v>
      </c>
      <c r="B79" s="23">
        <f t="shared" si="20"/>
        <v>8</v>
      </c>
      <c r="C79" s="23">
        <f t="shared" si="21"/>
        <v>2</v>
      </c>
      <c r="D79" s="23">
        <f t="shared" si="22"/>
        <v>6</v>
      </c>
      <c r="E79" s="23">
        <f t="shared" si="23"/>
        <v>4</v>
      </c>
      <c r="F79" s="23">
        <v>1</v>
      </c>
      <c r="G79" s="23">
        <v>3</v>
      </c>
      <c r="H79" s="23">
        <f t="shared" si="24"/>
        <v>4</v>
      </c>
      <c r="I79" s="23">
        <v>1</v>
      </c>
      <c r="J79" s="23">
        <v>3</v>
      </c>
      <c r="K79" s="23">
        <f t="shared" si="25"/>
        <v>1</v>
      </c>
      <c r="L79" s="23">
        <f t="shared" si="26"/>
        <v>0</v>
      </c>
      <c r="M79" s="23">
        <f t="shared" si="27"/>
        <v>1</v>
      </c>
      <c r="N79" s="23">
        <f t="shared" si="28"/>
        <v>0</v>
      </c>
      <c r="O79" s="23">
        <v>0</v>
      </c>
      <c r="P79" s="23">
        <v>0</v>
      </c>
      <c r="Q79" s="23">
        <f t="shared" si="29"/>
        <v>1</v>
      </c>
      <c r="R79" s="23">
        <v>0</v>
      </c>
      <c r="S79" s="23">
        <v>1</v>
      </c>
      <c r="T79" s="28">
        <f t="shared" si="30"/>
        <v>7</v>
      </c>
      <c r="U79" s="28">
        <f t="shared" si="31"/>
        <v>2</v>
      </c>
      <c r="V79" s="28">
        <f t="shared" si="32"/>
        <v>5</v>
      </c>
      <c r="W79" s="28">
        <f t="shared" si="33"/>
        <v>4</v>
      </c>
      <c r="X79" s="28">
        <f t="shared" si="34"/>
        <v>1</v>
      </c>
      <c r="Y79" s="28">
        <f t="shared" si="35"/>
        <v>3</v>
      </c>
      <c r="Z79" s="28">
        <f t="shared" si="36"/>
        <v>3</v>
      </c>
      <c r="AA79" s="28">
        <f t="shared" si="37"/>
        <v>1</v>
      </c>
      <c r="AB79" s="28">
        <f t="shared" si="38"/>
        <v>2</v>
      </c>
    </row>
    <row r="80" spans="1:28" s="31" customFormat="1" ht="11.25" x14ac:dyDescent="0.2">
      <c r="A80" s="30">
        <v>73</v>
      </c>
      <c r="B80" s="23">
        <f t="shared" si="20"/>
        <v>6</v>
      </c>
      <c r="C80" s="23">
        <f t="shared" si="21"/>
        <v>4</v>
      </c>
      <c r="D80" s="23">
        <f t="shared" si="22"/>
        <v>2</v>
      </c>
      <c r="E80" s="23">
        <f t="shared" si="23"/>
        <v>2</v>
      </c>
      <c r="F80" s="23">
        <v>1</v>
      </c>
      <c r="G80" s="23">
        <v>1</v>
      </c>
      <c r="H80" s="23">
        <f t="shared" si="24"/>
        <v>4</v>
      </c>
      <c r="I80" s="23">
        <v>3</v>
      </c>
      <c r="J80" s="23">
        <v>1</v>
      </c>
      <c r="K80" s="23">
        <f t="shared" si="25"/>
        <v>0</v>
      </c>
      <c r="L80" s="23">
        <f t="shared" si="26"/>
        <v>0</v>
      </c>
      <c r="M80" s="23">
        <f t="shared" si="27"/>
        <v>0</v>
      </c>
      <c r="N80" s="23">
        <f t="shared" si="28"/>
        <v>0</v>
      </c>
      <c r="O80" s="23">
        <v>0</v>
      </c>
      <c r="P80" s="23">
        <v>0</v>
      </c>
      <c r="Q80" s="23">
        <f t="shared" si="29"/>
        <v>0</v>
      </c>
      <c r="R80" s="23">
        <v>0</v>
      </c>
      <c r="S80" s="23">
        <v>0</v>
      </c>
      <c r="T80" s="28">
        <f t="shared" si="30"/>
        <v>6</v>
      </c>
      <c r="U80" s="28">
        <f t="shared" si="31"/>
        <v>4</v>
      </c>
      <c r="V80" s="28">
        <f t="shared" si="32"/>
        <v>2</v>
      </c>
      <c r="W80" s="28">
        <f t="shared" si="33"/>
        <v>2</v>
      </c>
      <c r="X80" s="28">
        <f t="shared" si="34"/>
        <v>1</v>
      </c>
      <c r="Y80" s="28">
        <f t="shared" si="35"/>
        <v>1</v>
      </c>
      <c r="Z80" s="28">
        <f t="shared" si="36"/>
        <v>4</v>
      </c>
      <c r="AA80" s="28">
        <f t="shared" si="37"/>
        <v>3</v>
      </c>
      <c r="AB80" s="28">
        <f t="shared" si="38"/>
        <v>1</v>
      </c>
    </row>
    <row r="81" spans="1:28" s="31" customFormat="1" ht="11.25" x14ac:dyDescent="0.2">
      <c r="A81" s="30">
        <v>74</v>
      </c>
      <c r="B81" s="23">
        <f t="shared" si="20"/>
        <v>9</v>
      </c>
      <c r="C81" s="23">
        <f t="shared" si="21"/>
        <v>6</v>
      </c>
      <c r="D81" s="23">
        <f t="shared" si="22"/>
        <v>3</v>
      </c>
      <c r="E81" s="23">
        <f t="shared" si="23"/>
        <v>3</v>
      </c>
      <c r="F81" s="23">
        <v>2</v>
      </c>
      <c r="G81" s="23">
        <v>1</v>
      </c>
      <c r="H81" s="23">
        <f t="shared" si="24"/>
        <v>6</v>
      </c>
      <c r="I81" s="23">
        <v>4</v>
      </c>
      <c r="J81" s="23">
        <v>2</v>
      </c>
      <c r="K81" s="23">
        <f t="shared" si="25"/>
        <v>2</v>
      </c>
      <c r="L81" s="23">
        <f t="shared" si="26"/>
        <v>1</v>
      </c>
      <c r="M81" s="23">
        <f t="shared" si="27"/>
        <v>1</v>
      </c>
      <c r="N81" s="23">
        <f t="shared" si="28"/>
        <v>1</v>
      </c>
      <c r="O81" s="23">
        <v>0</v>
      </c>
      <c r="P81" s="23">
        <v>1</v>
      </c>
      <c r="Q81" s="23">
        <f t="shared" si="29"/>
        <v>1</v>
      </c>
      <c r="R81" s="23">
        <v>1</v>
      </c>
      <c r="S81" s="23">
        <v>0</v>
      </c>
      <c r="T81" s="28">
        <f t="shared" si="30"/>
        <v>7</v>
      </c>
      <c r="U81" s="28">
        <f t="shared" si="31"/>
        <v>5</v>
      </c>
      <c r="V81" s="28">
        <f t="shared" si="32"/>
        <v>2</v>
      </c>
      <c r="W81" s="28">
        <f t="shared" si="33"/>
        <v>2</v>
      </c>
      <c r="X81" s="28">
        <f t="shared" si="34"/>
        <v>2</v>
      </c>
      <c r="Y81" s="28">
        <f t="shared" si="35"/>
        <v>0</v>
      </c>
      <c r="Z81" s="28">
        <f t="shared" si="36"/>
        <v>5</v>
      </c>
      <c r="AA81" s="28">
        <f t="shared" si="37"/>
        <v>3</v>
      </c>
      <c r="AB81" s="28">
        <f t="shared" si="38"/>
        <v>2</v>
      </c>
    </row>
    <row r="82" spans="1:28" s="31" customFormat="1" ht="11.25" x14ac:dyDescent="0.2">
      <c r="A82" s="30">
        <v>75</v>
      </c>
      <c r="B82" s="23">
        <f t="shared" si="20"/>
        <v>3</v>
      </c>
      <c r="C82" s="23">
        <f t="shared" si="21"/>
        <v>1</v>
      </c>
      <c r="D82" s="23">
        <f t="shared" si="22"/>
        <v>2</v>
      </c>
      <c r="E82" s="23">
        <f t="shared" si="23"/>
        <v>1</v>
      </c>
      <c r="F82" s="23">
        <v>0</v>
      </c>
      <c r="G82" s="23">
        <v>1</v>
      </c>
      <c r="H82" s="23">
        <f t="shared" si="24"/>
        <v>2</v>
      </c>
      <c r="I82" s="23">
        <v>1</v>
      </c>
      <c r="J82" s="23">
        <v>1</v>
      </c>
      <c r="K82" s="23">
        <f t="shared" si="25"/>
        <v>1</v>
      </c>
      <c r="L82" s="23">
        <f t="shared" si="26"/>
        <v>1</v>
      </c>
      <c r="M82" s="23">
        <f t="shared" si="27"/>
        <v>0</v>
      </c>
      <c r="N82" s="23">
        <f t="shared" si="28"/>
        <v>1</v>
      </c>
      <c r="O82" s="23">
        <v>1</v>
      </c>
      <c r="P82" s="23">
        <v>0</v>
      </c>
      <c r="Q82" s="23">
        <f t="shared" si="29"/>
        <v>0</v>
      </c>
      <c r="R82" s="23">
        <v>0</v>
      </c>
      <c r="S82" s="23">
        <v>0</v>
      </c>
      <c r="T82" s="28">
        <f t="shared" si="30"/>
        <v>2</v>
      </c>
      <c r="U82" s="28">
        <f t="shared" si="31"/>
        <v>0</v>
      </c>
      <c r="V82" s="28">
        <f t="shared" si="32"/>
        <v>2</v>
      </c>
      <c r="W82" s="28">
        <f t="shared" si="33"/>
        <v>0</v>
      </c>
      <c r="X82" s="28">
        <f t="shared" si="34"/>
        <v>-1</v>
      </c>
      <c r="Y82" s="28">
        <f t="shared" si="35"/>
        <v>1</v>
      </c>
      <c r="Z82" s="28">
        <f t="shared" si="36"/>
        <v>2</v>
      </c>
      <c r="AA82" s="28">
        <f t="shared" si="37"/>
        <v>1</v>
      </c>
      <c r="AB82" s="28">
        <f t="shared" si="38"/>
        <v>1</v>
      </c>
    </row>
    <row r="83" spans="1:28" s="31" customFormat="1" ht="11.25" x14ac:dyDescent="0.2">
      <c r="A83" s="30">
        <v>76</v>
      </c>
      <c r="B83" s="23">
        <f t="shared" si="20"/>
        <v>1</v>
      </c>
      <c r="C83" s="23">
        <f t="shared" si="21"/>
        <v>0</v>
      </c>
      <c r="D83" s="23">
        <f t="shared" si="22"/>
        <v>1</v>
      </c>
      <c r="E83" s="23">
        <f t="shared" si="23"/>
        <v>1</v>
      </c>
      <c r="F83" s="23">
        <v>0</v>
      </c>
      <c r="G83" s="23">
        <v>1</v>
      </c>
      <c r="H83" s="23">
        <f t="shared" si="24"/>
        <v>0</v>
      </c>
      <c r="I83" s="23">
        <v>0</v>
      </c>
      <c r="J83" s="23">
        <v>0</v>
      </c>
      <c r="K83" s="23">
        <f t="shared" si="25"/>
        <v>0</v>
      </c>
      <c r="L83" s="23">
        <f t="shared" si="26"/>
        <v>0</v>
      </c>
      <c r="M83" s="23">
        <f t="shared" si="27"/>
        <v>0</v>
      </c>
      <c r="N83" s="23">
        <f t="shared" si="28"/>
        <v>0</v>
      </c>
      <c r="O83" s="23">
        <v>0</v>
      </c>
      <c r="P83" s="23">
        <v>0</v>
      </c>
      <c r="Q83" s="23">
        <f t="shared" si="29"/>
        <v>0</v>
      </c>
      <c r="R83" s="23">
        <v>0</v>
      </c>
      <c r="S83" s="23">
        <v>0</v>
      </c>
      <c r="T83" s="28">
        <f t="shared" si="30"/>
        <v>1</v>
      </c>
      <c r="U83" s="28">
        <f t="shared" si="31"/>
        <v>0</v>
      </c>
      <c r="V83" s="28">
        <f t="shared" si="32"/>
        <v>1</v>
      </c>
      <c r="W83" s="28">
        <f t="shared" si="33"/>
        <v>1</v>
      </c>
      <c r="X83" s="28">
        <f t="shared" si="34"/>
        <v>0</v>
      </c>
      <c r="Y83" s="28">
        <f t="shared" si="35"/>
        <v>1</v>
      </c>
      <c r="Z83" s="28">
        <f t="shared" si="36"/>
        <v>0</v>
      </c>
      <c r="AA83" s="28">
        <f t="shared" si="37"/>
        <v>0</v>
      </c>
      <c r="AB83" s="28">
        <f t="shared" si="38"/>
        <v>0</v>
      </c>
    </row>
    <row r="84" spans="1:28" s="31" customFormat="1" ht="11.25" x14ac:dyDescent="0.2">
      <c r="A84" s="30">
        <v>77</v>
      </c>
      <c r="B84" s="23">
        <f t="shared" si="20"/>
        <v>5</v>
      </c>
      <c r="C84" s="23">
        <f t="shared" si="21"/>
        <v>2</v>
      </c>
      <c r="D84" s="23">
        <f t="shared" si="22"/>
        <v>3</v>
      </c>
      <c r="E84" s="23">
        <f t="shared" si="23"/>
        <v>1</v>
      </c>
      <c r="F84" s="23">
        <v>0</v>
      </c>
      <c r="G84" s="23">
        <v>1</v>
      </c>
      <c r="H84" s="23">
        <f t="shared" si="24"/>
        <v>4</v>
      </c>
      <c r="I84" s="23">
        <v>2</v>
      </c>
      <c r="J84" s="23">
        <v>2</v>
      </c>
      <c r="K84" s="23">
        <f t="shared" si="25"/>
        <v>1</v>
      </c>
      <c r="L84" s="23">
        <f t="shared" si="26"/>
        <v>0</v>
      </c>
      <c r="M84" s="23">
        <f t="shared" si="27"/>
        <v>1</v>
      </c>
      <c r="N84" s="23">
        <f t="shared" si="28"/>
        <v>0</v>
      </c>
      <c r="O84" s="23">
        <v>0</v>
      </c>
      <c r="P84" s="23">
        <v>0</v>
      </c>
      <c r="Q84" s="23">
        <f t="shared" si="29"/>
        <v>1</v>
      </c>
      <c r="R84" s="23">
        <v>0</v>
      </c>
      <c r="S84" s="23">
        <v>1</v>
      </c>
      <c r="T84" s="28">
        <f t="shared" si="30"/>
        <v>4</v>
      </c>
      <c r="U84" s="28">
        <f t="shared" si="31"/>
        <v>2</v>
      </c>
      <c r="V84" s="28">
        <f t="shared" si="32"/>
        <v>2</v>
      </c>
      <c r="W84" s="28">
        <f t="shared" si="33"/>
        <v>1</v>
      </c>
      <c r="X84" s="28">
        <f t="shared" si="34"/>
        <v>0</v>
      </c>
      <c r="Y84" s="28">
        <f t="shared" si="35"/>
        <v>1</v>
      </c>
      <c r="Z84" s="28">
        <f t="shared" si="36"/>
        <v>3</v>
      </c>
      <c r="AA84" s="28">
        <f t="shared" si="37"/>
        <v>2</v>
      </c>
      <c r="AB84" s="28">
        <f t="shared" si="38"/>
        <v>1</v>
      </c>
    </row>
    <row r="85" spans="1:28" s="31" customFormat="1" ht="11.25" x14ac:dyDescent="0.2">
      <c r="A85" s="30">
        <v>78</v>
      </c>
      <c r="B85" s="23">
        <f t="shared" si="20"/>
        <v>5</v>
      </c>
      <c r="C85" s="23">
        <f t="shared" si="21"/>
        <v>2</v>
      </c>
      <c r="D85" s="23">
        <f t="shared" si="22"/>
        <v>3</v>
      </c>
      <c r="E85" s="23">
        <f t="shared" si="23"/>
        <v>1</v>
      </c>
      <c r="F85" s="23">
        <v>1</v>
      </c>
      <c r="G85" s="23">
        <v>0</v>
      </c>
      <c r="H85" s="23">
        <f t="shared" si="24"/>
        <v>4</v>
      </c>
      <c r="I85" s="23">
        <v>1</v>
      </c>
      <c r="J85" s="23">
        <v>3</v>
      </c>
      <c r="K85" s="23">
        <f t="shared" si="25"/>
        <v>1</v>
      </c>
      <c r="L85" s="23">
        <f t="shared" si="26"/>
        <v>0</v>
      </c>
      <c r="M85" s="23">
        <f t="shared" si="27"/>
        <v>1</v>
      </c>
      <c r="N85" s="23">
        <f t="shared" si="28"/>
        <v>0</v>
      </c>
      <c r="O85" s="23">
        <v>0</v>
      </c>
      <c r="P85" s="23">
        <v>0</v>
      </c>
      <c r="Q85" s="23">
        <f t="shared" si="29"/>
        <v>1</v>
      </c>
      <c r="R85" s="23">
        <v>0</v>
      </c>
      <c r="S85" s="23">
        <v>1</v>
      </c>
      <c r="T85" s="28">
        <f t="shared" si="30"/>
        <v>4</v>
      </c>
      <c r="U85" s="28">
        <f t="shared" si="31"/>
        <v>2</v>
      </c>
      <c r="V85" s="28">
        <f t="shared" si="32"/>
        <v>2</v>
      </c>
      <c r="W85" s="28">
        <f t="shared" si="33"/>
        <v>1</v>
      </c>
      <c r="X85" s="28">
        <f t="shared" si="34"/>
        <v>1</v>
      </c>
      <c r="Y85" s="28">
        <f t="shared" si="35"/>
        <v>0</v>
      </c>
      <c r="Z85" s="28">
        <f t="shared" si="36"/>
        <v>3</v>
      </c>
      <c r="AA85" s="28">
        <f t="shared" si="37"/>
        <v>1</v>
      </c>
      <c r="AB85" s="28">
        <f t="shared" si="38"/>
        <v>2</v>
      </c>
    </row>
    <row r="86" spans="1:28" s="31" customFormat="1" ht="11.25" x14ac:dyDescent="0.2">
      <c r="A86" s="30">
        <v>79</v>
      </c>
      <c r="B86" s="23">
        <f t="shared" si="20"/>
        <v>5</v>
      </c>
      <c r="C86" s="23">
        <f t="shared" si="21"/>
        <v>0</v>
      </c>
      <c r="D86" s="23">
        <f t="shared" si="22"/>
        <v>5</v>
      </c>
      <c r="E86" s="23">
        <f t="shared" si="23"/>
        <v>3</v>
      </c>
      <c r="F86" s="23">
        <v>0</v>
      </c>
      <c r="G86" s="23">
        <v>3</v>
      </c>
      <c r="H86" s="23">
        <f t="shared" si="24"/>
        <v>2</v>
      </c>
      <c r="I86" s="23">
        <v>0</v>
      </c>
      <c r="J86" s="23">
        <v>2</v>
      </c>
      <c r="K86" s="23">
        <f t="shared" si="25"/>
        <v>2</v>
      </c>
      <c r="L86" s="23">
        <f t="shared" si="26"/>
        <v>0</v>
      </c>
      <c r="M86" s="23">
        <f t="shared" si="27"/>
        <v>2</v>
      </c>
      <c r="N86" s="23">
        <f t="shared" si="28"/>
        <v>1</v>
      </c>
      <c r="O86" s="23">
        <v>0</v>
      </c>
      <c r="P86" s="23">
        <v>1</v>
      </c>
      <c r="Q86" s="23">
        <f t="shared" si="29"/>
        <v>1</v>
      </c>
      <c r="R86" s="23">
        <v>0</v>
      </c>
      <c r="S86" s="23">
        <v>1</v>
      </c>
      <c r="T86" s="28">
        <f t="shared" si="30"/>
        <v>3</v>
      </c>
      <c r="U86" s="28">
        <f t="shared" si="31"/>
        <v>0</v>
      </c>
      <c r="V86" s="28">
        <f t="shared" si="32"/>
        <v>3</v>
      </c>
      <c r="W86" s="28">
        <f t="shared" si="33"/>
        <v>2</v>
      </c>
      <c r="X86" s="28">
        <f t="shared" si="34"/>
        <v>0</v>
      </c>
      <c r="Y86" s="28">
        <f t="shared" si="35"/>
        <v>2</v>
      </c>
      <c r="Z86" s="28">
        <f t="shared" si="36"/>
        <v>1</v>
      </c>
      <c r="AA86" s="28">
        <f t="shared" si="37"/>
        <v>0</v>
      </c>
      <c r="AB86" s="28">
        <f t="shared" si="38"/>
        <v>1</v>
      </c>
    </row>
    <row r="87" spans="1:28" s="31" customFormat="1" ht="11.25" x14ac:dyDescent="0.2">
      <c r="A87" s="30">
        <v>80</v>
      </c>
      <c r="B87" s="23">
        <f t="shared" si="20"/>
        <v>1</v>
      </c>
      <c r="C87" s="23">
        <f t="shared" si="21"/>
        <v>0</v>
      </c>
      <c r="D87" s="23">
        <f t="shared" si="22"/>
        <v>1</v>
      </c>
      <c r="E87" s="23">
        <f t="shared" si="23"/>
        <v>0</v>
      </c>
      <c r="F87" s="23">
        <v>0</v>
      </c>
      <c r="G87" s="23">
        <v>0</v>
      </c>
      <c r="H87" s="23">
        <f t="shared" si="24"/>
        <v>1</v>
      </c>
      <c r="I87" s="23">
        <v>0</v>
      </c>
      <c r="J87" s="23">
        <v>1</v>
      </c>
      <c r="K87" s="23">
        <f t="shared" si="25"/>
        <v>0</v>
      </c>
      <c r="L87" s="23">
        <f t="shared" si="26"/>
        <v>0</v>
      </c>
      <c r="M87" s="23">
        <f t="shared" si="27"/>
        <v>0</v>
      </c>
      <c r="N87" s="23">
        <f t="shared" si="28"/>
        <v>0</v>
      </c>
      <c r="O87" s="23">
        <v>0</v>
      </c>
      <c r="P87" s="23">
        <v>0</v>
      </c>
      <c r="Q87" s="23">
        <f t="shared" si="29"/>
        <v>0</v>
      </c>
      <c r="R87" s="23">
        <v>0</v>
      </c>
      <c r="S87" s="23">
        <v>0</v>
      </c>
      <c r="T87" s="28">
        <f t="shared" si="30"/>
        <v>1</v>
      </c>
      <c r="U87" s="28">
        <f t="shared" si="31"/>
        <v>0</v>
      </c>
      <c r="V87" s="28">
        <f t="shared" si="32"/>
        <v>1</v>
      </c>
      <c r="W87" s="28">
        <f t="shared" si="33"/>
        <v>0</v>
      </c>
      <c r="X87" s="28">
        <f t="shared" si="34"/>
        <v>0</v>
      </c>
      <c r="Y87" s="28">
        <f t="shared" si="35"/>
        <v>0</v>
      </c>
      <c r="Z87" s="28">
        <f t="shared" si="36"/>
        <v>1</v>
      </c>
      <c r="AA87" s="28">
        <f t="shared" si="37"/>
        <v>0</v>
      </c>
      <c r="AB87" s="28">
        <f t="shared" si="38"/>
        <v>1</v>
      </c>
    </row>
    <row r="88" spans="1:28" s="31" customFormat="1" ht="11.25" x14ac:dyDescent="0.2">
      <c r="A88" s="30">
        <v>81</v>
      </c>
      <c r="B88" s="23">
        <f t="shared" si="20"/>
        <v>0</v>
      </c>
      <c r="C88" s="23">
        <f t="shared" si="21"/>
        <v>0</v>
      </c>
      <c r="D88" s="23">
        <f t="shared" si="22"/>
        <v>0</v>
      </c>
      <c r="E88" s="23">
        <f t="shared" si="23"/>
        <v>0</v>
      </c>
      <c r="F88" s="23">
        <v>0</v>
      </c>
      <c r="G88" s="23">
        <v>0</v>
      </c>
      <c r="H88" s="23">
        <f t="shared" si="24"/>
        <v>0</v>
      </c>
      <c r="I88" s="23">
        <v>0</v>
      </c>
      <c r="J88" s="23">
        <v>0</v>
      </c>
      <c r="K88" s="23">
        <f t="shared" si="25"/>
        <v>0</v>
      </c>
      <c r="L88" s="23">
        <f t="shared" si="26"/>
        <v>0</v>
      </c>
      <c r="M88" s="23">
        <f t="shared" si="27"/>
        <v>0</v>
      </c>
      <c r="N88" s="23">
        <f t="shared" si="28"/>
        <v>0</v>
      </c>
      <c r="O88" s="23">
        <v>0</v>
      </c>
      <c r="P88" s="23">
        <v>0</v>
      </c>
      <c r="Q88" s="23">
        <f t="shared" si="29"/>
        <v>0</v>
      </c>
      <c r="R88" s="23">
        <v>0</v>
      </c>
      <c r="S88" s="23">
        <v>0</v>
      </c>
      <c r="T88" s="28">
        <f t="shared" si="30"/>
        <v>0</v>
      </c>
      <c r="U88" s="28">
        <f t="shared" si="31"/>
        <v>0</v>
      </c>
      <c r="V88" s="28">
        <f t="shared" si="32"/>
        <v>0</v>
      </c>
      <c r="W88" s="28">
        <f t="shared" si="33"/>
        <v>0</v>
      </c>
      <c r="X88" s="28">
        <f t="shared" si="34"/>
        <v>0</v>
      </c>
      <c r="Y88" s="28">
        <f t="shared" si="35"/>
        <v>0</v>
      </c>
      <c r="Z88" s="28">
        <f t="shared" si="36"/>
        <v>0</v>
      </c>
      <c r="AA88" s="28">
        <f t="shared" si="37"/>
        <v>0</v>
      </c>
      <c r="AB88" s="28">
        <f t="shared" si="38"/>
        <v>0</v>
      </c>
    </row>
    <row r="89" spans="1:28" s="31" customFormat="1" ht="11.25" x14ac:dyDescent="0.2">
      <c r="A89" s="30">
        <v>82</v>
      </c>
      <c r="B89" s="23">
        <f t="shared" si="20"/>
        <v>0</v>
      </c>
      <c r="C89" s="23">
        <f t="shared" si="21"/>
        <v>0</v>
      </c>
      <c r="D89" s="23">
        <f t="shared" si="22"/>
        <v>0</v>
      </c>
      <c r="E89" s="23">
        <f t="shared" si="23"/>
        <v>0</v>
      </c>
      <c r="F89" s="23">
        <v>0</v>
      </c>
      <c r="G89" s="23">
        <v>0</v>
      </c>
      <c r="H89" s="23">
        <f t="shared" si="24"/>
        <v>0</v>
      </c>
      <c r="I89" s="23">
        <v>0</v>
      </c>
      <c r="J89" s="23">
        <v>0</v>
      </c>
      <c r="K89" s="23">
        <f t="shared" si="25"/>
        <v>1</v>
      </c>
      <c r="L89" s="23">
        <f t="shared" si="26"/>
        <v>1</v>
      </c>
      <c r="M89" s="23">
        <f t="shared" si="27"/>
        <v>0</v>
      </c>
      <c r="N89" s="23">
        <f t="shared" si="28"/>
        <v>0</v>
      </c>
      <c r="O89" s="23">
        <v>0</v>
      </c>
      <c r="P89" s="23">
        <v>0</v>
      </c>
      <c r="Q89" s="23">
        <f t="shared" si="29"/>
        <v>1</v>
      </c>
      <c r="R89" s="23">
        <v>1</v>
      </c>
      <c r="S89" s="23">
        <v>0</v>
      </c>
      <c r="T89" s="28">
        <f t="shared" si="30"/>
        <v>-1</v>
      </c>
      <c r="U89" s="28">
        <f t="shared" si="31"/>
        <v>-1</v>
      </c>
      <c r="V89" s="28">
        <f t="shared" si="32"/>
        <v>0</v>
      </c>
      <c r="W89" s="28">
        <f t="shared" si="33"/>
        <v>0</v>
      </c>
      <c r="X89" s="28">
        <f t="shared" si="34"/>
        <v>0</v>
      </c>
      <c r="Y89" s="28">
        <f t="shared" si="35"/>
        <v>0</v>
      </c>
      <c r="Z89" s="28">
        <f t="shared" si="36"/>
        <v>-1</v>
      </c>
      <c r="AA89" s="28">
        <f t="shared" si="37"/>
        <v>-1</v>
      </c>
      <c r="AB89" s="28">
        <f t="shared" si="38"/>
        <v>0</v>
      </c>
    </row>
    <row r="90" spans="1:28" s="31" customFormat="1" ht="11.25" x14ac:dyDescent="0.2">
      <c r="A90" s="30">
        <v>83</v>
      </c>
      <c r="B90" s="23">
        <f t="shared" si="20"/>
        <v>1</v>
      </c>
      <c r="C90" s="23">
        <f t="shared" si="21"/>
        <v>0</v>
      </c>
      <c r="D90" s="23">
        <f t="shared" si="22"/>
        <v>1</v>
      </c>
      <c r="E90" s="23">
        <f t="shared" si="23"/>
        <v>1</v>
      </c>
      <c r="F90" s="23">
        <v>0</v>
      </c>
      <c r="G90" s="23">
        <v>1</v>
      </c>
      <c r="H90" s="23">
        <f t="shared" si="24"/>
        <v>0</v>
      </c>
      <c r="I90" s="23">
        <v>0</v>
      </c>
      <c r="J90" s="23">
        <v>0</v>
      </c>
      <c r="K90" s="23">
        <f t="shared" si="25"/>
        <v>0</v>
      </c>
      <c r="L90" s="23">
        <f t="shared" si="26"/>
        <v>0</v>
      </c>
      <c r="M90" s="23">
        <f t="shared" si="27"/>
        <v>0</v>
      </c>
      <c r="N90" s="23">
        <f t="shared" si="28"/>
        <v>0</v>
      </c>
      <c r="O90" s="23">
        <v>0</v>
      </c>
      <c r="P90" s="23">
        <v>0</v>
      </c>
      <c r="Q90" s="23">
        <f t="shared" si="29"/>
        <v>0</v>
      </c>
      <c r="R90" s="23">
        <v>0</v>
      </c>
      <c r="S90" s="23">
        <v>0</v>
      </c>
      <c r="T90" s="28">
        <f t="shared" si="30"/>
        <v>1</v>
      </c>
      <c r="U90" s="28">
        <f t="shared" si="31"/>
        <v>0</v>
      </c>
      <c r="V90" s="28">
        <f t="shared" si="32"/>
        <v>1</v>
      </c>
      <c r="W90" s="28">
        <f t="shared" si="33"/>
        <v>1</v>
      </c>
      <c r="X90" s="28">
        <f t="shared" si="34"/>
        <v>0</v>
      </c>
      <c r="Y90" s="28">
        <f t="shared" si="35"/>
        <v>1</v>
      </c>
      <c r="Z90" s="28">
        <f t="shared" si="36"/>
        <v>0</v>
      </c>
      <c r="AA90" s="28">
        <f t="shared" si="37"/>
        <v>0</v>
      </c>
      <c r="AB90" s="28">
        <f t="shared" si="38"/>
        <v>0</v>
      </c>
    </row>
    <row r="91" spans="1:28" s="31" customFormat="1" ht="11.25" x14ac:dyDescent="0.2">
      <c r="A91" s="30">
        <v>84</v>
      </c>
      <c r="B91" s="23">
        <f t="shared" si="20"/>
        <v>4</v>
      </c>
      <c r="C91" s="23">
        <f t="shared" si="21"/>
        <v>1</v>
      </c>
      <c r="D91" s="23">
        <f t="shared" si="22"/>
        <v>3</v>
      </c>
      <c r="E91" s="23">
        <f t="shared" si="23"/>
        <v>3</v>
      </c>
      <c r="F91" s="23">
        <v>1</v>
      </c>
      <c r="G91" s="23">
        <v>2</v>
      </c>
      <c r="H91" s="23">
        <f t="shared" si="24"/>
        <v>1</v>
      </c>
      <c r="I91" s="23">
        <v>0</v>
      </c>
      <c r="J91" s="23">
        <v>1</v>
      </c>
      <c r="K91" s="23">
        <f t="shared" si="25"/>
        <v>0</v>
      </c>
      <c r="L91" s="23">
        <f t="shared" si="26"/>
        <v>0</v>
      </c>
      <c r="M91" s="23">
        <f t="shared" si="27"/>
        <v>0</v>
      </c>
      <c r="N91" s="23">
        <f t="shared" si="28"/>
        <v>0</v>
      </c>
      <c r="O91" s="23">
        <v>0</v>
      </c>
      <c r="P91" s="23">
        <v>0</v>
      </c>
      <c r="Q91" s="23">
        <f t="shared" si="29"/>
        <v>0</v>
      </c>
      <c r="R91" s="23">
        <v>0</v>
      </c>
      <c r="S91" s="23">
        <v>0</v>
      </c>
      <c r="T91" s="28">
        <f t="shared" si="30"/>
        <v>4</v>
      </c>
      <c r="U91" s="28">
        <f t="shared" si="31"/>
        <v>1</v>
      </c>
      <c r="V91" s="28">
        <f t="shared" si="32"/>
        <v>3</v>
      </c>
      <c r="W91" s="28">
        <f t="shared" si="33"/>
        <v>3</v>
      </c>
      <c r="X91" s="28">
        <f t="shared" si="34"/>
        <v>1</v>
      </c>
      <c r="Y91" s="28">
        <f t="shared" si="35"/>
        <v>2</v>
      </c>
      <c r="Z91" s="28">
        <f t="shared" si="36"/>
        <v>1</v>
      </c>
      <c r="AA91" s="28">
        <f t="shared" si="37"/>
        <v>0</v>
      </c>
      <c r="AB91" s="28">
        <f t="shared" si="38"/>
        <v>1</v>
      </c>
    </row>
    <row r="92" spans="1:28" s="31" customFormat="1" ht="11.25" x14ac:dyDescent="0.2">
      <c r="A92" s="30">
        <v>85</v>
      </c>
      <c r="B92" s="23">
        <f t="shared" si="20"/>
        <v>3</v>
      </c>
      <c r="C92" s="23">
        <f t="shared" si="21"/>
        <v>0</v>
      </c>
      <c r="D92" s="23">
        <f t="shared" si="22"/>
        <v>3</v>
      </c>
      <c r="E92" s="23">
        <f t="shared" si="23"/>
        <v>2</v>
      </c>
      <c r="F92" s="23">
        <v>0</v>
      </c>
      <c r="G92" s="23">
        <v>2</v>
      </c>
      <c r="H92" s="23">
        <f t="shared" si="24"/>
        <v>1</v>
      </c>
      <c r="I92" s="23">
        <v>0</v>
      </c>
      <c r="J92" s="23">
        <v>1</v>
      </c>
      <c r="K92" s="23">
        <f t="shared" si="25"/>
        <v>1</v>
      </c>
      <c r="L92" s="23">
        <f t="shared" si="26"/>
        <v>0</v>
      </c>
      <c r="M92" s="23">
        <f t="shared" si="27"/>
        <v>1</v>
      </c>
      <c r="N92" s="23">
        <f t="shared" si="28"/>
        <v>1</v>
      </c>
      <c r="O92" s="23">
        <v>0</v>
      </c>
      <c r="P92" s="23">
        <v>1</v>
      </c>
      <c r="Q92" s="23">
        <f t="shared" si="29"/>
        <v>0</v>
      </c>
      <c r="R92" s="23">
        <v>0</v>
      </c>
      <c r="S92" s="23">
        <v>0</v>
      </c>
      <c r="T92" s="28">
        <f t="shared" si="30"/>
        <v>2</v>
      </c>
      <c r="U92" s="28">
        <f t="shared" si="31"/>
        <v>0</v>
      </c>
      <c r="V92" s="28">
        <f t="shared" si="32"/>
        <v>2</v>
      </c>
      <c r="W92" s="28">
        <f t="shared" si="33"/>
        <v>1</v>
      </c>
      <c r="X92" s="28">
        <f t="shared" si="34"/>
        <v>0</v>
      </c>
      <c r="Y92" s="28">
        <f t="shared" si="35"/>
        <v>1</v>
      </c>
      <c r="Z92" s="28">
        <f t="shared" si="36"/>
        <v>1</v>
      </c>
      <c r="AA92" s="28">
        <f t="shared" si="37"/>
        <v>0</v>
      </c>
      <c r="AB92" s="28">
        <f t="shared" si="38"/>
        <v>1</v>
      </c>
    </row>
    <row r="93" spans="1:28" s="31" customFormat="1" ht="11.25" x14ac:dyDescent="0.2">
      <c r="A93" s="30">
        <v>86</v>
      </c>
      <c r="B93" s="23">
        <f t="shared" si="20"/>
        <v>0</v>
      </c>
      <c r="C93" s="23">
        <f t="shared" si="21"/>
        <v>0</v>
      </c>
      <c r="D93" s="23">
        <f t="shared" si="22"/>
        <v>0</v>
      </c>
      <c r="E93" s="23">
        <f t="shared" si="23"/>
        <v>0</v>
      </c>
      <c r="F93" s="23">
        <v>0</v>
      </c>
      <c r="G93" s="23">
        <v>0</v>
      </c>
      <c r="H93" s="23">
        <f t="shared" si="24"/>
        <v>0</v>
      </c>
      <c r="I93" s="23">
        <v>0</v>
      </c>
      <c r="J93" s="23">
        <v>0</v>
      </c>
      <c r="K93" s="23">
        <f t="shared" si="25"/>
        <v>1</v>
      </c>
      <c r="L93" s="23">
        <f t="shared" si="26"/>
        <v>1</v>
      </c>
      <c r="M93" s="23">
        <f t="shared" si="27"/>
        <v>0</v>
      </c>
      <c r="N93" s="23">
        <f t="shared" si="28"/>
        <v>1</v>
      </c>
      <c r="O93" s="23">
        <v>1</v>
      </c>
      <c r="P93" s="23">
        <v>0</v>
      </c>
      <c r="Q93" s="23">
        <f t="shared" si="29"/>
        <v>0</v>
      </c>
      <c r="R93" s="23">
        <v>0</v>
      </c>
      <c r="S93" s="23">
        <v>0</v>
      </c>
      <c r="T93" s="28">
        <f t="shared" si="30"/>
        <v>-1</v>
      </c>
      <c r="U93" s="28">
        <f t="shared" si="31"/>
        <v>-1</v>
      </c>
      <c r="V93" s="28">
        <f t="shared" si="32"/>
        <v>0</v>
      </c>
      <c r="W93" s="28">
        <f t="shared" si="33"/>
        <v>-1</v>
      </c>
      <c r="X93" s="28">
        <f t="shared" si="34"/>
        <v>-1</v>
      </c>
      <c r="Y93" s="28">
        <f t="shared" si="35"/>
        <v>0</v>
      </c>
      <c r="Z93" s="28">
        <f t="shared" si="36"/>
        <v>0</v>
      </c>
      <c r="AA93" s="28">
        <f t="shared" si="37"/>
        <v>0</v>
      </c>
      <c r="AB93" s="28">
        <f t="shared" si="38"/>
        <v>0</v>
      </c>
    </row>
    <row r="94" spans="1:28" s="31" customFormat="1" ht="11.25" x14ac:dyDescent="0.2">
      <c r="A94" s="30">
        <v>87</v>
      </c>
      <c r="B94" s="23">
        <f t="shared" si="20"/>
        <v>1</v>
      </c>
      <c r="C94" s="23">
        <f t="shared" si="21"/>
        <v>0</v>
      </c>
      <c r="D94" s="23">
        <f t="shared" si="22"/>
        <v>1</v>
      </c>
      <c r="E94" s="23">
        <f t="shared" si="23"/>
        <v>0</v>
      </c>
      <c r="F94" s="23">
        <v>0</v>
      </c>
      <c r="G94" s="23">
        <v>0</v>
      </c>
      <c r="H94" s="23">
        <f t="shared" si="24"/>
        <v>1</v>
      </c>
      <c r="I94" s="23">
        <v>0</v>
      </c>
      <c r="J94" s="23">
        <v>1</v>
      </c>
      <c r="K94" s="23">
        <f t="shared" si="25"/>
        <v>0</v>
      </c>
      <c r="L94" s="23">
        <f t="shared" si="26"/>
        <v>0</v>
      </c>
      <c r="M94" s="23">
        <f t="shared" si="27"/>
        <v>0</v>
      </c>
      <c r="N94" s="23">
        <f t="shared" si="28"/>
        <v>0</v>
      </c>
      <c r="O94" s="23">
        <v>0</v>
      </c>
      <c r="P94" s="23">
        <v>0</v>
      </c>
      <c r="Q94" s="23">
        <f t="shared" si="29"/>
        <v>0</v>
      </c>
      <c r="R94" s="23">
        <v>0</v>
      </c>
      <c r="S94" s="23">
        <v>0</v>
      </c>
      <c r="T94" s="28">
        <f t="shared" si="30"/>
        <v>1</v>
      </c>
      <c r="U94" s="28">
        <f t="shared" si="31"/>
        <v>0</v>
      </c>
      <c r="V94" s="28">
        <f t="shared" si="32"/>
        <v>1</v>
      </c>
      <c r="W94" s="28">
        <f t="shared" si="33"/>
        <v>0</v>
      </c>
      <c r="X94" s="28">
        <f t="shared" si="34"/>
        <v>0</v>
      </c>
      <c r="Y94" s="28">
        <f t="shared" si="35"/>
        <v>0</v>
      </c>
      <c r="Z94" s="28">
        <f t="shared" si="36"/>
        <v>1</v>
      </c>
      <c r="AA94" s="28">
        <f t="shared" si="37"/>
        <v>0</v>
      </c>
      <c r="AB94" s="28">
        <f t="shared" si="38"/>
        <v>1</v>
      </c>
    </row>
    <row r="95" spans="1:28" s="31" customFormat="1" ht="11.25" x14ac:dyDescent="0.2">
      <c r="A95" s="30">
        <v>88</v>
      </c>
      <c r="B95" s="23">
        <f t="shared" si="20"/>
        <v>1</v>
      </c>
      <c r="C95" s="23">
        <f t="shared" si="21"/>
        <v>1</v>
      </c>
      <c r="D95" s="23">
        <f t="shared" si="22"/>
        <v>0</v>
      </c>
      <c r="E95" s="23">
        <f t="shared" si="23"/>
        <v>0</v>
      </c>
      <c r="F95" s="23">
        <v>0</v>
      </c>
      <c r="G95" s="23">
        <v>0</v>
      </c>
      <c r="H95" s="23">
        <f t="shared" si="24"/>
        <v>1</v>
      </c>
      <c r="I95" s="23">
        <v>1</v>
      </c>
      <c r="J95" s="23">
        <v>0</v>
      </c>
      <c r="K95" s="23">
        <f t="shared" si="25"/>
        <v>0</v>
      </c>
      <c r="L95" s="23">
        <f t="shared" si="26"/>
        <v>0</v>
      </c>
      <c r="M95" s="23">
        <f t="shared" si="27"/>
        <v>0</v>
      </c>
      <c r="N95" s="23">
        <f t="shared" si="28"/>
        <v>0</v>
      </c>
      <c r="O95" s="23">
        <v>0</v>
      </c>
      <c r="P95" s="23">
        <v>0</v>
      </c>
      <c r="Q95" s="23">
        <f t="shared" si="29"/>
        <v>0</v>
      </c>
      <c r="R95" s="23">
        <v>0</v>
      </c>
      <c r="S95" s="23">
        <v>0</v>
      </c>
      <c r="T95" s="28">
        <f t="shared" si="30"/>
        <v>1</v>
      </c>
      <c r="U95" s="28">
        <f t="shared" si="31"/>
        <v>1</v>
      </c>
      <c r="V95" s="28">
        <f t="shared" si="32"/>
        <v>0</v>
      </c>
      <c r="W95" s="28">
        <f t="shared" si="33"/>
        <v>0</v>
      </c>
      <c r="X95" s="28">
        <f t="shared" si="34"/>
        <v>0</v>
      </c>
      <c r="Y95" s="28">
        <f t="shared" si="35"/>
        <v>0</v>
      </c>
      <c r="Z95" s="28">
        <f t="shared" si="36"/>
        <v>1</v>
      </c>
      <c r="AA95" s="28">
        <f t="shared" si="37"/>
        <v>1</v>
      </c>
      <c r="AB95" s="28">
        <f t="shared" si="38"/>
        <v>0</v>
      </c>
    </row>
    <row r="96" spans="1:28" s="31" customFormat="1" ht="11.25" x14ac:dyDescent="0.2">
      <c r="A96" s="30">
        <v>89</v>
      </c>
      <c r="B96" s="23">
        <f t="shared" si="20"/>
        <v>0</v>
      </c>
      <c r="C96" s="23">
        <f t="shared" si="21"/>
        <v>0</v>
      </c>
      <c r="D96" s="23">
        <f t="shared" si="22"/>
        <v>0</v>
      </c>
      <c r="E96" s="23">
        <f t="shared" si="23"/>
        <v>0</v>
      </c>
      <c r="F96" s="23">
        <v>0</v>
      </c>
      <c r="G96" s="23">
        <v>0</v>
      </c>
      <c r="H96" s="23">
        <f t="shared" si="24"/>
        <v>0</v>
      </c>
      <c r="I96" s="23">
        <v>0</v>
      </c>
      <c r="J96" s="23">
        <v>0</v>
      </c>
      <c r="K96" s="23">
        <f t="shared" si="25"/>
        <v>0</v>
      </c>
      <c r="L96" s="23">
        <f t="shared" si="26"/>
        <v>0</v>
      </c>
      <c r="M96" s="23">
        <f t="shared" si="27"/>
        <v>0</v>
      </c>
      <c r="N96" s="23">
        <f t="shared" si="28"/>
        <v>0</v>
      </c>
      <c r="O96" s="23">
        <v>0</v>
      </c>
      <c r="P96" s="23">
        <v>0</v>
      </c>
      <c r="Q96" s="23">
        <f t="shared" si="29"/>
        <v>0</v>
      </c>
      <c r="R96" s="23">
        <v>0</v>
      </c>
      <c r="S96" s="23">
        <v>0</v>
      </c>
      <c r="T96" s="28">
        <f t="shared" si="30"/>
        <v>0</v>
      </c>
      <c r="U96" s="28">
        <f t="shared" si="31"/>
        <v>0</v>
      </c>
      <c r="V96" s="28">
        <f t="shared" si="32"/>
        <v>0</v>
      </c>
      <c r="W96" s="28">
        <f t="shared" si="33"/>
        <v>0</v>
      </c>
      <c r="X96" s="28">
        <f t="shared" si="34"/>
        <v>0</v>
      </c>
      <c r="Y96" s="28">
        <f t="shared" si="35"/>
        <v>0</v>
      </c>
      <c r="Z96" s="28">
        <f t="shared" si="36"/>
        <v>0</v>
      </c>
      <c r="AA96" s="28">
        <f t="shared" si="37"/>
        <v>0</v>
      </c>
      <c r="AB96" s="28">
        <f t="shared" si="38"/>
        <v>0</v>
      </c>
    </row>
    <row r="97" spans="1:28" s="31" customFormat="1" ht="11.25" x14ac:dyDescent="0.2">
      <c r="A97" s="30">
        <v>90</v>
      </c>
      <c r="B97" s="23">
        <f t="shared" si="20"/>
        <v>0</v>
      </c>
      <c r="C97" s="23">
        <f t="shared" si="21"/>
        <v>0</v>
      </c>
      <c r="D97" s="23">
        <f t="shared" si="22"/>
        <v>0</v>
      </c>
      <c r="E97" s="23">
        <f t="shared" si="23"/>
        <v>0</v>
      </c>
      <c r="F97" s="23">
        <v>0</v>
      </c>
      <c r="G97" s="23">
        <v>0</v>
      </c>
      <c r="H97" s="23">
        <f t="shared" si="24"/>
        <v>0</v>
      </c>
      <c r="I97" s="23">
        <v>0</v>
      </c>
      <c r="J97" s="23">
        <v>0</v>
      </c>
      <c r="K97" s="23">
        <f t="shared" si="25"/>
        <v>0</v>
      </c>
      <c r="L97" s="23">
        <f t="shared" si="26"/>
        <v>0</v>
      </c>
      <c r="M97" s="23">
        <f t="shared" si="27"/>
        <v>0</v>
      </c>
      <c r="N97" s="23">
        <f t="shared" si="28"/>
        <v>0</v>
      </c>
      <c r="O97" s="23">
        <v>0</v>
      </c>
      <c r="P97" s="23">
        <v>0</v>
      </c>
      <c r="Q97" s="23">
        <f t="shared" si="29"/>
        <v>0</v>
      </c>
      <c r="R97" s="23">
        <v>0</v>
      </c>
      <c r="S97" s="23">
        <v>0</v>
      </c>
      <c r="T97" s="28">
        <f t="shared" si="30"/>
        <v>0</v>
      </c>
      <c r="U97" s="28">
        <f t="shared" si="31"/>
        <v>0</v>
      </c>
      <c r="V97" s="28">
        <f t="shared" si="32"/>
        <v>0</v>
      </c>
      <c r="W97" s="28">
        <f t="shared" si="33"/>
        <v>0</v>
      </c>
      <c r="X97" s="28">
        <f t="shared" si="34"/>
        <v>0</v>
      </c>
      <c r="Y97" s="28">
        <f t="shared" si="35"/>
        <v>0</v>
      </c>
      <c r="Z97" s="28">
        <f t="shared" si="36"/>
        <v>0</v>
      </c>
      <c r="AA97" s="28">
        <f t="shared" si="37"/>
        <v>0</v>
      </c>
      <c r="AB97" s="28">
        <f t="shared" si="38"/>
        <v>0</v>
      </c>
    </row>
    <row r="98" spans="1:28" s="31" customFormat="1" ht="11.25" x14ac:dyDescent="0.2">
      <c r="A98" s="30">
        <v>91</v>
      </c>
      <c r="B98" s="23">
        <f t="shared" si="20"/>
        <v>2</v>
      </c>
      <c r="C98" s="23">
        <f t="shared" si="21"/>
        <v>0</v>
      </c>
      <c r="D98" s="23">
        <f t="shared" si="22"/>
        <v>2</v>
      </c>
      <c r="E98" s="23">
        <f t="shared" si="23"/>
        <v>1</v>
      </c>
      <c r="F98" s="23">
        <v>0</v>
      </c>
      <c r="G98" s="23">
        <v>1</v>
      </c>
      <c r="H98" s="23">
        <f t="shared" si="24"/>
        <v>1</v>
      </c>
      <c r="I98" s="23">
        <v>0</v>
      </c>
      <c r="J98" s="23">
        <v>1</v>
      </c>
      <c r="K98" s="23">
        <f t="shared" si="25"/>
        <v>1</v>
      </c>
      <c r="L98" s="23">
        <f t="shared" si="26"/>
        <v>1</v>
      </c>
      <c r="M98" s="23">
        <f t="shared" si="27"/>
        <v>0</v>
      </c>
      <c r="N98" s="23">
        <f t="shared" si="28"/>
        <v>1</v>
      </c>
      <c r="O98" s="23">
        <v>1</v>
      </c>
      <c r="P98" s="23">
        <v>0</v>
      </c>
      <c r="Q98" s="23">
        <f t="shared" si="29"/>
        <v>0</v>
      </c>
      <c r="R98" s="23">
        <v>0</v>
      </c>
      <c r="S98" s="23">
        <v>0</v>
      </c>
      <c r="T98" s="28">
        <f t="shared" si="30"/>
        <v>1</v>
      </c>
      <c r="U98" s="28">
        <f t="shared" si="31"/>
        <v>-1</v>
      </c>
      <c r="V98" s="28">
        <f t="shared" si="32"/>
        <v>2</v>
      </c>
      <c r="W98" s="28">
        <f t="shared" si="33"/>
        <v>0</v>
      </c>
      <c r="X98" s="28">
        <f t="shared" si="34"/>
        <v>-1</v>
      </c>
      <c r="Y98" s="28">
        <f t="shared" si="35"/>
        <v>1</v>
      </c>
      <c r="Z98" s="28">
        <f t="shared" si="36"/>
        <v>1</v>
      </c>
      <c r="AA98" s="28">
        <f t="shared" si="37"/>
        <v>0</v>
      </c>
      <c r="AB98" s="28">
        <f t="shared" si="38"/>
        <v>1</v>
      </c>
    </row>
    <row r="99" spans="1:28" s="31" customFormat="1" ht="11.25" x14ac:dyDescent="0.2">
      <c r="A99" s="30">
        <v>92</v>
      </c>
      <c r="B99" s="23">
        <f t="shared" si="20"/>
        <v>2</v>
      </c>
      <c r="C99" s="23">
        <f t="shared" si="21"/>
        <v>0</v>
      </c>
      <c r="D99" s="23">
        <f t="shared" si="22"/>
        <v>2</v>
      </c>
      <c r="E99" s="23">
        <f t="shared" si="23"/>
        <v>2</v>
      </c>
      <c r="F99" s="23">
        <v>0</v>
      </c>
      <c r="G99" s="23">
        <v>2</v>
      </c>
      <c r="H99" s="23">
        <f t="shared" si="24"/>
        <v>0</v>
      </c>
      <c r="I99" s="23">
        <v>0</v>
      </c>
      <c r="J99" s="23">
        <v>0</v>
      </c>
      <c r="K99" s="23">
        <f t="shared" si="25"/>
        <v>0</v>
      </c>
      <c r="L99" s="23">
        <f t="shared" si="26"/>
        <v>0</v>
      </c>
      <c r="M99" s="23">
        <f t="shared" si="27"/>
        <v>0</v>
      </c>
      <c r="N99" s="23">
        <f t="shared" si="28"/>
        <v>0</v>
      </c>
      <c r="O99" s="23">
        <v>0</v>
      </c>
      <c r="P99" s="23">
        <v>0</v>
      </c>
      <c r="Q99" s="23">
        <f t="shared" si="29"/>
        <v>0</v>
      </c>
      <c r="R99" s="23">
        <v>0</v>
      </c>
      <c r="S99" s="23">
        <v>0</v>
      </c>
      <c r="T99" s="28">
        <f t="shared" si="30"/>
        <v>2</v>
      </c>
      <c r="U99" s="28">
        <f t="shared" si="31"/>
        <v>0</v>
      </c>
      <c r="V99" s="28">
        <f t="shared" si="32"/>
        <v>2</v>
      </c>
      <c r="W99" s="28">
        <f t="shared" si="33"/>
        <v>2</v>
      </c>
      <c r="X99" s="28">
        <f t="shared" si="34"/>
        <v>0</v>
      </c>
      <c r="Y99" s="28">
        <f t="shared" si="35"/>
        <v>2</v>
      </c>
      <c r="Z99" s="28">
        <f t="shared" si="36"/>
        <v>0</v>
      </c>
      <c r="AA99" s="28">
        <f t="shared" si="37"/>
        <v>0</v>
      </c>
      <c r="AB99" s="28">
        <f t="shared" si="38"/>
        <v>0</v>
      </c>
    </row>
    <row r="100" spans="1:28" s="31" customFormat="1" ht="11.25" x14ac:dyDescent="0.2">
      <c r="A100" s="30">
        <v>93</v>
      </c>
      <c r="B100" s="23">
        <f t="shared" si="20"/>
        <v>0</v>
      </c>
      <c r="C100" s="23">
        <f t="shared" si="21"/>
        <v>0</v>
      </c>
      <c r="D100" s="23">
        <f t="shared" si="22"/>
        <v>0</v>
      </c>
      <c r="E100" s="23">
        <f t="shared" si="23"/>
        <v>0</v>
      </c>
      <c r="F100" s="23">
        <v>0</v>
      </c>
      <c r="G100" s="23">
        <v>0</v>
      </c>
      <c r="H100" s="23">
        <f t="shared" si="24"/>
        <v>0</v>
      </c>
      <c r="I100" s="23">
        <v>0</v>
      </c>
      <c r="J100" s="23">
        <v>0</v>
      </c>
      <c r="K100" s="23">
        <f t="shared" si="25"/>
        <v>0</v>
      </c>
      <c r="L100" s="23">
        <f t="shared" si="26"/>
        <v>0</v>
      </c>
      <c r="M100" s="23">
        <f t="shared" si="27"/>
        <v>0</v>
      </c>
      <c r="N100" s="23">
        <f t="shared" si="28"/>
        <v>0</v>
      </c>
      <c r="O100" s="23">
        <v>0</v>
      </c>
      <c r="P100" s="23">
        <v>0</v>
      </c>
      <c r="Q100" s="23">
        <f t="shared" si="29"/>
        <v>0</v>
      </c>
      <c r="R100" s="23">
        <v>0</v>
      </c>
      <c r="S100" s="23">
        <v>0</v>
      </c>
      <c r="T100" s="28">
        <f t="shared" si="30"/>
        <v>0</v>
      </c>
      <c r="U100" s="28">
        <f t="shared" si="31"/>
        <v>0</v>
      </c>
      <c r="V100" s="28">
        <f t="shared" si="32"/>
        <v>0</v>
      </c>
      <c r="W100" s="28">
        <f t="shared" si="33"/>
        <v>0</v>
      </c>
      <c r="X100" s="28">
        <f t="shared" si="34"/>
        <v>0</v>
      </c>
      <c r="Y100" s="28">
        <f t="shared" si="35"/>
        <v>0</v>
      </c>
      <c r="Z100" s="28">
        <f t="shared" si="36"/>
        <v>0</v>
      </c>
      <c r="AA100" s="28">
        <f t="shared" si="37"/>
        <v>0</v>
      </c>
      <c r="AB100" s="28">
        <f t="shared" si="38"/>
        <v>0</v>
      </c>
    </row>
    <row r="101" spans="1:28" s="31" customFormat="1" ht="11.25" x14ac:dyDescent="0.2">
      <c r="A101" s="30">
        <v>94</v>
      </c>
      <c r="B101" s="23">
        <f t="shared" si="20"/>
        <v>0</v>
      </c>
      <c r="C101" s="23">
        <f t="shared" si="21"/>
        <v>0</v>
      </c>
      <c r="D101" s="23">
        <f t="shared" si="22"/>
        <v>0</v>
      </c>
      <c r="E101" s="23">
        <f t="shared" si="23"/>
        <v>0</v>
      </c>
      <c r="F101" s="23">
        <v>0</v>
      </c>
      <c r="G101" s="23">
        <v>0</v>
      </c>
      <c r="H101" s="23">
        <f t="shared" si="24"/>
        <v>0</v>
      </c>
      <c r="I101" s="23">
        <v>0</v>
      </c>
      <c r="J101" s="23">
        <v>0</v>
      </c>
      <c r="K101" s="23">
        <f t="shared" si="25"/>
        <v>0</v>
      </c>
      <c r="L101" s="23">
        <f t="shared" si="26"/>
        <v>0</v>
      </c>
      <c r="M101" s="23">
        <f t="shared" si="27"/>
        <v>0</v>
      </c>
      <c r="N101" s="23">
        <f t="shared" si="28"/>
        <v>0</v>
      </c>
      <c r="O101" s="23">
        <v>0</v>
      </c>
      <c r="P101" s="23">
        <v>0</v>
      </c>
      <c r="Q101" s="23">
        <f t="shared" si="29"/>
        <v>0</v>
      </c>
      <c r="R101" s="23">
        <v>0</v>
      </c>
      <c r="S101" s="23">
        <v>0</v>
      </c>
      <c r="T101" s="28">
        <f t="shared" si="30"/>
        <v>0</v>
      </c>
      <c r="U101" s="28">
        <f t="shared" si="31"/>
        <v>0</v>
      </c>
      <c r="V101" s="28">
        <f t="shared" si="32"/>
        <v>0</v>
      </c>
      <c r="W101" s="28">
        <f t="shared" si="33"/>
        <v>0</v>
      </c>
      <c r="X101" s="28">
        <f t="shared" si="34"/>
        <v>0</v>
      </c>
      <c r="Y101" s="28">
        <f t="shared" si="35"/>
        <v>0</v>
      </c>
      <c r="Z101" s="28">
        <f t="shared" si="36"/>
        <v>0</v>
      </c>
      <c r="AA101" s="28">
        <f t="shared" si="37"/>
        <v>0</v>
      </c>
      <c r="AB101" s="28">
        <f t="shared" si="38"/>
        <v>0</v>
      </c>
    </row>
    <row r="102" spans="1:28" s="31" customFormat="1" ht="11.25" x14ac:dyDescent="0.2">
      <c r="A102" s="30">
        <v>95</v>
      </c>
      <c r="B102" s="23">
        <f t="shared" si="20"/>
        <v>1</v>
      </c>
      <c r="C102" s="23">
        <f t="shared" si="21"/>
        <v>0</v>
      </c>
      <c r="D102" s="23">
        <f t="shared" si="22"/>
        <v>1</v>
      </c>
      <c r="E102" s="23">
        <f t="shared" si="23"/>
        <v>1</v>
      </c>
      <c r="F102" s="23">
        <v>0</v>
      </c>
      <c r="G102" s="23">
        <v>1</v>
      </c>
      <c r="H102" s="23">
        <f t="shared" si="24"/>
        <v>0</v>
      </c>
      <c r="I102" s="23">
        <v>0</v>
      </c>
      <c r="J102" s="23">
        <v>0</v>
      </c>
      <c r="K102" s="23">
        <f t="shared" si="25"/>
        <v>0</v>
      </c>
      <c r="L102" s="23">
        <f t="shared" si="26"/>
        <v>0</v>
      </c>
      <c r="M102" s="23">
        <f t="shared" si="27"/>
        <v>0</v>
      </c>
      <c r="N102" s="23">
        <f t="shared" si="28"/>
        <v>0</v>
      </c>
      <c r="O102" s="23">
        <v>0</v>
      </c>
      <c r="P102" s="23">
        <v>0</v>
      </c>
      <c r="Q102" s="23">
        <f t="shared" si="29"/>
        <v>0</v>
      </c>
      <c r="R102" s="23">
        <v>0</v>
      </c>
      <c r="S102" s="23">
        <v>0</v>
      </c>
      <c r="T102" s="28">
        <f t="shared" si="30"/>
        <v>1</v>
      </c>
      <c r="U102" s="28">
        <f t="shared" si="31"/>
        <v>0</v>
      </c>
      <c r="V102" s="28">
        <f t="shared" si="32"/>
        <v>1</v>
      </c>
      <c r="W102" s="28">
        <f t="shared" si="33"/>
        <v>1</v>
      </c>
      <c r="X102" s="28">
        <f t="shared" si="34"/>
        <v>0</v>
      </c>
      <c r="Y102" s="28">
        <f t="shared" si="35"/>
        <v>1</v>
      </c>
      <c r="Z102" s="28">
        <f t="shared" si="36"/>
        <v>0</v>
      </c>
      <c r="AA102" s="28">
        <f t="shared" si="37"/>
        <v>0</v>
      </c>
      <c r="AB102" s="28">
        <f t="shared" si="38"/>
        <v>0</v>
      </c>
    </row>
    <row r="103" spans="1:28" s="31" customFormat="1" ht="11.25" x14ac:dyDescent="0.2">
      <c r="A103" s="30">
        <v>96</v>
      </c>
      <c r="B103" s="23">
        <f t="shared" si="20"/>
        <v>0</v>
      </c>
      <c r="C103" s="23">
        <f t="shared" si="21"/>
        <v>0</v>
      </c>
      <c r="D103" s="23">
        <f t="shared" si="22"/>
        <v>0</v>
      </c>
      <c r="E103" s="23">
        <f t="shared" si="23"/>
        <v>0</v>
      </c>
      <c r="F103" s="23">
        <v>0</v>
      </c>
      <c r="G103" s="23">
        <v>0</v>
      </c>
      <c r="H103" s="23">
        <f t="shared" si="24"/>
        <v>0</v>
      </c>
      <c r="I103" s="23">
        <v>0</v>
      </c>
      <c r="J103" s="23">
        <v>0</v>
      </c>
      <c r="K103" s="23">
        <f t="shared" si="25"/>
        <v>0</v>
      </c>
      <c r="L103" s="23">
        <f t="shared" si="26"/>
        <v>0</v>
      </c>
      <c r="M103" s="23">
        <f t="shared" si="27"/>
        <v>0</v>
      </c>
      <c r="N103" s="23">
        <f t="shared" si="28"/>
        <v>0</v>
      </c>
      <c r="O103" s="23">
        <v>0</v>
      </c>
      <c r="P103" s="23">
        <v>0</v>
      </c>
      <c r="Q103" s="23">
        <f t="shared" si="29"/>
        <v>0</v>
      </c>
      <c r="R103" s="23">
        <v>0</v>
      </c>
      <c r="S103" s="23">
        <v>0</v>
      </c>
      <c r="T103" s="28">
        <f t="shared" si="30"/>
        <v>0</v>
      </c>
      <c r="U103" s="28">
        <f t="shared" si="31"/>
        <v>0</v>
      </c>
      <c r="V103" s="28">
        <f t="shared" si="32"/>
        <v>0</v>
      </c>
      <c r="W103" s="28">
        <f t="shared" si="33"/>
        <v>0</v>
      </c>
      <c r="X103" s="28">
        <f t="shared" si="34"/>
        <v>0</v>
      </c>
      <c r="Y103" s="28">
        <f t="shared" si="35"/>
        <v>0</v>
      </c>
      <c r="Z103" s="28">
        <f t="shared" si="36"/>
        <v>0</v>
      </c>
      <c r="AA103" s="28">
        <f t="shared" si="37"/>
        <v>0</v>
      </c>
      <c r="AB103" s="28">
        <f t="shared" si="38"/>
        <v>0</v>
      </c>
    </row>
    <row r="104" spans="1:28" s="31" customFormat="1" ht="11.25" x14ac:dyDescent="0.2">
      <c r="A104" s="30">
        <v>97</v>
      </c>
      <c r="B104" s="23">
        <f t="shared" si="20"/>
        <v>0</v>
      </c>
      <c r="C104" s="23">
        <f t="shared" si="21"/>
        <v>0</v>
      </c>
      <c r="D104" s="23">
        <f t="shared" si="22"/>
        <v>0</v>
      </c>
      <c r="E104" s="23">
        <f t="shared" si="23"/>
        <v>0</v>
      </c>
      <c r="F104" s="23">
        <v>0</v>
      </c>
      <c r="G104" s="23">
        <v>0</v>
      </c>
      <c r="H104" s="23">
        <f t="shared" si="24"/>
        <v>0</v>
      </c>
      <c r="I104" s="23">
        <v>0</v>
      </c>
      <c r="J104" s="23">
        <v>0</v>
      </c>
      <c r="K104" s="23">
        <f t="shared" si="25"/>
        <v>0</v>
      </c>
      <c r="L104" s="23">
        <f t="shared" si="26"/>
        <v>0</v>
      </c>
      <c r="M104" s="23">
        <f t="shared" si="27"/>
        <v>0</v>
      </c>
      <c r="N104" s="23">
        <f t="shared" si="28"/>
        <v>0</v>
      </c>
      <c r="O104" s="23">
        <v>0</v>
      </c>
      <c r="P104" s="23">
        <v>0</v>
      </c>
      <c r="Q104" s="23">
        <f t="shared" si="29"/>
        <v>0</v>
      </c>
      <c r="R104" s="23">
        <v>0</v>
      </c>
      <c r="S104" s="23">
        <v>0</v>
      </c>
      <c r="T104" s="28">
        <f t="shared" si="30"/>
        <v>0</v>
      </c>
      <c r="U104" s="28">
        <f t="shared" si="31"/>
        <v>0</v>
      </c>
      <c r="V104" s="28">
        <f t="shared" si="32"/>
        <v>0</v>
      </c>
      <c r="W104" s="28">
        <f t="shared" si="33"/>
        <v>0</v>
      </c>
      <c r="X104" s="28">
        <f t="shared" si="34"/>
        <v>0</v>
      </c>
      <c r="Y104" s="28">
        <f t="shared" si="35"/>
        <v>0</v>
      </c>
      <c r="Z104" s="28">
        <f t="shared" si="36"/>
        <v>0</v>
      </c>
      <c r="AA104" s="28">
        <f t="shared" si="37"/>
        <v>0</v>
      </c>
      <c r="AB104" s="28">
        <f t="shared" si="38"/>
        <v>0</v>
      </c>
    </row>
    <row r="105" spans="1:28" s="31" customFormat="1" ht="11.25" x14ac:dyDescent="0.2">
      <c r="A105" s="30">
        <v>98</v>
      </c>
      <c r="B105" s="23">
        <f t="shared" si="20"/>
        <v>0</v>
      </c>
      <c r="C105" s="23">
        <f t="shared" si="21"/>
        <v>0</v>
      </c>
      <c r="D105" s="23">
        <f t="shared" si="22"/>
        <v>0</v>
      </c>
      <c r="E105" s="23">
        <f t="shared" si="23"/>
        <v>0</v>
      </c>
      <c r="F105" s="23">
        <v>0</v>
      </c>
      <c r="G105" s="23">
        <v>0</v>
      </c>
      <c r="H105" s="23">
        <f t="shared" si="24"/>
        <v>0</v>
      </c>
      <c r="I105" s="23">
        <v>0</v>
      </c>
      <c r="J105" s="23">
        <v>0</v>
      </c>
      <c r="K105" s="23">
        <f t="shared" si="25"/>
        <v>0</v>
      </c>
      <c r="L105" s="23">
        <f t="shared" si="26"/>
        <v>0</v>
      </c>
      <c r="M105" s="23">
        <f t="shared" si="27"/>
        <v>0</v>
      </c>
      <c r="N105" s="23">
        <f t="shared" si="28"/>
        <v>0</v>
      </c>
      <c r="O105" s="23">
        <v>0</v>
      </c>
      <c r="P105" s="23">
        <v>0</v>
      </c>
      <c r="Q105" s="23">
        <f t="shared" si="29"/>
        <v>0</v>
      </c>
      <c r="R105" s="23">
        <v>0</v>
      </c>
      <c r="S105" s="23">
        <v>0</v>
      </c>
      <c r="T105" s="28">
        <f t="shared" si="30"/>
        <v>0</v>
      </c>
      <c r="U105" s="28">
        <f t="shared" si="31"/>
        <v>0</v>
      </c>
      <c r="V105" s="28">
        <f t="shared" si="32"/>
        <v>0</v>
      </c>
      <c r="W105" s="28">
        <f t="shared" si="33"/>
        <v>0</v>
      </c>
      <c r="X105" s="28">
        <f t="shared" si="34"/>
        <v>0</v>
      </c>
      <c r="Y105" s="28">
        <f t="shared" si="35"/>
        <v>0</v>
      </c>
      <c r="Z105" s="28">
        <f t="shared" si="36"/>
        <v>0</v>
      </c>
      <c r="AA105" s="28">
        <f t="shared" si="37"/>
        <v>0</v>
      </c>
      <c r="AB105" s="28">
        <f t="shared" si="38"/>
        <v>0</v>
      </c>
    </row>
    <row r="106" spans="1:28" s="31" customFormat="1" ht="11.25" x14ac:dyDescent="0.2">
      <c r="A106" s="30">
        <v>99</v>
      </c>
      <c r="B106" s="23">
        <f t="shared" si="20"/>
        <v>0</v>
      </c>
      <c r="C106" s="23">
        <f t="shared" si="21"/>
        <v>0</v>
      </c>
      <c r="D106" s="23">
        <f t="shared" si="22"/>
        <v>0</v>
      </c>
      <c r="E106" s="23">
        <f t="shared" si="23"/>
        <v>0</v>
      </c>
      <c r="F106" s="23">
        <v>0</v>
      </c>
      <c r="G106" s="23">
        <v>0</v>
      </c>
      <c r="H106" s="23">
        <f t="shared" si="24"/>
        <v>0</v>
      </c>
      <c r="I106" s="23">
        <v>0</v>
      </c>
      <c r="J106" s="23">
        <v>0</v>
      </c>
      <c r="K106" s="23">
        <f t="shared" si="25"/>
        <v>0</v>
      </c>
      <c r="L106" s="23">
        <f t="shared" si="26"/>
        <v>0</v>
      </c>
      <c r="M106" s="23">
        <f t="shared" si="27"/>
        <v>0</v>
      </c>
      <c r="N106" s="23">
        <f t="shared" si="28"/>
        <v>0</v>
      </c>
      <c r="O106" s="23">
        <v>0</v>
      </c>
      <c r="P106" s="23">
        <v>0</v>
      </c>
      <c r="Q106" s="23">
        <f t="shared" si="29"/>
        <v>0</v>
      </c>
      <c r="R106" s="23">
        <v>0</v>
      </c>
      <c r="S106" s="23">
        <v>0</v>
      </c>
      <c r="T106" s="28">
        <f t="shared" si="30"/>
        <v>0</v>
      </c>
      <c r="U106" s="28">
        <f t="shared" si="31"/>
        <v>0</v>
      </c>
      <c r="V106" s="28">
        <f t="shared" si="32"/>
        <v>0</v>
      </c>
      <c r="W106" s="28">
        <f t="shared" si="33"/>
        <v>0</v>
      </c>
      <c r="X106" s="28">
        <f t="shared" si="34"/>
        <v>0</v>
      </c>
      <c r="Y106" s="28">
        <f t="shared" si="35"/>
        <v>0</v>
      </c>
      <c r="Z106" s="28">
        <f t="shared" si="36"/>
        <v>0</v>
      </c>
      <c r="AA106" s="28">
        <f t="shared" si="37"/>
        <v>0</v>
      </c>
      <c r="AB106" s="28">
        <f t="shared" si="38"/>
        <v>0</v>
      </c>
    </row>
    <row r="107" spans="1:28" s="31" customFormat="1" ht="11.25" x14ac:dyDescent="0.2">
      <c r="A107" s="32" t="s">
        <v>215</v>
      </c>
      <c r="B107" s="23">
        <f t="shared" si="20"/>
        <v>0</v>
      </c>
      <c r="C107" s="23">
        <f t="shared" si="21"/>
        <v>0</v>
      </c>
      <c r="D107" s="23">
        <f t="shared" si="22"/>
        <v>0</v>
      </c>
      <c r="E107" s="23">
        <f t="shared" si="23"/>
        <v>0</v>
      </c>
      <c r="F107" s="23">
        <v>0</v>
      </c>
      <c r="G107" s="23">
        <v>0</v>
      </c>
      <c r="H107" s="23">
        <f t="shared" si="24"/>
        <v>0</v>
      </c>
      <c r="I107" s="23">
        <v>0</v>
      </c>
      <c r="J107" s="23">
        <v>0</v>
      </c>
      <c r="K107" s="23">
        <f t="shared" si="25"/>
        <v>0</v>
      </c>
      <c r="L107" s="23">
        <f t="shared" si="26"/>
        <v>0</v>
      </c>
      <c r="M107" s="23">
        <f t="shared" si="27"/>
        <v>0</v>
      </c>
      <c r="N107" s="23">
        <f t="shared" si="28"/>
        <v>0</v>
      </c>
      <c r="O107" s="23">
        <v>0</v>
      </c>
      <c r="P107" s="23">
        <v>0</v>
      </c>
      <c r="Q107" s="23">
        <f t="shared" si="29"/>
        <v>0</v>
      </c>
      <c r="R107" s="23">
        <v>0</v>
      </c>
      <c r="S107" s="23">
        <v>0</v>
      </c>
      <c r="T107" s="28">
        <f t="shared" si="30"/>
        <v>0</v>
      </c>
      <c r="U107" s="28">
        <f t="shared" si="31"/>
        <v>0</v>
      </c>
      <c r="V107" s="28">
        <f t="shared" si="32"/>
        <v>0</v>
      </c>
      <c r="W107" s="28">
        <f t="shared" si="33"/>
        <v>0</v>
      </c>
      <c r="X107" s="28">
        <f t="shared" si="34"/>
        <v>0</v>
      </c>
      <c r="Y107" s="28">
        <f t="shared" si="35"/>
        <v>0</v>
      </c>
      <c r="Z107" s="28">
        <f t="shared" si="36"/>
        <v>0</v>
      </c>
      <c r="AA107" s="28">
        <f t="shared" si="37"/>
        <v>0</v>
      </c>
      <c r="AB107" s="28">
        <f t="shared" si="38"/>
        <v>0</v>
      </c>
    </row>
    <row r="108" spans="1:28" s="31" customFormat="1" ht="11.25" x14ac:dyDescent="0.2">
      <c r="A108" s="30" t="s">
        <v>216</v>
      </c>
      <c r="B108" s="23">
        <f t="shared" si="20"/>
        <v>73</v>
      </c>
      <c r="C108" s="23">
        <f>SUM(C7:C11)</f>
        <v>37</v>
      </c>
      <c r="D108" s="23">
        <f>SUM(D7:D11)</f>
        <v>36</v>
      </c>
      <c r="E108" s="23">
        <f t="shared" si="23"/>
        <v>35</v>
      </c>
      <c r="F108" s="23">
        <f>SUM(F7:F11)</f>
        <v>13</v>
      </c>
      <c r="G108" s="23">
        <f>SUM(G7:G11)</f>
        <v>22</v>
      </c>
      <c r="H108" s="23">
        <f t="shared" si="24"/>
        <v>38</v>
      </c>
      <c r="I108" s="23">
        <f>SUM(I7:I11)</f>
        <v>24</v>
      </c>
      <c r="J108" s="23">
        <f>SUM(J7:J11)</f>
        <v>14</v>
      </c>
      <c r="K108" s="23">
        <f t="shared" si="25"/>
        <v>23</v>
      </c>
      <c r="L108" s="23">
        <f>SUM(L7:L11)</f>
        <v>11</v>
      </c>
      <c r="M108" s="23">
        <f>SUM(M7:M11)</f>
        <v>12</v>
      </c>
      <c r="N108" s="23">
        <f t="shared" si="28"/>
        <v>11</v>
      </c>
      <c r="O108" s="23">
        <f>SUM(O7:O11)</f>
        <v>4</v>
      </c>
      <c r="P108" s="23">
        <f>SUM(P7:P11)</f>
        <v>7</v>
      </c>
      <c r="Q108" s="23">
        <f t="shared" si="29"/>
        <v>12</v>
      </c>
      <c r="R108" s="23">
        <f>SUM(R7:R11)</f>
        <v>7</v>
      </c>
      <c r="S108" s="23">
        <f>SUM(S7:S11)</f>
        <v>5</v>
      </c>
      <c r="T108" s="28">
        <f t="shared" si="30"/>
        <v>50</v>
      </c>
      <c r="U108" s="28">
        <f t="shared" si="31"/>
        <v>26</v>
      </c>
      <c r="V108" s="28">
        <f t="shared" si="32"/>
        <v>24</v>
      </c>
      <c r="W108" s="28">
        <f t="shared" si="33"/>
        <v>24</v>
      </c>
      <c r="X108" s="28">
        <f t="shared" si="34"/>
        <v>9</v>
      </c>
      <c r="Y108" s="28">
        <f t="shared" si="35"/>
        <v>15</v>
      </c>
      <c r="Z108" s="28">
        <f t="shared" si="36"/>
        <v>26</v>
      </c>
      <c r="AA108" s="28">
        <f t="shared" si="37"/>
        <v>17</v>
      </c>
      <c r="AB108" s="28">
        <f t="shared" si="38"/>
        <v>9</v>
      </c>
    </row>
    <row r="109" spans="1:28" s="31" customFormat="1" ht="11.25" x14ac:dyDescent="0.2">
      <c r="A109" s="30" t="s">
        <v>217</v>
      </c>
      <c r="B109" s="23">
        <f t="shared" si="20"/>
        <v>71</v>
      </c>
      <c r="C109" s="23">
        <f>SUM(C12:C16)</f>
        <v>36</v>
      </c>
      <c r="D109" s="23">
        <f>SUM(D12:D16)</f>
        <v>35</v>
      </c>
      <c r="E109" s="23">
        <f t="shared" si="23"/>
        <v>42</v>
      </c>
      <c r="F109" s="23">
        <f>SUM(F12:F16)</f>
        <v>20</v>
      </c>
      <c r="G109" s="23">
        <f>SUM(G12:G16)</f>
        <v>22</v>
      </c>
      <c r="H109" s="23">
        <f t="shared" si="24"/>
        <v>29</v>
      </c>
      <c r="I109" s="23">
        <f>SUM(I12:I16)</f>
        <v>16</v>
      </c>
      <c r="J109" s="23">
        <f>SUM(J12:J16)</f>
        <v>13</v>
      </c>
      <c r="K109" s="23">
        <f t="shared" si="25"/>
        <v>25</v>
      </c>
      <c r="L109" s="23">
        <f>SUM(L12:L16)</f>
        <v>9</v>
      </c>
      <c r="M109" s="23">
        <f>SUM(M12:M16)</f>
        <v>16</v>
      </c>
      <c r="N109" s="23">
        <f t="shared" si="28"/>
        <v>15</v>
      </c>
      <c r="O109" s="23">
        <f>SUM(O12:O16)</f>
        <v>4</v>
      </c>
      <c r="P109" s="23">
        <f>SUM(P12:P16)</f>
        <v>11</v>
      </c>
      <c r="Q109" s="23">
        <f t="shared" si="29"/>
        <v>10</v>
      </c>
      <c r="R109" s="23">
        <f>SUM(R12:R16)</f>
        <v>5</v>
      </c>
      <c r="S109" s="23">
        <f>SUM(S12:S16)</f>
        <v>5</v>
      </c>
      <c r="T109" s="28">
        <f t="shared" si="30"/>
        <v>46</v>
      </c>
      <c r="U109" s="28">
        <f t="shared" si="31"/>
        <v>27</v>
      </c>
      <c r="V109" s="28">
        <f t="shared" si="32"/>
        <v>19</v>
      </c>
      <c r="W109" s="28">
        <f t="shared" si="33"/>
        <v>27</v>
      </c>
      <c r="X109" s="28">
        <f t="shared" si="34"/>
        <v>16</v>
      </c>
      <c r="Y109" s="28">
        <f t="shared" si="35"/>
        <v>11</v>
      </c>
      <c r="Z109" s="28">
        <f t="shared" si="36"/>
        <v>19</v>
      </c>
      <c r="AA109" s="28">
        <f t="shared" si="37"/>
        <v>11</v>
      </c>
      <c r="AB109" s="28">
        <f t="shared" si="38"/>
        <v>8</v>
      </c>
    </row>
    <row r="110" spans="1:28" s="31" customFormat="1" ht="11.25" x14ac:dyDescent="0.2">
      <c r="A110" s="30" t="s">
        <v>218</v>
      </c>
      <c r="B110" s="23">
        <f t="shared" si="20"/>
        <v>67</v>
      </c>
      <c r="C110" s="23">
        <f>SUM(C17:C21)</f>
        <v>44</v>
      </c>
      <c r="D110" s="23">
        <f>SUM(D17:D21)</f>
        <v>23</v>
      </c>
      <c r="E110" s="23">
        <f t="shared" si="23"/>
        <v>27</v>
      </c>
      <c r="F110" s="23">
        <f>SUM(F17:F21)</f>
        <v>20</v>
      </c>
      <c r="G110" s="23">
        <f>SUM(G17:G21)</f>
        <v>7</v>
      </c>
      <c r="H110" s="23">
        <f t="shared" si="24"/>
        <v>40</v>
      </c>
      <c r="I110" s="23">
        <f>SUM(I17:I21)</f>
        <v>24</v>
      </c>
      <c r="J110" s="23">
        <f>SUM(J17:J21)</f>
        <v>16</v>
      </c>
      <c r="K110" s="23">
        <f t="shared" si="25"/>
        <v>29</v>
      </c>
      <c r="L110" s="23">
        <f>SUM(L17:L21)</f>
        <v>12</v>
      </c>
      <c r="M110" s="23">
        <f>SUM(M17:M21)</f>
        <v>17</v>
      </c>
      <c r="N110" s="23">
        <f t="shared" si="28"/>
        <v>13</v>
      </c>
      <c r="O110" s="23">
        <f>SUM(O17:O21)</f>
        <v>6</v>
      </c>
      <c r="P110" s="23">
        <f>SUM(P17:P21)</f>
        <v>7</v>
      </c>
      <c r="Q110" s="23">
        <f t="shared" si="29"/>
        <v>16</v>
      </c>
      <c r="R110" s="23">
        <f>SUM(R17:R21)</f>
        <v>6</v>
      </c>
      <c r="S110" s="23">
        <f>SUM(S17:S21)</f>
        <v>10</v>
      </c>
      <c r="T110" s="28">
        <f t="shared" si="30"/>
        <v>38</v>
      </c>
      <c r="U110" s="28">
        <f t="shared" si="31"/>
        <v>32</v>
      </c>
      <c r="V110" s="28">
        <f t="shared" si="32"/>
        <v>6</v>
      </c>
      <c r="W110" s="28">
        <f t="shared" si="33"/>
        <v>14</v>
      </c>
      <c r="X110" s="28">
        <f t="shared" si="34"/>
        <v>14</v>
      </c>
      <c r="Y110" s="28">
        <f t="shared" si="35"/>
        <v>0</v>
      </c>
      <c r="Z110" s="28">
        <f t="shared" si="36"/>
        <v>24</v>
      </c>
      <c r="AA110" s="28">
        <f t="shared" si="37"/>
        <v>18</v>
      </c>
      <c r="AB110" s="28">
        <f t="shared" si="38"/>
        <v>6</v>
      </c>
    </row>
    <row r="111" spans="1:28" s="31" customFormat="1" ht="11.25" x14ac:dyDescent="0.2">
      <c r="A111" s="32" t="s">
        <v>219</v>
      </c>
      <c r="B111" s="23">
        <f t="shared" si="20"/>
        <v>151</v>
      </c>
      <c r="C111" s="23">
        <f>SUM(C22:C26)</f>
        <v>69</v>
      </c>
      <c r="D111" s="23">
        <f>SUM(D22:D26)</f>
        <v>82</v>
      </c>
      <c r="E111" s="23">
        <f t="shared" si="23"/>
        <v>54</v>
      </c>
      <c r="F111" s="23">
        <f>SUM(F22:F26)</f>
        <v>24</v>
      </c>
      <c r="G111" s="23">
        <f>SUM(G22:G26)</f>
        <v>30</v>
      </c>
      <c r="H111" s="23">
        <f t="shared" si="24"/>
        <v>97</v>
      </c>
      <c r="I111" s="23">
        <f>SUM(I22:I26)</f>
        <v>45</v>
      </c>
      <c r="J111" s="23">
        <f>SUM(J22:J26)</f>
        <v>52</v>
      </c>
      <c r="K111" s="23">
        <f t="shared" si="25"/>
        <v>43</v>
      </c>
      <c r="L111" s="23">
        <f>SUM(L22:L26)</f>
        <v>17</v>
      </c>
      <c r="M111" s="23">
        <f>SUM(M22:M26)</f>
        <v>26</v>
      </c>
      <c r="N111" s="23">
        <f t="shared" si="28"/>
        <v>14</v>
      </c>
      <c r="O111" s="23">
        <f>SUM(O22:O26)</f>
        <v>3</v>
      </c>
      <c r="P111" s="23">
        <f>SUM(P22:P26)</f>
        <v>11</v>
      </c>
      <c r="Q111" s="23">
        <f t="shared" si="29"/>
        <v>29</v>
      </c>
      <c r="R111" s="23">
        <f>SUM(R22:R26)</f>
        <v>14</v>
      </c>
      <c r="S111" s="23">
        <f>SUM(S22:S26)</f>
        <v>15</v>
      </c>
      <c r="T111" s="28">
        <f t="shared" si="30"/>
        <v>108</v>
      </c>
      <c r="U111" s="28">
        <f t="shared" si="31"/>
        <v>52</v>
      </c>
      <c r="V111" s="28">
        <f t="shared" si="32"/>
        <v>56</v>
      </c>
      <c r="W111" s="28">
        <f t="shared" si="33"/>
        <v>40</v>
      </c>
      <c r="X111" s="28">
        <f t="shared" si="34"/>
        <v>21</v>
      </c>
      <c r="Y111" s="28">
        <f t="shared" si="35"/>
        <v>19</v>
      </c>
      <c r="Z111" s="28">
        <f t="shared" si="36"/>
        <v>68</v>
      </c>
      <c r="AA111" s="28">
        <f t="shared" si="37"/>
        <v>31</v>
      </c>
      <c r="AB111" s="28">
        <f t="shared" si="38"/>
        <v>37</v>
      </c>
    </row>
    <row r="112" spans="1:28" s="31" customFormat="1" ht="11.25" x14ac:dyDescent="0.2">
      <c r="A112" s="32" t="s">
        <v>220</v>
      </c>
      <c r="B112" s="23">
        <f t="shared" si="20"/>
        <v>204</v>
      </c>
      <c r="C112" s="23">
        <f>SUM(C27:C31)</f>
        <v>78</v>
      </c>
      <c r="D112" s="23">
        <f>SUM(D27:D31)</f>
        <v>126</v>
      </c>
      <c r="E112" s="23">
        <f t="shared" si="23"/>
        <v>98</v>
      </c>
      <c r="F112" s="23">
        <f>SUM(F27:F31)</f>
        <v>35</v>
      </c>
      <c r="G112" s="23">
        <f>SUM(G27:G31)</f>
        <v>63</v>
      </c>
      <c r="H112" s="23">
        <f t="shared" si="24"/>
        <v>106</v>
      </c>
      <c r="I112" s="23">
        <f>SUM(I27:I31)</f>
        <v>43</v>
      </c>
      <c r="J112" s="23">
        <f>SUM(J27:J31)</f>
        <v>63</v>
      </c>
      <c r="K112" s="23">
        <f t="shared" si="25"/>
        <v>115</v>
      </c>
      <c r="L112" s="23">
        <f>SUM(L27:L31)</f>
        <v>31</v>
      </c>
      <c r="M112" s="23">
        <f>SUM(M27:M31)</f>
        <v>84</v>
      </c>
      <c r="N112" s="23">
        <f t="shared" si="28"/>
        <v>36</v>
      </c>
      <c r="O112" s="23">
        <f>SUM(O27:O31)</f>
        <v>13</v>
      </c>
      <c r="P112" s="23">
        <f>SUM(P27:P31)</f>
        <v>23</v>
      </c>
      <c r="Q112" s="23">
        <f t="shared" si="29"/>
        <v>79</v>
      </c>
      <c r="R112" s="23">
        <f>SUM(R27:R31)</f>
        <v>18</v>
      </c>
      <c r="S112" s="23">
        <f>SUM(S27:S31)</f>
        <v>61</v>
      </c>
      <c r="T112" s="28">
        <f t="shared" si="30"/>
        <v>89</v>
      </c>
      <c r="U112" s="28">
        <f t="shared" si="31"/>
        <v>47</v>
      </c>
      <c r="V112" s="28">
        <f t="shared" si="32"/>
        <v>42</v>
      </c>
      <c r="W112" s="28">
        <f t="shared" si="33"/>
        <v>62</v>
      </c>
      <c r="X112" s="28">
        <f t="shared" si="34"/>
        <v>22</v>
      </c>
      <c r="Y112" s="28">
        <f t="shared" si="35"/>
        <v>40</v>
      </c>
      <c r="Z112" s="28">
        <f t="shared" si="36"/>
        <v>27</v>
      </c>
      <c r="AA112" s="28">
        <f t="shared" si="37"/>
        <v>25</v>
      </c>
      <c r="AB112" s="28">
        <f t="shared" si="38"/>
        <v>2</v>
      </c>
    </row>
    <row r="113" spans="1:28" s="31" customFormat="1" ht="11.25" x14ac:dyDescent="0.2">
      <c r="A113" s="32" t="s">
        <v>221</v>
      </c>
      <c r="B113" s="23">
        <f t="shared" si="20"/>
        <v>313</v>
      </c>
      <c r="C113" s="23">
        <f>SUM(C32:C36)</f>
        <v>140</v>
      </c>
      <c r="D113" s="23">
        <f>SUM(D32:D36)</f>
        <v>173</v>
      </c>
      <c r="E113" s="23">
        <f t="shared" si="23"/>
        <v>126</v>
      </c>
      <c r="F113" s="23">
        <f>SUM(F32:F36)</f>
        <v>57</v>
      </c>
      <c r="G113" s="23">
        <f>SUM(G32:G36)</f>
        <v>69</v>
      </c>
      <c r="H113" s="23">
        <f t="shared" si="24"/>
        <v>187</v>
      </c>
      <c r="I113" s="23">
        <f>SUM(I32:I36)</f>
        <v>83</v>
      </c>
      <c r="J113" s="23">
        <f>SUM(J32:J36)</f>
        <v>104</v>
      </c>
      <c r="K113" s="23">
        <f t="shared" si="25"/>
        <v>124</v>
      </c>
      <c r="L113" s="23">
        <f>SUM(L32:L36)</f>
        <v>46</v>
      </c>
      <c r="M113" s="23">
        <f>SUM(M32:M36)</f>
        <v>78</v>
      </c>
      <c r="N113" s="23">
        <f t="shared" si="28"/>
        <v>54</v>
      </c>
      <c r="O113" s="23">
        <f>SUM(O32:O36)</f>
        <v>30</v>
      </c>
      <c r="P113" s="23">
        <f>SUM(P32:P36)</f>
        <v>24</v>
      </c>
      <c r="Q113" s="23">
        <f t="shared" si="29"/>
        <v>70</v>
      </c>
      <c r="R113" s="23">
        <f>SUM(R32:R36)</f>
        <v>16</v>
      </c>
      <c r="S113" s="23">
        <f>SUM(S32:S36)</f>
        <v>54</v>
      </c>
      <c r="T113" s="28">
        <f t="shared" si="30"/>
        <v>189</v>
      </c>
      <c r="U113" s="28">
        <f t="shared" si="31"/>
        <v>94</v>
      </c>
      <c r="V113" s="28">
        <f t="shared" si="32"/>
        <v>95</v>
      </c>
      <c r="W113" s="28">
        <f t="shared" si="33"/>
        <v>72</v>
      </c>
      <c r="X113" s="28">
        <f t="shared" si="34"/>
        <v>27</v>
      </c>
      <c r="Y113" s="28">
        <f t="shared" si="35"/>
        <v>45</v>
      </c>
      <c r="Z113" s="28">
        <f t="shared" si="36"/>
        <v>117</v>
      </c>
      <c r="AA113" s="28">
        <f t="shared" si="37"/>
        <v>67</v>
      </c>
      <c r="AB113" s="28">
        <f t="shared" si="38"/>
        <v>50</v>
      </c>
    </row>
    <row r="114" spans="1:28" s="31" customFormat="1" ht="11.25" x14ac:dyDescent="0.2">
      <c r="A114" s="32" t="s">
        <v>222</v>
      </c>
      <c r="B114" s="23">
        <f t="shared" si="20"/>
        <v>276</v>
      </c>
      <c r="C114" s="23">
        <f>SUM(C37:C41)</f>
        <v>151</v>
      </c>
      <c r="D114" s="23">
        <f>SUM(D37:D41)</f>
        <v>125</v>
      </c>
      <c r="E114" s="23">
        <f t="shared" si="23"/>
        <v>98</v>
      </c>
      <c r="F114" s="23">
        <f>SUM(F37:F41)</f>
        <v>56</v>
      </c>
      <c r="G114" s="23">
        <f>SUM(G37:G41)</f>
        <v>42</v>
      </c>
      <c r="H114" s="23">
        <f t="shared" si="24"/>
        <v>178</v>
      </c>
      <c r="I114" s="23">
        <f>SUM(I37:I41)</f>
        <v>95</v>
      </c>
      <c r="J114" s="23">
        <f>SUM(J37:J41)</f>
        <v>83</v>
      </c>
      <c r="K114" s="23">
        <f t="shared" si="25"/>
        <v>104</v>
      </c>
      <c r="L114" s="23">
        <f>SUM(L37:L41)</f>
        <v>39</v>
      </c>
      <c r="M114" s="23">
        <f>SUM(M37:M41)</f>
        <v>65</v>
      </c>
      <c r="N114" s="23">
        <f t="shared" si="28"/>
        <v>34</v>
      </c>
      <c r="O114" s="23">
        <f>SUM(O37:O41)</f>
        <v>14</v>
      </c>
      <c r="P114" s="23">
        <f>SUM(P37:P41)</f>
        <v>20</v>
      </c>
      <c r="Q114" s="23">
        <f t="shared" si="29"/>
        <v>70</v>
      </c>
      <c r="R114" s="23">
        <f>SUM(R37:R41)</f>
        <v>25</v>
      </c>
      <c r="S114" s="23">
        <f>SUM(S37:S41)</f>
        <v>45</v>
      </c>
      <c r="T114" s="28">
        <f t="shared" si="30"/>
        <v>172</v>
      </c>
      <c r="U114" s="28">
        <f t="shared" si="31"/>
        <v>112</v>
      </c>
      <c r="V114" s="28">
        <f t="shared" si="32"/>
        <v>60</v>
      </c>
      <c r="W114" s="28">
        <f t="shared" si="33"/>
        <v>64</v>
      </c>
      <c r="X114" s="28">
        <f t="shared" si="34"/>
        <v>42</v>
      </c>
      <c r="Y114" s="28">
        <f t="shared" si="35"/>
        <v>22</v>
      </c>
      <c r="Z114" s="28">
        <f t="shared" si="36"/>
        <v>108</v>
      </c>
      <c r="AA114" s="28">
        <f t="shared" si="37"/>
        <v>70</v>
      </c>
      <c r="AB114" s="28">
        <f t="shared" si="38"/>
        <v>38</v>
      </c>
    </row>
    <row r="115" spans="1:28" s="31" customFormat="1" ht="11.25" x14ac:dyDescent="0.2">
      <c r="A115" s="32" t="s">
        <v>223</v>
      </c>
      <c r="B115" s="23">
        <f t="shared" si="20"/>
        <v>188</v>
      </c>
      <c r="C115" s="23">
        <f>SUM(C42:C46)</f>
        <v>122</v>
      </c>
      <c r="D115" s="23">
        <f>SUM(D42:D46)</f>
        <v>66</v>
      </c>
      <c r="E115" s="23">
        <f t="shared" si="23"/>
        <v>59</v>
      </c>
      <c r="F115" s="23">
        <f>SUM(F42:F46)</f>
        <v>40</v>
      </c>
      <c r="G115" s="23">
        <f>SUM(G42:G46)</f>
        <v>19</v>
      </c>
      <c r="H115" s="23">
        <f t="shared" si="24"/>
        <v>129</v>
      </c>
      <c r="I115" s="23">
        <f>SUM(I42:I46)</f>
        <v>82</v>
      </c>
      <c r="J115" s="23">
        <f>SUM(J42:J46)</f>
        <v>47</v>
      </c>
      <c r="K115" s="23">
        <f t="shared" si="25"/>
        <v>75</v>
      </c>
      <c r="L115" s="23">
        <f>SUM(L42:L46)</f>
        <v>35</v>
      </c>
      <c r="M115" s="23">
        <f>SUM(M42:M46)</f>
        <v>40</v>
      </c>
      <c r="N115" s="23">
        <f t="shared" si="28"/>
        <v>19</v>
      </c>
      <c r="O115" s="23">
        <f>SUM(O42:O46)</f>
        <v>10</v>
      </c>
      <c r="P115" s="23">
        <f>SUM(P42:P46)</f>
        <v>9</v>
      </c>
      <c r="Q115" s="23">
        <f t="shared" si="29"/>
        <v>56</v>
      </c>
      <c r="R115" s="23">
        <f>SUM(R42:R46)</f>
        <v>25</v>
      </c>
      <c r="S115" s="23">
        <f>SUM(S42:S46)</f>
        <v>31</v>
      </c>
      <c r="T115" s="28">
        <f t="shared" si="30"/>
        <v>113</v>
      </c>
      <c r="U115" s="28">
        <f t="shared" si="31"/>
        <v>87</v>
      </c>
      <c r="V115" s="28">
        <f t="shared" si="32"/>
        <v>26</v>
      </c>
      <c r="W115" s="28">
        <f t="shared" si="33"/>
        <v>40</v>
      </c>
      <c r="X115" s="28">
        <f t="shared" si="34"/>
        <v>30</v>
      </c>
      <c r="Y115" s="28">
        <f t="shared" si="35"/>
        <v>10</v>
      </c>
      <c r="Z115" s="28">
        <f t="shared" si="36"/>
        <v>73</v>
      </c>
      <c r="AA115" s="28">
        <f t="shared" si="37"/>
        <v>57</v>
      </c>
      <c r="AB115" s="28">
        <f t="shared" si="38"/>
        <v>16</v>
      </c>
    </row>
    <row r="116" spans="1:28" s="31" customFormat="1" ht="11.25" x14ac:dyDescent="0.2">
      <c r="A116" s="32" t="s">
        <v>224</v>
      </c>
      <c r="B116" s="23">
        <f t="shared" si="20"/>
        <v>184</v>
      </c>
      <c r="C116" s="23">
        <f>SUM(C47:C51)</f>
        <v>110</v>
      </c>
      <c r="D116" s="23">
        <f>SUM(D47:D51)</f>
        <v>74</v>
      </c>
      <c r="E116" s="23">
        <f t="shared" si="23"/>
        <v>66</v>
      </c>
      <c r="F116" s="23">
        <f>SUM(F47:F51)</f>
        <v>42</v>
      </c>
      <c r="G116" s="23">
        <f>SUM(G47:G51)</f>
        <v>24</v>
      </c>
      <c r="H116" s="23">
        <f t="shared" si="24"/>
        <v>118</v>
      </c>
      <c r="I116" s="23">
        <f>SUM(I47:I51)</f>
        <v>68</v>
      </c>
      <c r="J116" s="23">
        <f>SUM(J47:J51)</f>
        <v>50</v>
      </c>
      <c r="K116" s="23">
        <f t="shared" si="25"/>
        <v>63</v>
      </c>
      <c r="L116" s="23">
        <f>SUM(L47:L51)</f>
        <v>35</v>
      </c>
      <c r="M116" s="23">
        <f>SUM(M47:M51)</f>
        <v>28</v>
      </c>
      <c r="N116" s="23">
        <f t="shared" si="28"/>
        <v>18</v>
      </c>
      <c r="O116" s="23">
        <f>SUM(O47:O51)</f>
        <v>13</v>
      </c>
      <c r="P116" s="23">
        <f>SUM(P47:P51)</f>
        <v>5</v>
      </c>
      <c r="Q116" s="23">
        <f t="shared" si="29"/>
        <v>45</v>
      </c>
      <c r="R116" s="23">
        <f>SUM(R47:R51)</f>
        <v>22</v>
      </c>
      <c r="S116" s="23">
        <f>SUM(S47:S51)</f>
        <v>23</v>
      </c>
      <c r="T116" s="28">
        <f t="shared" si="30"/>
        <v>121</v>
      </c>
      <c r="U116" s="28">
        <f t="shared" si="31"/>
        <v>75</v>
      </c>
      <c r="V116" s="28">
        <f t="shared" si="32"/>
        <v>46</v>
      </c>
      <c r="W116" s="28">
        <f t="shared" si="33"/>
        <v>48</v>
      </c>
      <c r="X116" s="28">
        <f t="shared" si="34"/>
        <v>29</v>
      </c>
      <c r="Y116" s="28">
        <f t="shared" si="35"/>
        <v>19</v>
      </c>
      <c r="Z116" s="28">
        <f t="shared" si="36"/>
        <v>73</v>
      </c>
      <c r="AA116" s="28">
        <f t="shared" si="37"/>
        <v>46</v>
      </c>
      <c r="AB116" s="28">
        <f t="shared" si="38"/>
        <v>27</v>
      </c>
    </row>
    <row r="117" spans="1:28" s="31" customFormat="1" ht="11.25" x14ac:dyDescent="0.2">
      <c r="A117" s="32" t="s">
        <v>225</v>
      </c>
      <c r="B117" s="23">
        <f t="shared" si="20"/>
        <v>153</v>
      </c>
      <c r="C117" s="23">
        <f>SUM(C52:C56)</f>
        <v>93</v>
      </c>
      <c r="D117" s="23">
        <f>SUM(D52:D56)</f>
        <v>60</v>
      </c>
      <c r="E117" s="23">
        <f t="shared" si="23"/>
        <v>51</v>
      </c>
      <c r="F117" s="23">
        <f>SUM(F52:F56)</f>
        <v>32</v>
      </c>
      <c r="G117" s="23">
        <f>SUM(G52:G56)</f>
        <v>19</v>
      </c>
      <c r="H117" s="23">
        <f t="shared" si="24"/>
        <v>102</v>
      </c>
      <c r="I117" s="23">
        <f>SUM(I52:I56)</f>
        <v>61</v>
      </c>
      <c r="J117" s="23">
        <f>SUM(J52:J56)</f>
        <v>41</v>
      </c>
      <c r="K117" s="23">
        <f t="shared" si="25"/>
        <v>48</v>
      </c>
      <c r="L117" s="23">
        <f>SUM(L52:L56)</f>
        <v>22</v>
      </c>
      <c r="M117" s="23">
        <f>SUM(M52:M56)</f>
        <v>26</v>
      </c>
      <c r="N117" s="23">
        <f t="shared" si="28"/>
        <v>9</v>
      </c>
      <c r="O117" s="23">
        <f>SUM(O52:O56)</f>
        <v>4</v>
      </c>
      <c r="P117" s="23">
        <f>SUM(P52:P56)</f>
        <v>5</v>
      </c>
      <c r="Q117" s="23">
        <f t="shared" si="29"/>
        <v>39</v>
      </c>
      <c r="R117" s="23">
        <f>SUM(R52:R56)</f>
        <v>18</v>
      </c>
      <c r="S117" s="23">
        <f>SUM(S52:S56)</f>
        <v>21</v>
      </c>
      <c r="T117" s="28">
        <f t="shared" si="30"/>
        <v>105</v>
      </c>
      <c r="U117" s="28">
        <f t="shared" si="31"/>
        <v>71</v>
      </c>
      <c r="V117" s="28">
        <f t="shared" si="32"/>
        <v>34</v>
      </c>
      <c r="W117" s="28">
        <f t="shared" si="33"/>
        <v>42</v>
      </c>
      <c r="X117" s="28">
        <f t="shared" si="34"/>
        <v>28</v>
      </c>
      <c r="Y117" s="28">
        <f t="shared" si="35"/>
        <v>14</v>
      </c>
      <c r="Z117" s="28">
        <f t="shared" si="36"/>
        <v>63</v>
      </c>
      <c r="AA117" s="28">
        <f t="shared" si="37"/>
        <v>43</v>
      </c>
      <c r="AB117" s="28">
        <f t="shared" si="38"/>
        <v>20</v>
      </c>
    </row>
    <row r="118" spans="1:28" s="31" customFormat="1" ht="11.25" x14ac:dyDescent="0.2">
      <c r="A118" s="32" t="s">
        <v>226</v>
      </c>
      <c r="B118" s="23">
        <f t="shared" si="20"/>
        <v>124</v>
      </c>
      <c r="C118" s="23">
        <f>SUM(C57:C61)</f>
        <v>70</v>
      </c>
      <c r="D118" s="23">
        <f>SUM(D57:D61)</f>
        <v>54</v>
      </c>
      <c r="E118" s="23">
        <f t="shared" si="23"/>
        <v>37</v>
      </c>
      <c r="F118" s="23">
        <f>SUM(F57:F61)</f>
        <v>23</v>
      </c>
      <c r="G118" s="23">
        <f>SUM(G57:G61)</f>
        <v>14</v>
      </c>
      <c r="H118" s="23">
        <f t="shared" si="24"/>
        <v>87</v>
      </c>
      <c r="I118" s="23">
        <f>SUM(I57:I61)</f>
        <v>47</v>
      </c>
      <c r="J118" s="23">
        <f>SUM(J57:J61)</f>
        <v>40</v>
      </c>
      <c r="K118" s="23">
        <f t="shared" si="25"/>
        <v>39</v>
      </c>
      <c r="L118" s="23">
        <f>SUM(L57:L61)</f>
        <v>23</v>
      </c>
      <c r="M118" s="23">
        <f>SUM(M57:M61)</f>
        <v>16</v>
      </c>
      <c r="N118" s="23">
        <f t="shared" si="28"/>
        <v>3</v>
      </c>
      <c r="O118" s="23">
        <f>SUM(O57:O61)</f>
        <v>1</v>
      </c>
      <c r="P118" s="23">
        <f>SUM(P57:P61)</f>
        <v>2</v>
      </c>
      <c r="Q118" s="23">
        <f t="shared" si="29"/>
        <v>36</v>
      </c>
      <c r="R118" s="23">
        <f>SUM(R57:R61)</f>
        <v>22</v>
      </c>
      <c r="S118" s="23">
        <f>SUM(S57:S61)</f>
        <v>14</v>
      </c>
      <c r="T118" s="28">
        <f t="shared" si="30"/>
        <v>85</v>
      </c>
      <c r="U118" s="28">
        <f t="shared" si="31"/>
        <v>47</v>
      </c>
      <c r="V118" s="28">
        <f t="shared" si="32"/>
        <v>38</v>
      </c>
      <c r="W118" s="28">
        <f t="shared" si="33"/>
        <v>34</v>
      </c>
      <c r="X118" s="28">
        <f t="shared" si="34"/>
        <v>22</v>
      </c>
      <c r="Y118" s="28">
        <f t="shared" si="35"/>
        <v>12</v>
      </c>
      <c r="Z118" s="28">
        <f t="shared" si="36"/>
        <v>51</v>
      </c>
      <c r="AA118" s="28">
        <f t="shared" si="37"/>
        <v>25</v>
      </c>
      <c r="AB118" s="28">
        <f t="shared" si="38"/>
        <v>26</v>
      </c>
    </row>
    <row r="119" spans="1:28" s="31" customFormat="1" ht="11.25" x14ac:dyDescent="0.2">
      <c r="A119" s="32" t="s">
        <v>227</v>
      </c>
      <c r="B119" s="23">
        <f t="shared" si="20"/>
        <v>98</v>
      </c>
      <c r="C119" s="23">
        <f>SUM(C62:C66)</f>
        <v>54</v>
      </c>
      <c r="D119" s="23">
        <f>SUM(D62:D66)</f>
        <v>44</v>
      </c>
      <c r="E119" s="23">
        <f t="shared" si="23"/>
        <v>26</v>
      </c>
      <c r="F119" s="23">
        <f>SUM(F62:F66)</f>
        <v>15</v>
      </c>
      <c r="G119" s="23">
        <f>SUM(G62:G66)</f>
        <v>11</v>
      </c>
      <c r="H119" s="23">
        <f t="shared" si="24"/>
        <v>72</v>
      </c>
      <c r="I119" s="23">
        <f>SUM(I62:I66)</f>
        <v>39</v>
      </c>
      <c r="J119" s="23">
        <f>SUM(J62:J66)</f>
        <v>33</v>
      </c>
      <c r="K119" s="23">
        <f t="shared" si="25"/>
        <v>18</v>
      </c>
      <c r="L119" s="23">
        <f>SUM(L62:L66)</f>
        <v>9</v>
      </c>
      <c r="M119" s="23">
        <f>SUM(M62:M66)</f>
        <v>9</v>
      </c>
      <c r="N119" s="23">
        <f t="shared" si="28"/>
        <v>10</v>
      </c>
      <c r="O119" s="23">
        <f>SUM(O62:O66)</f>
        <v>5</v>
      </c>
      <c r="P119" s="23">
        <f>SUM(P62:P66)</f>
        <v>5</v>
      </c>
      <c r="Q119" s="23">
        <f t="shared" si="29"/>
        <v>8</v>
      </c>
      <c r="R119" s="23">
        <f>SUM(R62:R66)</f>
        <v>4</v>
      </c>
      <c r="S119" s="23">
        <f>SUM(S62:S66)</f>
        <v>4</v>
      </c>
      <c r="T119" s="28">
        <f t="shared" si="30"/>
        <v>80</v>
      </c>
      <c r="U119" s="28">
        <f t="shared" si="31"/>
        <v>45</v>
      </c>
      <c r="V119" s="28">
        <f t="shared" si="32"/>
        <v>35</v>
      </c>
      <c r="W119" s="28">
        <f t="shared" si="33"/>
        <v>16</v>
      </c>
      <c r="X119" s="28">
        <f t="shared" si="34"/>
        <v>10</v>
      </c>
      <c r="Y119" s="28">
        <f t="shared" si="35"/>
        <v>6</v>
      </c>
      <c r="Z119" s="28">
        <f t="shared" si="36"/>
        <v>64</v>
      </c>
      <c r="AA119" s="28">
        <f t="shared" si="37"/>
        <v>35</v>
      </c>
      <c r="AB119" s="28">
        <f t="shared" si="38"/>
        <v>29</v>
      </c>
    </row>
    <row r="120" spans="1:28" s="31" customFormat="1" ht="11.25" x14ac:dyDescent="0.2">
      <c r="A120" s="32" t="s">
        <v>228</v>
      </c>
      <c r="B120" s="23">
        <f t="shared" si="20"/>
        <v>50</v>
      </c>
      <c r="C120" s="23">
        <f>SUM(C67:C71)</f>
        <v>29</v>
      </c>
      <c r="D120" s="23">
        <f>SUM(D67:D71)</f>
        <v>21</v>
      </c>
      <c r="E120" s="23">
        <f t="shared" si="23"/>
        <v>16</v>
      </c>
      <c r="F120" s="23">
        <f>SUM(F67:F71)</f>
        <v>9</v>
      </c>
      <c r="G120" s="23">
        <f>SUM(G67:G71)</f>
        <v>7</v>
      </c>
      <c r="H120" s="23">
        <f t="shared" si="24"/>
        <v>34</v>
      </c>
      <c r="I120" s="23">
        <f>SUM(I67:I71)</f>
        <v>20</v>
      </c>
      <c r="J120" s="23">
        <f>SUM(J67:J71)</f>
        <v>14</v>
      </c>
      <c r="K120" s="23">
        <f t="shared" si="25"/>
        <v>8</v>
      </c>
      <c r="L120" s="23">
        <f>SUM(L67:L71)</f>
        <v>4</v>
      </c>
      <c r="M120" s="23">
        <f>SUM(M67:M71)</f>
        <v>4</v>
      </c>
      <c r="N120" s="23">
        <f t="shared" si="28"/>
        <v>3</v>
      </c>
      <c r="O120" s="23">
        <f>SUM(O67:O71)</f>
        <v>0</v>
      </c>
      <c r="P120" s="23">
        <f>SUM(P67:P71)</f>
        <v>3</v>
      </c>
      <c r="Q120" s="23">
        <f t="shared" si="29"/>
        <v>5</v>
      </c>
      <c r="R120" s="23">
        <f>SUM(R67:R71)</f>
        <v>4</v>
      </c>
      <c r="S120" s="23">
        <f>SUM(S67:S71)</f>
        <v>1</v>
      </c>
      <c r="T120" s="28">
        <f t="shared" si="30"/>
        <v>42</v>
      </c>
      <c r="U120" s="28">
        <f t="shared" si="31"/>
        <v>25</v>
      </c>
      <c r="V120" s="28">
        <f t="shared" si="32"/>
        <v>17</v>
      </c>
      <c r="W120" s="28">
        <f t="shared" si="33"/>
        <v>13</v>
      </c>
      <c r="X120" s="28">
        <f t="shared" si="34"/>
        <v>9</v>
      </c>
      <c r="Y120" s="28">
        <f t="shared" si="35"/>
        <v>4</v>
      </c>
      <c r="Z120" s="28">
        <f t="shared" si="36"/>
        <v>29</v>
      </c>
      <c r="AA120" s="28">
        <f t="shared" si="37"/>
        <v>16</v>
      </c>
      <c r="AB120" s="28">
        <f t="shared" si="38"/>
        <v>13</v>
      </c>
    </row>
    <row r="121" spans="1:28" s="31" customFormat="1" ht="11.25" x14ac:dyDescent="0.2">
      <c r="A121" s="32" t="s">
        <v>229</v>
      </c>
      <c r="B121" s="23">
        <f t="shared" si="20"/>
        <v>35</v>
      </c>
      <c r="C121" s="23">
        <f>SUM(C72:C76)</f>
        <v>22</v>
      </c>
      <c r="D121" s="23">
        <f>SUM(D72:D76)</f>
        <v>13</v>
      </c>
      <c r="E121" s="23">
        <f t="shared" si="23"/>
        <v>12</v>
      </c>
      <c r="F121" s="23">
        <f>SUM(F72:F76)</f>
        <v>5</v>
      </c>
      <c r="G121" s="23">
        <f>SUM(G72:G76)</f>
        <v>7</v>
      </c>
      <c r="H121" s="23">
        <f t="shared" si="24"/>
        <v>23</v>
      </c>
      <c r="I121" s="23">
        <f>SUM(I72:I76)</f>
        <v>17</v>
      </c>
      <c r="J121" s="23">
        <f>SUM(J72:J76)</f>
        <v>6</v>
      </c>
      <c r="K121" s="23">
        <f t="shared" si="25"/>
        <v>16</v>
      </c>
      <c r="L121" s="23">
        <f>SUM(L72:L76)</f>
        <v>5</v>
      </c>
      <c r="M121" s="23">
        <f>SUM(M72:M76)</f>
        <v>11</v>
      </c>
      <c r="N121" s="23">
        <f t="shared" si="28"/>
        <v>6</v>
      </c>
      <c r="O121" s="23">
        <f>SUM(O72:O76)</f>
        <v>2</v>
      </c>
      <c r="P121" s="23">
        <f>SUM(P72:P76)</f>
        <v>4</v>
      </c>
      <c r="Q121" s="23">
        <f t="shared" si="29"/>
        <v>10</v>
      </c>
      <c r="R121" s="23">
        <f>SUM(R72:R76)</f>
        <v>3</v>
      </c>
      <c r="S121" s="23">
        <f>SUM(S72:S76)</f>
        <v>7</v>
      </c>
      <c r="T121" s="28">
        <f t="shared" si="30"/>
        <v>19</v>
      </c>
      <c r="U121" s="28">
        <f t="shared" si="31"/>
        <v>17</v>
      </c>
      <c r="V121" s="28">
        <f t="shared" si="32"/>
        <v>2</v>
      </c>
      <c r="W121" s="28">
        <f t="shared" si="33"/>
        <v>6</v>
      </c>
      <c r="X121" s="28">
        <f t="shared" si="34"/>
        <v>3</v>
      </c>
      <c r="Y121" s="28">
        <f t="shared" si="35"/>
        <v>3</v>
      </c>
      <c r="Z121" s="28">
        <f t="shared" si="36"/>
        <v>13</v>
      </c>
      <c r="AA121" s="28">
        <f t="shared" si="37"/>
        <v>14</v>
      </c>
      <c r="AB121" s="28">
        <f t="shared" si="38"/>
        <v>-1</v>
      </c>
    </row>
    <row r="122" spans="1:28" s="31" customFormat="1" ht="11.25" x14ac:dyDescent="0.2">
      <c r="A122" s="32" t="s">
        <v>230</v>
      </c>
      <c r="B122" s="23">
        <f t="shared" si="20"/>
        <v>30</v>
      </c>
      <c r="C122" s="23">
        <f>SUM(C77:C81)</f>
        <v>16</v>
      </c>
      <c r="D122" s="23">
        <f>SUM(D77:D81)</f>
        <v>14</v>
      </c>
      <c r="E122" s="23">
        <f t="shared" si="23"/>
        <v>13</v>
      </c>
      <c r="F122" s="23">
        <f>SUM(F77:F81)</f>
        <v>6</v>
      </c>
      <c r="G122" s="23">
        <f>SUM(G77:G81)</f>
        <v>7</v>
      </c>
      <c r="H122" s="23">
        <f t="shared" si="24"/>
        <v>17</v>
      </c>
      <c r="I122" s="23">
        <f>SUM(I77:I81)</f>
        <v>10</v>
      </c>
      <c r="J122" s="23">
        <f>SUM(J77:J81)</f>
        <v>7</v>
      </c>
      <c r="K122" s="23">
        <f t="shared" si="25"/>
        <v>7</v>
      </c>
      <c r="L122" s="23">
        <f>SUM(L77:L81)</f>
        <v>2</v>
      </c>
      <c r="M122" s="23">
        <f>SUM(M77:M81)</f>
        <v>5</v>
      </c>
      <c r="N122" s="23">
        <f t="shared" si="28"/>
        <v>1</v>
      </c>
      <c r="O122" s="23">
        <f>SUM(O77:O81)</f>
        <v>0</v>
      </c>
      <c r="P122" s="23">
        <f>SUM(P77:P81)</f>
        <v>1</v>
      </c>
      <c r="Q122" s="23">
        <f t="shared" si="29"/>
        <v>6</v>
      </c>
      <c r="R122" s="23">
        <f>SUM(R77:R81)</f>
        <v>2</v>
      </c>
      <c r="S122" s="23">
        <f>SUM(S77:S81)</f>
        <v>4</v>
      </c>
      <c r="T122" s="28">
        <f t="shared" si="30"/>
        <v>23</v>
      </c>
      <c r="U122" s="28">
        <f t="shared" si="31"/>
        <v>14</v>
      </c>
      <c r="V122" s="28">
        <f t="shared" si="32"/>
        <v>9</v>
      </c>
      <c r="W122" s="28">
        <f t="shared" si="33"/>
        <v>12</v>
      </c>
      <c r="X122" s="28">
        <f t="shared" si="34"/>
        <v>6</v>
      </c>
      <c r="Y122" s="28">
        <f t="shared" si="35"/>
        <v>6</v>
      </c>
      <c r="Z122" s="28">
        <f t="shared" si="36"/>
        <v>11</v>
      </c>
      <c r="AA122" s="28">
        <f t="shared" si="37"/>
        <v>8</v>
      </c>
      <c r="AB122" s="28">
        <f t="shared" si="38"/>
        <v>3</v>
      </c>
    </row>
    <row r="123" spans="1:28" s="31" customFormat="1" ht="11.25" x14ac:dyDescent="0.2">
      <c r="A123" s="32" t="s">
        <v>231</v>
      </c>
      <c r="B123" s="23">
        <f t="shared" si="20"/>
        <v>19</v>
      </c>
      <c r="C123" s="23">
        <f>SUM(C82:C86)</f>
        <v>5</v>
      </c>
      <c r="D123" s="23">
        <f>SUM(D82:D86)</f>
        <v>14</v>
      </c>
      <c r="E123" s="23">
        <f t="shared" si="23"/>
        <v>7</v>
      </c>
      <c r="F123" s="23">
        <f>SUM(F82:F86)</f>
        <v>1</v>
      </c>
      <c r="G123" s="23">
        <f>SUM(G82:G86)</f>
        <v>6</v>
      </c>
      <c r="H123" s="23">
        <f t="shared" si="24"/>
        <v>12</v>
      </c>
      <c r="I123" s="23">
        <f>SUM(I82:I86)</f>
        <v>4</v>
      </c>
      <c r="J123" s="23">
        <f>SUM(J82:J86)</f>
        <v>8</v>
      </c>
      <c r="K123" s="23">
        <f t="shared" si="25"/>
        <v>5</v>
      </c>
      <c r="L123" s="23">
        <f>SUM(L82:L86)</f>
        <v>1</v>
      </c>
      <c r="M123" s="23">
        <f>SUM(M82:M86)</f>
        <v>4</v>
      </c>
      <c r="N123" s="23">
        <f t="shared" si="28"/>
        <v>2</v>
      </c>
      <c r="O123" s="23">
        <f>SUM(O82:O86)</f>
        <v>1</v>
      </c>
      <c r="P123" s="23">
        <f>SUM(P82:P86)</f>
        <v>1</v>
      </c>
      <c r="Q123" s="23">
        <f t="shared" si="29"/>
        <v>3</v>
      </c>
      <c r="R123" s="23">
        <f>SUM(R82:R86)</f>
        <v>0</v>
      </c>
      <c r="S123" s="23">
        <f>SUM(S82:S86)</f>
        <v>3</v>
      </c>
      <c r="T123" s="28">
        <f t="shared" si="30"/>
        <v>14</v>
      </c>
      <c r="U123" s="28">
        <f t="shared" si="31"/>
        <v>4</v>
      </c>
      <c r="V123" s="28">
        <f t="shared" si="32"/>
        <v>10</v>
      </c>
      <c r="W123" s="28">
        <f t="shared" si="33"/>
        <v>5</v>
      </c>
      <c r="X123" s="28">
        <f t="shared" si="34"/>
        <v>0</v>
      </c>
      <c r="Y123" s="28">
        <f t="shared" si="35"/>
        <v>5</v>
      </c>
      <c r="Z123" s="28">
        <f t="shared" si="36"/>
        <v>9</v>
      </c>
      <c r="AA123" s="28">
        <f t="shared" si="37"/>
        <v>4</v>
      </c>
      <c r="AB123" s="28">
        <f t="shared" si="38"/>
        <v>5</v>
      </c>
    </row>
    <row r="124" spans="1:28" s="31" customFormat="1" ht="11.25" x14ac:dyDescent="0.2">
      <c r="A124" s="32" t="s">
        <v>232</v>
      </c>
      <c r="B124" s="23">
        <f t="shared" si="20"/>
        <v>6</v>
      </c>
      <c r="C124" s="23">
        <f>SUM(C87:C91)</f>
        <v>1</v>
      </c>
      <c r="D124" s="23">
        <f>SUM(D87:D91)</f>
        <v>5</v>
      </c>
      <c r="E124" s="23">
        <f t="shared" si="23"/>
        <v>4</v>
      </c>
      <c r="F124" s="23">
        <f>SUM(F87:F91)</f>
        <v>1</v>
      </c>
      <c r="G124" s="23">
        <f>SUM(G87:G91)</f>
        <v>3</v>
      </c>
      <c r="H124" s="23">
        <f t="shared" si="24"/>
        <v>2</v>
      </c>
      <c r="I124" s="23">
        <f>SUM(I87:I91)</f>
        <v>0</v>
      </c>
      <c r="J124" s="23">
        <f>SUM(J87:J91)</f>
        <v>2</v>
      </c>
      <c r="K124" s="23">
        <f t="shared" si="25"/>
        <v>1</v>
      </c>
      <c r="L124" s="23">
        <f>SUM(L87:L91)</f>
        <v>1</v>
      </c>
      <c r="M124" s="23">
        <f>SUM(M87:M91)</f>
        <v>0</v>
      </c>
      <c r="N124" s="23">
        <f t="shared" si="28"/>
        <v>0</v>
      </c>
      <c r="O124" s="23">
        <f>SUM(O87:O91)</f>
        <v>0</v>
      </c>
      <c r="P124" s="23">
        <f>SUM(P87:P91)</f>
        <v>0</v>
      </c>
      <c r="Q124" s="23">
        <f t="shared" si="29"/>
        <v>1</v>
      </c>
      <c r="R124" s="23">
        <f>SUM(R87:R91)</f>
        <v>1</v>
      </c>
      <c r="S124" s="23">
        <f>SUM(S87:S91)</f>
        <v>0</v>
      </c>
      <c r="T124" s="28">
        <f t="shared" si="30"/>
        <v>5</v>
      </c>
      <c r="U124" s="28">
        <f t="shared" si="31"/>
        <v>0</v>
      </c>
      <c r="V124" s="28">
        <f t="shared" si="32"/>
        <v>5</v>
      </c>
      <c r="W124" s="28">
        <f t="shared" si="33"/>
        <v>4</v>
      </c>
      <c r="X124" s="28">
        <f t="shared" si="34"/>
        <v>1</v>
      </c>
      <c r="Y124" s="28">
        <f t="shared" si="35"/>
        <v>3</v>
      </c>
      <c r="Z124" s="28">
        <f t="shared" si="36"/>
        <v>1</v>
      </c>
      <c r="AA124" s="28">
        <f t="shared" si="37"/>
        <v>-1</v>
      </c>
      <c r="AB124" s="28">
        <f t="shared" si="38"/>
        <v>2</v>
      </c>
    </row>
    <row r="125" spans="1:28" s="31" customFormat="1" ht="11.25" x14ac:dyDescent="0.2">
      <c r="A125" s="32" t="s">
        <v>233</v>
      </c>
      <c r="B125" s="23">
        <f t="shared" si="20"/>
        <v>10</v>
      </c>
      <c r="C125" s="23">
        <f>SUM(C92:C107)</f>
        <v>1</v>
      </c>
      <c r="D125" s="23">
        <f>SUM(D92:D107)</f>
        <v>9</v>
      </c>
      <c r="E125" s="23">
        <f t="shared" si="23"/>
        <v>6</v>
      </c>
      <c r="F125" s="23">
        <f>SUM(F92:F107)</f>
        <v>0</v>
      </c>
      <c r="G125" s="23">
        <f>SUM(G92:G107)</f>
        <v>6</v>
      </c>
      <c r="H125" s="23">
        <f t="shared" si="24"/>
        <v>4</v>
      </c>
      <c r="I125" s="23">
        <f>SUM(I92:I107)</f>
        <v>1</v>
      </c>
      <c r="J125" s="23">
        <f>SUM(J92:J107)</f>
        <v>3</v>
      </c>
      <c r="K125" s="23">
        <f t="shared" si="25"/>
        <v>3</v>
      </c>
      <c r="L125" s="23">
        <f>SUM(L92:L107)</f>
        <v>2</v>
      </c>
      <c r="M125" s="23">
        <f>SUM(M92:M107)</f>
        <v>1</v>
      </c>
      <c r="N125" s="23">
        <f t="shared" si="28"/>
        <v>3</v>
      </c>
      <c r="O125" s="23">
        <f>SUM(O92:O107)</f>
        <v>2</v>
      </c>
      <c r="P125" s="23">
        <f>SUM(P92:P107)</f>
        <v>1</v>
      </c>
      <c r="Q125" s="23">
        <f t="shared" si="29"/>
        <v>0</v>
      </c>
      <c r="R125" s="23">
        <f>SUM(R92:R107)</f>
        <v>0</v>
      </c>
      <c r="S125" s="23">
        <f>SUM(S92:S107)</f>
        <v>0</v>
      </c>
      <c r="T125" s="28">
        <f t="shared" si="30"/>
        <v>7</v>
      </c>
      <c r="U125" s="28">
        <f t="shared" si="31"/>
        <v>-1</v>
      </c>
      <c r="V125" s="28">
        <f t="shared" si="32"/>
        <v>8</v>
      </c>
      <c r="W125" s="28">
        <f t="shared" si="33"/>
        <v>3</v>
      </c>
      <c r="X125" s="28">
        <f t="shared" si="34"/>
        <v>-2</v>
      </c>
      <c r="Y125" s="28">
        <f t="shared" si="35"/>
        <v>5</v>
      </c>
      <c r="Z125" s="28">
        <f t="shared" si="36"/>
        <v>4</v>
      </c>
      <c r="AA125" s="28">
        <f t="shared" si="37"/>
        <v>1</v>
      </c>
      <c r="AB125" s="28">
        <f t="shared" si="38"/>
        <v>3</v>
      </c>
    </row>
    <row r="126" spans="1:28" s="18" customFormat="1" ht="11.25" x14ac:dyDescent="0.2">
      <c r="A126" s="26" t="s">
        <v>234</v>
      </c>
      <c r="B126" s="33">
        <f>SUM(C126:D126)</f>
        <v>211</v>
      </c>
      <c r="C126" s="33">
        <f>SUM(C108:C110)</f>
        <v>117</v>
      </c>
      <c r="D126" s="33">
        <f>SUM(D108:D110)</f>
        <v>94</v>
      </c>
      <c r="E126" s="33">
        <f>SUM(F126:G126)</f>
        <v>104</v>
      </c>
      <c r="F126" s="33">
        <f>SUM(F108:F110)</f>
        <v>53</v>
      </c>
      <c r="G126" s="33">
        <f>SUM(G108:G110)</f>
        <v>51</v>
      </c>
      <c r="H126" s="33">
        <f>SUM(I126:J126)</f>
        <v>107</v>
      </c>
      <c r="I126" s="33">
        <f>SUM(I108:I110)</f>
        <v>64</v>
      </c>
      <c r="J126" s="33">
        <f>SUM(J108:J110)</f>
        <v>43</v>
      </c>
      <c r="K126" s="33">
        <f>SUM(L126:M126)</f>
        <v>77</v>
      </c>
      <c r="L126" s="33">
        <f>SUM(L108:L110)</f>
        <v>32</v>
      </c>
      <c r="M126" s="33">
        <f>SUM(M108:M110)</f>
        <v>45</v>
      </c>
      <c r="N126" s="33">
        <f>SUM(O126:P126)</f>
        <v>39</v>
      </c>
      <c r="O126" s="33">
        <f>SUM(O108:O110)</f>
        <v>14</v>
      </c>
      <c r="P126" s="33">
        <f>SUM(P108:P110)</f>
        <v>25</v>
      </c>
      <c r="Q126" s="33">
        <f>SUM(R126:S126)</f>
        <v>38</v>
      </c>
      <c r="R126" s="33">
        <f>SUM(R108:R110)</f>
        <v>18</v>
      </c>
      <c r="S126" s="33">
        <f>SUM(S108:S110)</f>
        <v>20</v>
      </c>
      <c r="T126" s="33">
        <f>SUM(U126:V126)</f>
        <v>134</v>
      </c>
      <c r="U126" s="33">
        <f>SUM(U108:U110)</f>
        <v>85</v>
      </c>
      <c r="V126" s="33">
        <f>SUM(V108:V110)</f>
        <v>49</v>
      </c>
      <c r="W126" s="33">
        <f>SUM(X126:Y126)</f>
        <v>65</v>
      </c>
      <c r="X126" s="33">
        <f>SUM(X108:X110)</f>
        <v>39</v>
      </c>
      <c r="Y126" s="33">
        <f>SUM(Y108:Y110)</f>
        <v>26</v>
      </c>
      <c r="Z126" s="33">
        <f>SUM(AA126:AB126)</f>
        <v>69</v>
      </c>
      <c r="AA126" s="33">
        <f>SUM(AA108:AA110)</f>
        <v>46</v>
      </c>
      <c r="AB126" s="33">
        <f>SUM(AB108:AB110)</f>
        <v>23</v>
      </c>
    </row>
    <row r="127" spans="1:28" x14ac:dyDescent="0.2">
      <c r="A127" s="34" t="s">
        <v>235</v>
      </c>
      <c r="B127" s="16">
        <f>SUM(C127:D127)</f>
        <v>1647</v>
      </c>
      <c r="C127" s="16">
        <f>SUM(C111:C119)</f>
        <v>887</v>
      </c>
      <c r="D127" s="16">
        <f>SUM(D111:D118)</f>
        <v>760</v>
      </c>
      <c r="E127" s="16">
        <f>SUM(F127:G127)</f>
        <v>604</v>
      </c>
      <c r="F127" s="16">
        <f>SUM(F111:F119)</f>
        <v>324</v>
      </c>
      <c r="G127" s="16">
        <f>SUM(G111:G118)</f>
        <v>280</v>
      </c>
      <c r="H127" s="16">
        <f>SUM(I127:J127)</f>
        <v>1043</v>
      </c>
      <c r="I127" s="16">
        <f>SUM(I111:I119)</f>
        <v>563</v>
      </c>
      <c r="J127" s="16">
        <f>SUM(J111:J118)</f>
        <v>480</v>
      </c>
      <c r="K127" s="16">
        <f>SUM(L127:M127)</f>
        <v>620</v>
      </c>
      <c r="L127" s="16">
        <f>SUM(L111:L119)</f>
        <v>257</v>
      </c>
      <c r="M127" s="16">
        <f>SUM(M111:M118)</f>
        <v>363</v>
      </c>
      <c r="N127" s="16">
        <f>SUM(O127:P127)</f>
        <v>192</v>
      </c>
      <c r="O127" s="16">
        <f>SUM(O111:O119)</f>
        <v>93</v>
      </c>
      <c r="P127" s="16">
        <f>SUM(P111:P118)</f>
        <v>99</v>
      </c>
      <c r="Q127" s="16">
        <f>SUM(R127:S127)</f>
        <v>428</v>
      </c>
      <c r="R127" s="16">
        <f>SUM(R111:R119)</f>
        <v>164</v>
      </c>
      <c r="S127" s="16">
        <f>SUM(S111:S118)</f>
        <v>264</v>
      </c>
      <c r="T127" s="16">
        <f>SUM(U127:V127)</f>
        <v>1027</v>
      </c>
      <c r="U127" s="16">
        <f>SUM(U111:U119)</f>
        <v>630</v>
      </c>
      <c r="V127" s="16">
        <f>SUM(V111:V118)</f>
        <v>397</v>
      </c>
      <c r="W127" s="16">
        <f>SUM(X127:Y127)</f>
        <v>412</v>
      </c>
      <c r="X127" s="16">
        <f>SUM(X111:X119)</f>
        <v>231</v>
      </c>
      <c r="Y127" s="16">
        <f>SUM(Y111:Y118)</f>
        <v>181</v>
      </c>
      <c r="Z127" s="16">
        <f>SUM(AA127:AB127)</f>
        <v>615</v>
      </c>
      <c r="AA127" s="16">
        <f>SUM(AA111:AA119)</f>
        <v>399</v>
      </c>
      <c r="AB127" s="16">
        <f>SUM(AB111:AB118)</f>
        <v>216</v>
      </c>
    </row>
    <row r="128" spans="1:28" x14ac:dyDescent="0.2">
      <c r="A128" s="26" t="s">
        <v>236</v>
      </c>
      <c r="B128" s="16">
        <f>SUM(C128:D128)</f>
        <v>194</v>
      </c>
      <c r="C128" s="16">
        <f>SUM(C120:C125)</f>
        <v>74</v>
      </c>
      <c r="D128" s="16">
        <f>SUM(D119:D125)</f>
        <v>120</v>
      </c>
      <c r="E128" s="16">
        <f>SUM(F128:G128)</f>
        <v>69</v>
      </c>
      <c r="F128" s="16">
        <f>SUM(F120:F125)</f>
        <v>22</v>
      </c>
      <c r="G128" s="16">
        <f>SUM(G119:G125)</f>
        <v>47</v>
      </c>
      <c r="H128" s="16">
        <f>SUM(I128:J128)</f>
        <v>125</v>
      </c>
      <c r="I128" s="16">
        <f>SUM(I120:I125)</f>
        <v>52</v>
      </c>
      <c r="J128" s="16">
        <f>SUM(J119:J125)</f>
        <v>73</v>
      </c>
      <c r="K128" s="16">
        <f>SUM(L128:M128)</f>
        <v>49</v>
      </c>
      <c r="L128" s="16">
        <f>SUM(L120:L125)</f>
        <v>15</v>
      </c>
      <c r="M128" s="16">
        <f>SUM(M119:M125)</f>
        <v>34</v>
      </c>
      <c r="N128" s="16">
        <f>SUM(O128:P128)</f>
        <v>20</v>
      </c>
      <c r="O128" s="16">
        <f>SUM(O120:O125)</f>
        <v>5</v>
      </c>
      <c r="P128" s="16">
        <f>SUM(P119:P125)</f>
        <v>15</v>
      </c>
      <c r="Q128" s="16">
        <f>SUM(R128:S128)</f>
        <v>29</v>
      </c>
      <c r="R128" s="16">
        <f>SUM(R120:R125)</f>
        <v>10</v>
      </c>
      <c r="S128" s="16">
        <f>SUM(S119:S125)</f>
        <v>19</v>
      </c>
      <c r="T128" s="16">
        <f>SUM(U128:V128)</f>
        <v>145</v>
      </c>
      <c r="U128" s="16">
        <f>SUM(U120:U125)</f>
        <v>59</v>
      </c>
      <c r="V128" s="16">
        <f>SUM(V119:V125)</f>
        <v>86</v>
      </c>
      <c r="W128" s="16">
        <f>SUM(X128:Y128)</f>
        <v>49</v>
      </c>
      <c r="X128" s="16">
        <f>SUM(X120:X125)</f>
        <v>17</v>
      </c>
      <c r="Y128" s="16">
        <f>SUM(Y119:Y125)</f>
        <v>32</v>
      </c>
      <c r="Z128" s="16">
        <f>SUM(AA128:AB128)</f>
        <v>96</v>
      </c>
      <c r="AA128" s="16">
        <f>SUM(AA120:AA125)</f>
        <v>42</v>
      </c>
      <c r="AB128" s="16">
        <f>SUM(AB119:AB125)</f>
        <v>54</v>
      </c>
    </row>
  </sheetData>
  <mergeCells count="13">
    <mergeCell ref="A3:A5"/>
    <mergeCell ref="B3:J3"/>
    <mergeCell ref="K3:S3"/>
    <mergeCell ref="T3:AB3"/>
    <mergeCell ref="B4:D4"/>
    <mergeCell ref="E4:G4"/>
    <mergeCell ref="H4:J4"/>
    <mergeCell ref="K4:M4"/>
    <mergeCell ref="N4:P4"/>
    <mergeCell ref="Q4:S4"/>
    <mergeCell ref="T4:V4"/>
    <mergeCell ref="W4:Y4"/>
    <mergeCell ref="Z4:AB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71"/>
  <sheetViews>
    <sheetView showGridLines="0" workbookViewId="0">
      <selection activeCell="B9" sqref="B9"/>
    </sheetView>
  </sheetViews>
  <sheetFormatPr defaultRowHeight="12.75" x14ac:dyDescent="0.2"/>
  <cols>
    <col min="1" max="1" width="23.7109375" bestFit="1" customWidth="1"/>
    <col min="2" max="10" width="8.7109375" customWidth="1"/>
  </cols>
  <sheetData>
    <row r="1" spans="1:13" ht="15.75" x14ac:dyDescent="0.2">
      <c r="A1" s="35" t="s">
        <v>666</v>
      </c>
    </row>
    <row r="3" spans="1:13" x14ac:dyDescent="0.2">
      <c r="A3" s="80" t="s">
        <v>237</v>
      </c>
      <c r="B3" s="77" t="s">
        <v>2</v>
      </c>
      <c r="C3" s="77"/>
      <c r="D3" s="77"/>
      <c r="E3" s="77" t="s">
        <v>3</v>
      </c>
      <c r="F3" s="77"/>
      <c r="G3" s="77"/>
      <c r="H3" s="77" t="s">
        <v>238</v>
      </c>
      <c r="I3" s="77"/>
      <c r="J3" s="77"/>
      <c r="K3" s="77" t="s">
        <v>685</v>
      </c>
      <c r="L3" s="77"/>
      <c r="M3" s="77"/>
    </row>
    <row r="4" spans="1:13" x14ac:dyDescent="0.2">
      <c r="A4" s="80"/>
      <c r="B4" s="20" t="s">
        <v>5</v>
      </c>
      <c r="C4" s="20" t="s">
        <v>12</v>
      </c>
      <c r="D4" s="20" t="s">
        <v>13</v>
      </c>
      <c r="E4" s="20" t="s">
        <v>5</v>
      </c>
      <c r="F4" s="20" t="s">
        <v>12</v>
      </c>
      <c r="G4" s="20" t="s">
        <v>13</v>
      </c>
      <c r="H4" s="20" t="s">
        <v>5</v>
      </c>
      <c r="I4" s="20" t="s">
        <v>12</v>
      </c>
      <c r="J4" s="20" t="s">
        <v>13</v>
      </c>
      <c r="K4" s="20" t="s">
        <v>5</v>
      </c>
      <c r="L4" s="20" t="s">
        <v>12</v>
      </c>
      <c r="M4" s="20" t="s">
        <v>13</v>
      </c>
    </row>
    <row r="5" spans="1:13" x14ac:dyDescent="0.2">
      <c r="A5" s="24" t="s">
        <v>192</v>
      </c>
      <c r="B5" s="23">
        <f>SUM(B8:B11)</f>
        <v>2052</v>
      </c>
      <c r="C5" s="23">
        <v>1078</v>
      </c>
      <c r="D5" s="23">
        <v>974</v>
      </c>
      <c r="E5" s="23">
        <f t="shared" ref="E5:J5" si="0">SUM(E8:E11)</f>
        <v>746</v>
      </c>
      <c r="F5" s="23">
        <v>304</v>
      </c>
      <c r="G5" s="23">
        <v>442</v>
      </c>
      <c r="H5" s="23">
        <f t="shared" si="0"/>
        <v>1306</v>
      </c>
      <c r="I5" s="23">
        <f t="shared" si="0"/>
        <v>774</v>
      </c>
      <c r="J5" s="23">
        <f t="shared" si="0"/>
        <v>532</v>
      </c>
      <c r="K5" s="16">
        <f>B5+E5</f>
        <v>2798</v>
      </c>
      <c r="L5" s="16">
        <f>C5+F5</f>
        <v>1382</v>
      </c>
      <c r="M5" s="16">
        <f>D5+G5</f>
        <v>1416</v>
      </c>
    </row>
    <row r="6" spans="1:13" x14ac:dyDescent="0.2">
      <c r="A6" s="24"/>
      <c r="B6" s="23"/>
      <c r="C6" s="23"/>
      <c r="D6" s="23"/>
      <c r="E6" s="23"/>
      <c r="F6" s="23"/>
      <c r="G6" s="23"/>
      <c r="H6" s="23"/>
      <c r="I6" s="23"/>
      <c r="J6" s="23"/>
    </row>
    <row r="7" spans="1:13" x14ac:dyDescent="0.2">
      <c r="A7" s="24" t="s">
        <v>239</v>
      </c>
      <c r="B7" s="23"/>
      <c r="C7" s="23"/>
      <c r="D7" s="23"/>
      <c r="E7" s="23"/>
      <c r="F7" s="23"/>
      <c r="G7" s="23"/>
      <c r="H7" s="23"/>
      <c r="I7" s="23"/>
      <c r="J7" s="23"/>
    </row>
    <row r="8" spans="1:13" x14ac:dyDescent="0.2">
      <c r="A8" s="24" t="s">
        <v>240</v>
      </c>
      <c r="B8" s="23">
        <f>SUM(C8:D8)</f>
        <v>592</v>
      </c>
      <c r="C8" s="23">
        <v>350</v>
      </c>
      <c r="D8" s="23">
        <v>242</v>
      </c>
      <c r="E8" s="23">
        <f>SUM(F8:G8)</f>
        <v>289</v>
      </c>
      <c r="F8" s="23">
        <v>134</v>
      </c>
      <c r="G8" s="23">
        <v>155</v>
      </c>
      <c r="H8" s="23">
        <f t="shared" ref="H8:J11" si="1">B8-E8</f>
        <v>303</v>
      </c>
      <c r="I8" s="23">
        <f t="shared" si="1"/>
        <v>216</v>
      </c>
      <c r="J8" s="23">
        <f t="shared" si="1"/>
        <v>87</v>
      </c>
      <c r="K8" s="16">
        <f t="shared" ref="K8:M11" si="2">B8+E8</f>
        <v>881</v>
      </c>
      <c r="L8" s="16">
        <f t="shared" si="2"/>
        <v>484</v>
      </c>
      <c r="M8" s="16">
        <f t="shared" si="2"/>
        <v>397</v>
      </c>
    </row>
    <row r="9" spans="1:13" x14ac:dyDescent="0.2">
      <c r="A9" s="24" t="s">
        <v>241</v>
      </c>
      <c r="B9" s="23">
        <f>SUM(C9:D9)</f>
        <v>1240</v>
      </c>
      <c r="C9" s="23">
        <v>618</v>
      </c>
      <c r="D9" s="23">
        <v>622</v>
      </c>
      <c r="E9" s="23">
        <f>SUM(F9:G9)</f>
        <v>403</v>
      </c>
      <c r="F9" s="23">
        <v>143</v>
      </c>
      <c r="G9" s="23">
        <v>260</v>
      </c>
      <c r="H9" s="23">
        <f t="shared" si="1"/>
        <v>837</v>
      </c>
      <c r="I9" s="23">
        <f t="shared" si="1"/>
        <v>475</v>
      </c>
      <c r="J9" s="23">
        <f t="shared" si="1"/>
        <v>362</v>
      </c>
      <c r="K9" s="16">
        <f t="shared" si="2"/>
        <v>1643</v>
      </c>
      <c r="L9" s="16">
        <f t="shared" si="2"/>
        <v>761</v>
      </c>
      <c r="M9" s="16">
        <f t="shared" si="2"/>
        <v>882</v>
      </c>
    </row>
    <row r="10" spans="1:13" x14ac:dyDescent="0.2">
      <c r="A10" s="24" t="s">
        <v>242</v>
      </c>
      <c r="B10" s="23">
        <f>SUM(C10:D10)</f>
        <v>146</v>
      </c>
      <c r="C10" s="23">
        <v>95</v>
      </c>
      <c r="D10" s="23">
        <v>51</v>
      </c>
      <c r="E10" s="23">
        <f>SUM(F10:G10)</f>
        <v>43</v>
      </c>
      <c r="F10" s="23">
        <v>23</v>
      </c>
      <c r="G10" s="23">
        <v>20</v>
      </c>
      <c r="H10" s="23">
        <f t="shared" si="1"/>
        <v>103</v>
      </c>
      <c r="I10" s="23">
        <f t="shared" si="1"/>
        <v>72</v>
      </c>
      <c r="J10" s="23">
        <f t="shared" si="1"/>
        <v>31</v>
      </c>
      <c r="K10" s="16">
        <f t="shared" si="2"/>
        <v>189</v>
      </c>
      <c r="L10" s="16">
        <f t="shared" si="2"/>
        <v>118</v>
      </c>
      <c r="M10" s="16">
        <f t="shared" si="2"/>
        <v>71</v>
      </c>
    </row>
    <row r="11" spans="1:13" x14ac:dyDescent="0.2">
      <c r="A11" s="24" t="s">
        <v>243</v>
      </c>
      <c r="B11" s="23">
        <f>SUM(C11:D11)</f>
        <v>74</v>
      </c>
      <c r="C11" s="23">
        <v>15</v>
      </c>
      <c r="D11" s="23">
        <v>59</v>
      </c>
      <c r="E11" s="23">
        <f>SUM(F11:G11)</f>
        <v>11</v>
      </c>
      <c r="F11" s="23">
        <v>4</v>
      </c>
      <c r="G11" s="23">
        <v>7</v>
      </c>
      <c r="H11" s="23">
        <f t="shared" si="1"/>
        <v>63</v>
      </c>
      <c r="I11" s="23">
        <f t="shared" si="1"/>
        <v>11</v>
      </c>
      <c r="J11" s="23">
        <f t="shared" si="1"/>
        <v>52</v>
      </c>
      <c r="K11" s="16">
        <f t="shared" si="2"/>
        <v>85</v>
      </c>
      <c r="L11" s="16">
        <f t="shared" si="2"/>
        <v>19</v>
      </c>
      <c r="M11" s="16">
        <f t="shared" si="2"/>
        <v>66</v>
      </c>
    </row>
    <row r="12" spans="1:13" x14ac:dyDescent="0.2">
      <c r="A12" s="24"/>
      <c r="B12" s="23"/>
      <c r="C12" s="23"/>
      <c r="D12" s="23"/>
      <c r="E12" s="23"/>
      <c r="F12" s="23"/>
      <c r="G12" s="23"/>
      <c r="H12" s="23"/>
      <c r="I12" s="23"/>
      <c r="J12" s="23"/>
    </row>
    <row r="13" spans="1:13" x14ac:dyDescent="0.2">
      <c r="A13" s="24" t="s">
        <v>244</v>
      </c>
      <c r="B13" s="23"/>
      <c r="C13" s="23"/>
      <c r="D13" s="23"/>
      <c r="E13" s="23"/>
      <c r="F13" s="23"/>
      <c r="G13" s="23"/>
      <c r="H13" s="23"/>
      <c r="I13" s="23"/>
      <c r="J13" s="23"/>
    </row>
    <row r="14" spans="1:13" x14ac:dyDescent="0.2">
      <c r="A14" s="24" t="s">
        <v>245</v>
      </c>
      <c r="B14" s="23">
        <f>SUM(C14:D14)</f>
        <v>380</v>
      </c>
      <c r="C14" s="23">
        <v>179</v>
      </c>
      <c r="D14" s="23">
        <v>201</v>
      </c>
      <c r="E14" s="23">
        <f>SUM(F14:G14)</f>
        <v>114</v>
      </c>
      <c r="F14" s="23">
        <v>38</v>
      </c>
      <c r="G14" s="23">
        <v>76</v>
      </c>
      <c r="H14" s="23">
        <f t="shared" ref="H14:J17" si="3">B14-E14</f>
        <v>266</v>
      </c>
      <c r="I14" s="23">
        <f t="shared" si="3"/>
        <v>141</v>
      </c>
      <c r="J14" s="23">
        <f t="shared" si="3"/>
        <v>125</v>
      </c>
      <c r="K14" s="16">
        <f t="shared" ref="K14:M17" si="4">B14+E14</f>
        <v>494</v>
      </c>
      <c r="L14" s="16">
        <f t="shared" si="4"/>
        <v>217</v>
      </c>
      <c r="M14" s="16">
        <f t="shared" si="4"/>
        <v>277</v>
      </c>
    </row>
    <row r="15" spans="1:13" x14ac:dyDescent="0.2">
      <c r="A15" s="24" t="s">
        <v>246</v>
      </c>
      <c r="B15" s="23">
        <f>SUM(C15:D15)</f>
        <v>450</v>
      </c>
      <c r="C15" s="23">
        <v>258</v>
      </c>
      <c r="D15" s="23">
        <v>192</v>
      </c>
      <c r="E15" s="23">
        <f>SUM(F15:G15)</f>
        <v>204</v>
      </c>
      <c r="F15" s="23">
        <v>90</v>
      </c>
      <c r="G15" s="23">
        <v>114</v>
      </c>
      <c r="H15" s="23">
        <f t="shared" si="3"/>
        <v>246</v>
      </c>
      <c r="I15" s="23">
        <f t="shared" si="3"/>
        <v>168</v>
      </c>
      <c r="J15" s="23">
        <f t="shared" si="3"/>
        <v>78</v>
      </c>
      <c r="K15" s="16">
        <f t="shared" si="4"/>
        <v>654</v>
      </c>
      <c r="L15" s="16">
        <f t="shared" si="4"/>
        <v>348</v>
      </c>
      <c r="M15" s="16">
        <f t="shared" si="4"/>
        <v>306</v>
      </c>
    </row>
    <row r="16" spans="1:13" x14ac:dyDescent="0.2">
      <c r="A16" s="24" t="s">
        <v>247</v>
      </c>
      <c r="B16" s="23">
        <f>SUM(C16:D16)</f>
        <v>571</v>
      </c>
      <c r="C16" s="23">
        <v>266</v>
      </c>
      <c r="D16" s="23">
        <v>305</v>
      </c>
      <c r="E16" s="23">
        <f>SUM(F16:G16)</f>
        <v>231</v>
      </c>
      <c r="F16" s="23">
        <v>73</v>
      </c>
      <c r="G16" s="23">
        <v>158</v>
      </c>
      <c r="H16" s="23">
        <f t="shared" si="3"/>
        <v>340</v>
      </c>
      <c r="I16" s="23">
        <f t="shared" si="3"/>
        <v>193</v>
      </c>
      <c r="J16" s="23">
        <f t="shared" si="3"/>
        <v>147</v>
      </c>
      <c r="K16" s="16">
        <f t="shared" si="4"/>
        <v>802</v>
      </c>
      <c r="L16" s="16">
        <f t="shared" si="4"/>
        <v>339</v>
      </c>
      <c r="M16" s="16">
        <f t="shared" si="4"/>
        <v>463</v>
      </c>
    </row>
    <row r="17" spans="1:13" x14ac:dyDescent="0.2">
      <c r="A17" s="24" t="s">
        <v>248</v>
      </c>
      <c r="B17" s="23">
        <f>SUM(C17:D17)</f>
        <v>440</v>
      </c>
      <c r="C17" s="23">
        <v>258</v>
      </c>
      <c r="D17" s="23">
        <v>182</v>
      </c>
      <c r="E17" s="23">
        <f>SUM(F17:G17)</f>
        <v>120</v>
      </c>
      <c r="F17" s="23">
        <v>71</v>
      </c>
      <c r="G17" s="23">
        <v>49</v>
      </c>
      <c r="H17" s="23">
        <f t="shared" si="3"/>
        <v>320</v>
      </c>
      <c r="I17" s="23">
        <f t="shared" si="3"/>
        <v>187</v>
      </c>
      <c r="J17" s="23">
        <f t="shared" si="3"/>
        <v>133</v>
      </c>
      <c r="K17" s="16">
        <f t="shared" si="4"/>
        <v>560</v>
      </c>
      <c r="L17" s="16">
        <f t="shared" si="4"/>
        <v>329</v>
      </c>
      <c r="M17" s="16">
        <f t="shared" si="4"/>
        <v>231</v>
      </c>
    </row>
    <row r="18" spans="1:13" x14ac:dyDescent="0.2">
      <c r="A18" s="24"/>
      <c r="B18" s="23"/>
      <c r="C18" s="23"/>
      <c r="D18" s="23"/>
      <c r="E18" s="23"/>
      <c r="F18" s="23"/>
      <c r="G18" s="23"/>
      <c r="H18" s="23"/>
      <c r="I18" s="23"/>
      <c r="J18" s="23"/>
    </row>
    <row r="19" spans="1:13" x14ac:dyDescent="0.2">
      <c r="A19" s="24" t="s">
        <v>249</v>
      </c>
      <c r="B19" s="23"/>
      <c r="C19" s="23"/>
      <c r="D19" s="23"/>
      <c r="E19" s="23"/>
      <c r="F19" s="23"/>
      <c r="G19" s="23"/>
      <c r="H19" s="23"/>
      <c r="I19" s="23"/>
      <c r="J19" s="23"/>
    </row>
    <row r="20" spans="1:13" x14ac:dyDescent="0.2">
      <c r="A20" s="24" t="s">
        <v>194</v>
      </c>
      <c r="B20" s="23">
        <f t="shared" ref="B20:B28" si="5">SUM(C20:D20)</f>
        <v>36</v>
      </c>
      <c r="C20" s="23">
        <v>25</v>
      </c>
      <c r="D20" s="23">
        <v>11</v>
      </c>
      <c r="E20" s="23">
        <f t="shared" ref="E20:E28" si="6">SUM(F20:G20)</f>
        <v>19</v>
      </c>
      <c r="F20" s="23">
        <v>16</v>
      </c>
      <c r="G20" s="23">
        <v>3</v>
      </c>
      <c r="H20" s="23">
        <f t="shared" ref="H20:H28" si="7">B20-E20</f>
        <v>17</v>
      </c>
      <c r="I20" s="23">
        <f t="shared" ref="I20:I28" si="8">C20-F20</f>
        <v>9</v>
      </c>
      <c r="J20" s="23">
        <f t="shared" ref="J20:J28" si="9">D20-G20</f>
        <v>8</v>
      </c>
      <c r="K20" s="16">
        <f t="shared" ref="K20:K28" si="10">B20+E20</f>
        <v>55</v>
      </c>
      <c r="L20" s="16">
        <f t="shared" ref="L20:L28" si="11">C20+F20</f>
        <v>41</v>
      </c>
      <c r="M20" s="16">
        <f t="shared" ref="M20:M28" si="12">D20+G20</f>
        <v>14</v>
      </c>
    </row>
    <row r="21" spans="1:13" x14ac:dyDescent="0.2">
      <c r="A21" s="24" t="s">
        <v>250</v>
      </c>
      <c r="B21" s="23">
        <f t="shared" si="5"/>
        <v>20</v>
      </c>
      <c r="C21" s="23">
        <v>16</v>
      </c>
      <c r="D21" s="23">
        <v>4</v>
      </c>
      <c r="E21" s="23">
        <f t="shared" si="6"/>
        <v>6</v>
      </c>
      <c r="F21" s="23">
        <v>5</v>
      </c>
      <c r="G21" s="23">
        <v>1</v>
      </c>
      <c r="H21" s="23">
        <f t="shared" si="7"/>
        <v>14</v>
      </c>
      <c r="I21" s="23">
        <f t="shared" si="8"/>
        <v>11</v>
      </c>
      <c r="J21" s="23">
        <f t="shared" si="9"/>
        <v>3</v>
      </c>
      <c r="K21" s="16">
        <f t="shared" si="10"/>
        <v>26</v>
      </c>
      <c r="L21" s="16">
        <f t="shared" si="11"/>
        <v>21</v>
      </c>
      <c r="M21" s="16">
        <f t="shared" si="12"/>
        <v>5</v>
      </c>
    </row>
    <row r="22" spans="1:13" x14ac:dyDescent="0.2">
      <c r="A22" s="24" t="s">
        <v>196</v>
      </c>
      <c r="B22" s="23">
        <f t="shared" si="5"/>
        <v>15</v>
      </c>
      <c r="C22" s="23">
        <v>8</v>
      </c>
      <c r="D22" s="23">
        <v>7</v>
      </c>
      <c r="E22" s="23">
        <f t="shared" si="6"/>
        <v>4</v>
      </c>
      <c r="F22" s="23">
        <v>3</v>
      </c>
      <c r="G22" s="23">
        <v>1</v>
      </c>
      <c r="H22" s="23">
        <f t="shared" si="7"/>
        <v>11</v>
      </c>
      <c r="I22" s="23">
        <f t="shared" si="8"/>
        <v>5</v>
      </c>
      <c r="J22" s="23">
        <f t="shared" si="9"/>
        <v>6</v>
      </c>
      <c r="K22" s="16">
        <f t="shared" si="10"/>
        <v>19</v>
      </c>
      <c r="L22" s="16">
        <f t="shared" si="11"/>
        <v>11</v>
      </c>
      <c r="M22" s="16">
        <f t="shared" si="12"/>
        <v>8</v>
      </c>
    </row>
    <row r="23" spans="1:13" x14ac:dyDescent="0.2">
      <c r="A23" s="24" t="s">
        <v>197</v>
      </c>
      <c r="B23" s="23">
        <f t="shared" si="5"/>
        <v>34</v>
      </c>
      <c r="C23" s="23">
        <v>12</v>
      </c>
      <c r="D23" s="23">
        <v>22</v>
      </c>
      <c r="E23" s="23">
        <f t="shared" si="6"/>
        <v>7</v>
      </c>
      <c r="F23" s="23">
        <v>4</v>
      </c>
      <c r="G23" s="23">
        <v>3</v>
      </c>
      <c r="H23" s="23">
        <f t="shared" si="7"/>
        <v>27</v>
      </c>
      <c r="I23" s="23">
        <f t="shared" si="8"/>
        <v>8</v>
      </c>
      <c r="J23" s="23">
        <f t="shared" si="9"/>
        <v>19</v>
      </c>
      <c r="K23" s="16">
        <f t="shared" si="10"/>
        <v>41</v>
      </c>
      <c r="L23" s="16">
        <f t="shared" si="11"/>
        <v>16</v>
      </c>
      <c r="M23" s="16">
        <f t="shared" si="12"/>
        <v>25</v>
      </c>
    </row>
    <row r="24" spans="1:13" x14ac:dyDescent="0.2">
      <c r="A24" s="24" t="s">
        <v>198</v>
      </c>
      <c r="B24" s="23">
        <f t="shared" si="5"/>
        <v>444</v>
      </c>
      <c r="C24" s="23">
        <v>182</v>
      </c>
      <c r="D24" s="23">
        <v>262</v>
      </c>
      <c r="E24" s="23">
        <f t="shared" si="6"/>
        <v>121</v>
      </c>
      <c r="F24" s="23">
        <v>9</v>
      </c>
      <c r="G24" s="23">
        <v>112</v>
      </c>
      <c r="H24" s="23">
        <f t="shared" si="7"/>
        <v>323</v>
      </c>
      <c r="I24" s="23">
        <f t="shared" si="8"/>
        <v>173</v>
      </c>
      <c r="J24" s="23">
        <f t="shared" si="9"/>
        <v>150</v>
      </c>
      <c r="K24" s="16">
        <f t="shared" si="10"/>
        <v>565</v>
      </c>
      <c r="L24" s="16">
        <f t="shared" si="11"/>
        <v>191</v>
      </c>
      <c r="M24" s="16">
        <f t="shared" si="12"/>
        <v>374</v>
      </c>
    </row>
    <row r="25" spans="1:13" x14ac:dyDescent="0.2">
      <c r="A25" s="24" t="s">
        <v>199</v>
      </c>
      <c r="B25" s="23">
        <f t="shared" si="5"/>
        <v>39</v>
      </c>
      <c r="C25" s="23">
        <v>26</v>
      </c>
      <c r="D25" s="23">
        <v>13</v>
      </c>
      <c r="E25" s="23">
        <f t="shared" si="6"/>
        <v>7</v>
      </c>
      <c r="F25" s="23">
        <v>1</v>
      </c>
      <c r="G25" s="23">
        <v>6</v>
      </c>
      <c r="H25" s="23">
        <f t="shared" si="7"/>
        <v>32</v>
      </c>
      <c r="I25" s="23">
        <f t="shared" si="8"/>
        <v>25</v>
      </c>
      <c r="J25" s="23">
        <f t="shared" si="9"/>
        <v>7</v>
      </c>
      <c r="K25" s="16">
        <f t="shared" si="10"/>
        <v>46</v>
      </c>
      <c r="L25" s="16">
        <f t="shared" si="11"/>
        <v>27</v>
      </c>
      <c r="M25" s="16">
        <f t="shared" si="12"/>
        <v>19</v>
      </c>
    </row>
    <row r="26" spans="1:13" x14ac:dyDescent="0.2">
      <c r="A26" s="24" t="s">
        <v>200</v>
      </c>
      <c r="B26" s="23">
        <f t="shared" si="5"/>
        <v>109</v>
      </c>
      <c r="C26" s="23">
        <v>62</v>
      </c>
      <c r="D26" s="23">
        <v>47</v>
      </c>
      <c r="E26" s="23">
        <f t="shared" si="6"/>
        <v>12</v>
      </c>
      <c r="F26" s="23">
        <v>8</v>
      </c>
      <c r="G26" s="23">
        <v>4</v>
      </c>
      <c r="H26" s="23">
        <f t="shared" si="7"/>
        <v>97</v>
      </c>
      <c r="I26" s="23">
        <f t="shared" si="8"/>
        <v>54</v>
      </c>
      <c r="J26" s="23">
        <f t="shared" si="9"/>
        <v>43</v>
      </c>
      <c r="K26" s="16">
        <f t="shared" si="10"/>
        <v>121</v>
      </c>
      <c r="L26" s="16">
        <f t="shared" si="11"/>
        <v>70</v>
      </c>
      <c r="M26" s="16">
        <f t="shared" si="12"/>
        <v>51</v>
      </c>
    </row>
    <row r="27" spans="1:13" x14ac:dyDescent="0.2">
      <c r="A27" s="24" t="s">
        <v>251</v>
      </c>
      <c r="B27" s="23">
        <f t="shared" si="5"/>
        <v>561</v>
      </c>
      <c r="C27" s="23">
        <v>303</v>
      </c>
      <c r="D27" s="23">
        <v>258</v>
      </c>
      <c r="E27" s="23">
        <f t="shared" si="6"/>
        <v>183</v>
      </c>
      <c r="F27" s="23">
        <v>69</v>
      </c>
      <c r="G27" s="23">
        <v>114</v>
      </c>
      <c r="H27" s="23">
        <f t="shared" si="7"/>
        <v>378</v>
      </c>
      <c r="I27" s="23">
        <f t="shared" si="8"/>
        <v>234</v>
      </c>
      <c r="J27" s="23">
        <f t="shared" si="9"/>
        <v>144</v>
      </c>
      <c r="K27" s="16">
        <f t="shared" si="10"/>
        <v>744</v>
      </c>
      <c r="L27" s="16">
        <f t="shared" si="11"/>
        <v>372</v>
      </c>
      <c r="M27" s="16">
        <f t="shared" si="12"/>
        <v>372</v>
      </c>
    </row>
    <row r="28" spans="1:13" x14ac:dyDescent="0.2">
      <c r="A28" s="24" t="s">
        <v>252</v>
      </c>
      <c r="B28" s="23">
        <f t="shared" si="5"/>
        <v>794</v>
      </c>
      <c r="C28" s="23">
        <v>444</v>
      </c>
      <c r="D28" s="23">
        <v>350</v>
      </c>
      <c r="E28" s="23">
        <f t="shared" si="6"/>
        <v>387</v>
      </c>
      <c r="F28" s="23">
        <v>189</v>
      </c>
      <c r="G28" s="23">
        <v>198</v>
      </c>
      <c r="H28" s="23">
        <f t="shared" si="7"/>
        <v>407</v>
      </c>
      <c r="I28" s="23">
        <f t="shared" si="8"/>
        <v>255</v>
      </c>
      <c r="J28" s="23">
        <f t="shared" si="9"/>
        <v>152</v>
      </c>
      <c r="K28" s="16">
        <f t="shared" si="10"/>
        <v>1181</v>
      </c>
      <c r="L28" s="16">
        <f t="shared" si="11"/>
        <v>633</v>
      </c>
      <c r="M28" s="16">
        <f t="shared" si="12"/>
        <v>548</v>
      </c>
    </row>
    <row r="29" spans="1:13" x14ac:dyDescent="0.2">
      <c r="A29" s="24"/>
      <c r="B29" s="23"/>
      <c r="C29" s="23"/>
      <c r="D29" s="23"/>
      <c r="E29" s="23"/>
      <c r="F29" s="23"/>
      <c r="G29" s="23"/>
      <c r="H29" s="23"/>
      <c r="I29" s="23"/>
      <c r="J29" s="23"/>
    </row>
    <row r="30" spans="1:13" x14ac:dyDescent="0.2">
      <c r="A30" s="24" t="s">
        <v>253</v>
      </c>
      <c r="B30" s="23"/>
      <c r="C30" s="23"/>
      <c r="D30" s="23"/>
      <c r="E30" s="23"/>
      <c r="F30" s="23"/>
      <c r="G30" s="23"/>
      <c r="H30" s="23"/>
      <c r="I30" s="23"/>
      <c r="J30" s="23"/>
    </row>
    <row r="31" spans="1:13" x14ac:dyDescent="0.2">
      <c r="A31" s="24" t="s">
        <v>254</v>
      </c>
      <c r="B31" s="23">
        <f t="shared" ref="B31:B39" si="13">SUM(C31:D31)</f>
        <v>940</v>
      </c>
      <c r="C31" s="23">
        <v>518</v>
      </c>
      <c r="D31" s="23">
        <v>422</v>
      </c>
      <c r="E31" s="23">
        <f t="shared" ref="E31:E39" si="14">SUM(F31:G31)</f>
        <v>602</v>
      </c>
      <c r="F31" s="23">
        <v>238</v>
      </c>
      <c r="G31" s="23">
        <v>364</v>
      </c>
      <c r="H31" s="23">
        <f t="shared" ref="H31:H37" si="15">B31-E31</f>
        <v>338</v>
      </c>
      <c r="I31" s="23">
        <f t="shared" ref="I31:I37" si="16">C31-F31</f>
        <v>280</v>
      </c>
      <c r="J31" s="23">
        <f t="shared" ref="J31:J37" si="17">D31-G31</f>
        <v>58</v>
      </c>
      <c r="K31" s="16">
        <f t="shared" ref="K31:K39" si="18">B31+E31</f>
        <v>1542</v>
      </c>
      <c r="L31" s="16">
        <f t="shared" ref="L31:L39" si="19">C31+F31</f>
        <v>756</v>
      </c>
      <c r="M31" s="16">
        <f t="shared" ref="M31:M39" si="20">D31+G31</f>
        <v>786</v>
      </c>
    </row>
    <row r="32" spans="1:13" x14ac:dyDescent="0.2">
      <c r="A32" s="24" t="s">
        <v>255</v>
      </c>
      <c r="B32" s="23">
        <f t="shared" si="13"/>
        <v>321</v>
      </c>
      <c r="C32" s="23">
        <v>135</v>
      </c>
      <c r="D32" s="23">
        <v>186</v>
      </c>
      <c r="E32" s="23">
        <f t="shared" si="14"/>
        <v>64</v>
      </c>
      <c r="F32" s="23">
        <v>26</v>
      </c>
      <c r="G32" s="23">
        <v>38</v>
      </c>
      <c r="H32" s="23">
        <f t="shared" si="15"/>
        <v>257</v>
      </c>
      <c r="I32" s="23">
        <f t="shared" si="16"/>
        <v>109</v>
      </c>
      <c r="J32" s="23">
        <f t="shared" si="17"/>
        <v>148</v>
      </c>
      <c r="K32" s="16">
        <f t="shared" si="18"/>
        <v>385</v>
      </c>
      <c r="L32" s="16">
        <f t="shared" si="19"/>
        <v>161</v>
      </c>
      <c r="M32" s="16">
        <f t="shared" si="20"/>
        <v>224</v>
      </c>
    </row>
    <row r="33" spans="1:13" x14ac:dyDescent="0.2">
      <c r="A33" s="24" t="s">
        <v>256</v>
      </c>
      <c r="B33" s="23">
        <f t="shared" si="13"/>
        <v>72</v>
      </c>
      <c r="C33" s="23">
        <v>39</v>
      </c>
      <c r="D33" s="23">
        <v>33</v>
      </c>
      <c r="E33" s="23">
        <f t="shared" si="14"/>
        <v>31</v>
      </c>
      <c r="F33" s="23">
        <v>14</v>
      </c>
      <c r="G33" s="23">
        <v>17</v>
      </c>
      <c r="H33" s="23">
        <f t="shared" si="15"/>
        <v>41</v>
      </c>
      <c r="I33" s="23">
        <f t="shared" si="16"/>
        <v>25</v>
      </c>
      <c r="J33" s="23">
        <f t="shared" si="17"/>
        <v>16</v>
      </c>
      <c r="K33" s="16">
        <f t="shared" si="18"/>
        <v>103</v>
      </c>
      <c r="L33" s="16">
        <f t="shared" si="19"/>
        <v>53</v>
      </c>
      <c r="M33" s="16">
        <f t="shared" si="20"/>
        <v>50</v>
      </c>
    </row>
    <row r="34" spans="1:13" x14ac:dyDescent="0.2">
      <c r="A34" s="24" t="s">
        <v>257</v>
      </c>
      <c r="B34" s="23">
        <f t="shared" si="13"/>
        <v>3</v>
      </c>
      <c r="C34" s="23">
        <v>1</v>
      </c>
      <c r="D34" s="23">
        <v>2</v>
      </c>
      <c r="E34" s="23">
        <f t="shared" si="14"/>
        <v>1</v>
      </c>
      <c r="F34" s="23">
        <v>1</v>
      </c>
      <c r="G34" s="23">
        <v>0</v>
      </c>
      <c r="H34" s="23">
        <f t="shared" si="15"/>
        <v>2</v>
      </c>
      <c r="I34" s="23">
        <f t="shared" si="16"/>
        <v>0</v>
      </c>
      <c r="J34" s="23">
        <f t="shared" si="17"/>
        <v>2</v>
      </c>
      <c r="K34" s="16">
        <f t="shared" si="18"/>
        <v>4</v>
      </c>
      <c r="L34" s="16">
        <f t="shared" si="19"/>
        <v>2</v>
      </c>
      <c r="M34" s="16">
        <f t="shared" si="20"/>
        <v>2</v>
      </c>
    </row>
    <row r="35" spans="1:13" x14ac:dyDescent="0.2">
      <c r="A35" s="24" t="s">
        <v>258</v>
      </c>
      <c r="B35" s="23">
        <f t="shared" si="13"/>
        <v>22</v>
      </c>
      <c r="C35" s="23">
        <v>9</v>
      </c>
      <c r="D35" s="23">
        <v>13</v>
      </c>
      <c r="E35" s="23">
        <f t="shared" si="14"/>
        <v>6</v>
      </c>
      <c r="F35" s="23">
        <v>2</v>
      </c>
      <c r="G35" s="23">
        <v>4</v>
      </c>
      <c r="H35" s="23">
        <f t="shared" si="15"/>
        <v>16</v>
      </c>
      <c r="I35" s="23">
        <f t="shared" si="16"/>
        <v>7</v>
      </c>
      <c r="J35" s="23">
        <f t="shared" si="17"/>
        <v>9</v>
      </c>
      <c r="K35" s="16">
        <f t="shared" si="18"/>
        <v>28</v>
      </c>
      <c r="L35" s="16">
        <f t="shared" si="19"/>
        <v>11</v>
      </c>
      <c r="M35" s="16">
        <f t="shared" si="20"/>
        <v>17</v>
      </c>
    </row>
    <row r="36" spans="1:13" x14ac:dyDescent="0.2">
      <c r="A36" s="24" t="s">
        <v>259</v>
      </c>
      <c r="B36" s="23">
        <f t="shared" si="13"/>
        <v>17</v>
      </c>
      <c r="C36" s="23">
        <v>11</v>
      </c>
      <c r="D36" s="23">
        <v>6</v>
      </c>
      <c r="E36" s="23">
        <f t="shared" si="14"/>
        <v>8</v>
      </c>
      <c r="F36" s="23">
        <v>4</v>
      </c>
      <c r="G36" s="23">
        <v>4</v>
      </c>
      <c r="H36" s="23">
        <f t="shared" si="15"/>
        <v>9</v>
      </c>
      <c r="I36" s="23">
        <f t="shared" si="16"/>
        <v>7</v>
      </c>
      <c r="J36" s="23">
        <f t="shared" si="17"/>
        <v>2</v>
      </c>
      <c r="K36" s="16">
        <f t="shared" si="18"/>
        <v>25</v>
      </c>
      <c r="L36" s="16">
        <f t="shared" si="19"/>
        <v>15</v>
      </c>
      <c r="M36" s="16">
        <f t="shared" si="20"/>
        <v>10</v>
      </c>
    </row>
    <row r="37" spans="1:13" x14ac:dyDescent="0.2">
      <c r="A37" s="24" t="s">
        <v>260</v>
      </c>
      <c r="B37" s="23">
        <f t="shared" si="13"/>
        <v>0</v>
      </c>
      <c r="C37" s="23">
        <v>0</v>
      </c>
      <c r="D37" s="23">
        <v>0</v>
      </c>
      <c r="E37" s="23">
        <f t="shared" si="14"/>
        <v>0</v>
      </c>
      <c r="F37" s="23">
        <v>0</v>
      </c>
      <c r="G37" s="23">
        <v>0</v>
      </c>
      <c r="H37" s="23">
        <f t="shared" si="15"/>
        <v>0</v>
      </c>
      <c r="I37" s="23">
        <f t="shared" si="16"/>
        <v>0</v>
      </c>
      <c r="J37" s="23">
        <f t="shared" si="17"/>
        <v>0</v>
      </c>
      <c r="K37" s="16">
        <f t="shared" si="18"/>
        <v>0</v>
      </c>
      <c r="L37" s="16">
        <f t="shared" si="19"/>
        <v>0</v>
      </c>
      <c r="M37" s="16">
        <f t="shared" si="20"/>
        <v>0</v>
      </c>
    </row>
    <row r="38" spans="1:13" x14ac:dyDescent="0.2">
      <c r="A38" s="24" t="s">
        <v>261</v>
      </c>
      <c r="B38" s="23">
        <f t="shared" si="13"/>
        <v>222</v>
      </c>
      <c r="C38" s="23">
        <v>75</v>
      </c>
      <c r="D38" s="23">
        <v>147</v>
      </c>
      <c r="E38" s="23">
        <f t="shared" si="14"/>
        <v>7</v>
      </c>
      <c r="F38" s="23">
        <v>2</v>
      </c>
      <c r="G38" s="23">
        <v>5</v>
      </c>
      <c r="H38" s="23">
        <f t="shared" ref="H38:J39" si="21">B38-E38</f>
        <v>215</v>
      </c>
      <c r="I38" s="23">
        <f t="shared" si="21"/>
        <v>73</v>
      </c>
      <c r="J38" s="23">
        <f t="shared" si="21"/>
        <v>142</v>
      </c>
      <c r="K38" s="16">
        <f t="shared" si="18"/>
        <v>229</v>
      </c>
      <c r="L38" s="16">
        <f t="shared" si="19"/>
        <v>77</v>
      </c>
      <c r="M38" s="16">
        <f t="shared" si="20"/>
        <v>152</v>
      </c>
    </row>
    <row r="39" spans="1:13" x14ac:dyDescent="0.2">
      <c r="A39" s="24" t="s">
        <v>262</v>
      </c>
      <c r="B39" s="23">
        <f t="shared" si="13"/>
        <v>455</v>
      </c>
      <c r="C39" s="23">
        <v>290</v>
      </c>
      <c r="D39" s="23">
        <v>165</v>
      </c>
      <c r="E39" s="23">
        <f t="shared" si="14"/>
        <v>27</v>
      </c>
      <c r="F39" s="23">
        <v>17</v>
      </c>
      <c r="G39" s="23">
        <v>10</v>
      </c>
      <c r="H39" s="23">
        <f t="shared" si="21"/>
        <v>428</v>
      </c>
      <c r="I39" s="23">
        <f t="shared" si="21"/>
        <v>273</v>
      </c>
      <c r="J39" s="23">
        <f t="shared" si="21"/>
        <v>155</v>
      </c>
      <c r="K39" s="16">
        <f t="shared" si="18"/>
        <v>482</v>
      </c>
      <c r="L39" s="16">
        <f t="shared" si="19"/>
        <v>307</v>
      </c>
      <c r="M39" s="16">
        <f t="shared" si="20"/>
        <v>175</v>
      </c>
    </row>
    <row r="40" spans="1:13" x14ac:dyDescent="0.2">
      <c r="A40" s="24"/>
      <c r="B40" s="23"/>
      <c r="C40" s="23"/>
      <c r="D40" s="23"/>
      <c r="E40" s="23"/>
      <c r="F40" s="23"/>
      <c r="G40" s="23"/>
      <c r="H40" s="23"/>
      <c r="I40" s="23"/>
      <c r="J40" s="23"/>
    </row>
    <row r="41" spans="1:13" x14ac:dyDescent="0.2">
      <c r="A41" s="24" t="s">
        <v>263</v>
      </c>
      <c r="B41" s="23"/>
      <c r="C41" s="23"/>
      <c r="D41" s="23"/>
      <c r="E41" s="23"/>
      <c r="F41" s="23"/>
      <c r="G41" s="23"/>
      <c r="H41" s="23"/>
      <c r="I41" s="23"/>
      <c r="J41" s="23"/>
    </row>
    <row r="42" spans="1:13" x14ac:dyDescent="0.2">
      <c r="A42" s="24" t="s">
        <v>264</v>
      </c>
      <c r="B42" s="23">
        <f t="shared" ref="B42:B59" si="22">SUM(C42:D42)</f>
        <v>183</v>
      </c>
      <c r="C42" s="23">
        <v>102</v>
      </c>
      <c r="D42" s="23">
        <v>81</v>
      </c>
      <c r="E42" s="23">
        <f t="shared" ref="E42:E53" si="23">SUM(F42:G42)</f>
        <v>58</v>
      </c>
      <c r="F42" s="23">
        <v>28</v>
      </c>
      <c r="G42" s="23">
        <v>30</v>
      </c>
      <c r="H42" s="23">
        <f t="shared" ref="H42:H53" si="24">B42-E42</f>
        <v>125</v>
      </c>
      <c r="I42" s="23">
        <f t="shared" ref="I42:I53" si="25">C42-F42</f>
        <v>74</v>
      </c>
      <c r="J42" s="23">
        <f t="shared" ref="J42:J53" si="26">D42-G42</f>
        <v>51</v>
      </c>
      <c r="K42" s="16">
        <f t="shared" ref="K42:K59" si="27">B42+E42</f>
        <v>241</v>
      </c>
      <c r="L42" s="16">
        <f t="shared" ref="L42:L59" si="28">C42+F42</f>
        <v>130</v>
      </c>
      <c r="M42" s="16">
        <f t="shared" ref="M42:M59" si="29">D42+G42</f>
        <v>111</v>
      </c>
    </row>
    <row r="43" spans="1:13" x14ac:dyDescent="0.2">
      <c r="A43" s="24" t="s">
        <v>265</v>
      </c>
      <c r="B43" s="23">
        <f t="shared" si="22"/>
        <v>123</v>
      </c>
      <c r="C43" s="23">
        <v>63</v>
      </c>
      <c r="D43" s="23">
        <v>60</v>
      </c>
      <c r="E43" s="23">
        <f t="shared" si="23"/>
        <v>29</v>
      </c>
      <c r="F43" s="23">
        <v>10</v>
      </c>
      <c r="G43" s="23">
        <v>19</v>
      </c>
      <c r="H43" s="23">
        <f t="shared" si="24"/>
        <v>94</v>
      </c>
      <c r="I43" s="23">
        <f t="shared" si="25"/>
        <v>53</v>
      </c>
      <c r="J43" s="23">
        <f t="shared" si="26"/>
        <v>41</v>
      </c>
      <c r="K43" s="16">
        <f t="shared" si="27"/>
        <v>152</v>
      </c>
      <c r="L43" s="16">
        <f t="shared" si="28"/>
        <v>73</v>
      </c>
      <c r="M43" s="16">
        <f t="shared" si="29"/>
        <v>79</v>
      </c>
    </row>
    <row r="44" spans="1:13" x14ac:dyDescent="0.2">
      <c r="A44" s="24" t="s">
        <v>266</v>
      </c>
      <c r="B44" s="23">
        <f t="shared" si="22"/>
        <v>200</v>
      </c>
      <c r="C44" s="23">
        <v>105</v>
      </c>
      <c r="D44" s="23">
        <v>95</v>
      </c>
      <c r="E44" s="23">
        <f t="shared" si="23"/>
        <v>51</v>
      </c>
      <c r="F44" s="23">
        <v>18</v>
      </c>
      <c r="G44" s="23">
        <v>33</v>
      </c>
      <c r="H44" s="23">
        <f t="shared" si="24"/>
        <v>149</v>
      </c>
      <c r="I44" s="23">
        <f t="shared" si="25"/>
        <v>87</v>
      </c>
      <c r="J44" s="23">
        <f t="shared" si="26"/>
        <v>62</v>
      </c>
      <c r="K44" s="16">
        <f t="shared" si="27"/>
        <v>251</v>
      </c>
      <c r="L44" s="16">
        <f t="shared" si="28"/>
        <v>123</v>
      </c>
      <c r="M44" s="16">
        <f t="shared" si="29"/>
        <v>128</v>
      </c>
    </row>
    <row r="45" spans="1:13" x14ac:dyDescent="0.2">
      <c r="A45" s="24" t="s">
        <v>267</v>
      </c>
      <c r="B45" s="23">
        <f t="shared" si="22"/>
        <v>146</v>
      </c>
      <c r="C45" s="23">
        <v>80</v>
      </c>
      <c r="D45" s="23">
        <v>66</v>
      </c>
      <c r="E45" s="23">
        <f t="shared" si="23"/>
        <v>60</v>
      </c>
      <c r="F45" s="23">
        <v>26</v>
      </c>
      <c r="G45" s="23">
        <v>34</v>
      </c>
      <c r="H45" s="23">
        <f t="shared" si="24"/>
        <v>86</v>
      </c>
      <c r="I45" s="23">
        <f t="shared" si="25"/>
        <v>54</v>
      </c>
      <c r="J45" s="23">
        <f t="shared" si="26"/>
        <v>32</v>
      </c>
      <c r="K45" s="16">
        <f t="shared" si="27"/>
        <v>206</v>
      </c>
      <c r="L45" s="16">
        <f t="shared" si="28"/>
        <v>106</v>
      </c>
      <c r="M45" s="16">
        <f t="shared" si="29"/>
        <v>100</v>
      </c>
    </row>
    <row r="46" spans="1:13" x14ac:dyDescent="0.2">
      <c r="A46" s="24" t="s">
        <v>268</v>
      </c>
      <c r="B46" s="23">
        <f t="shared" si="22"/>
        <v>168</v>
      </c>
      <c r="C46" s="23">
        <v>83</v>
      </c>
      <c r="D46" s="23">
        <v>85</v>
      </c>
      <c r="E46" s="23">
        <f t="shared" si="23"/>
        <v>41</v>
      </c>
      <c r="F46" s="23">
        <v>11</v>
      </c>
      <c r="G46" s="23">
        <v>30</v>
      </c>
      <c r="H46" s="23">
        <f t="shared" si="24"/>
        <v>127</v>
      </c>
      <c r="I46" s="23">
        <f t="shared" si="25"/>
        <v>72</v>
      </c>
      <c r="J46" s="23">
        <f t="shared" si="26"/>
        <v>55</v>
      </c>
      <c r="K46" s="16">
        <f t="shared" si="27"/>
        <v>209</v>
      </c>
      <c r="L46" s="16">
        <f t="shared" si="28"/>
        <v>94</v>
      </c>
      <c r="M46" s="16">
        <f t="shared" si="29"/>
        <v>115</v>
      </c>
    </row>
    <row r="47" spans="1:13" x14ac:dyDescent="0.2">
      <c r="A47" s="24" t="s">
        <v>269</v>
      </c>
      <c r="B47" s="23">
        <f t="shared" si="22"/>
        <v>215</v>
      </c>
      <c r="C47" s="23">
        <v>122</v>
      </c>
      <c r="D47" s="23">
        <v>93</v>
      </c>
      <c r="E47" s="23">
        <f t="shared" si="23"/>
        <v>69</v>
      </c>
      <c r="F47" s="23">
        <v>26</v>
      </c>
      <c r="G47" s="23">
        <v>43</v>
      </c>
      <c r="H47" s="23">
        <f t="shared" si="24"/>
        <v>146</v>
      </c>
      <c r="I47" s="23">
        <f t="shared" si="25"/>
        <v>96</v>
      </c>
      <c r="J47" s="23">
        <f t="shared" si="26"/>
        <v>50</v>
      </c>
      <c r="K47" s="16">
        <f t="shared" si="27"/>
        <v>284</v>
      </c>
      <c r="L47" s="16">
        <f t="shared" si="28"/>
        <v>148</v>
      </c>
      <c r="M47" s="16">
        <f t="shared" si="29"/>
        <v>136</v>
      </c>
    </row>
    <row r="48" spans="1:13" x14ac:dyDescent="0.2">
      <c r="A48" s="24" t="s">
        <v>270</v>
      </c>
      <c r="B48" s="23">
        <f t="shared" si="22"/>
        <v>193</v>
      </c>
      <c r="C48" s="23">
        <v>100</v>
      </c>
      <c r="D48" s="23">
        <v>93</v>
      </c>
      <c r="E48" s="23">
        <f t="shared" si="23"/>
        <v>55</v>
      </c>
      <c r="F48" s="23">
        <v>17</v>
      </c>
      <c r="G48" s="23">
        <v>38</v>
      </c>
      <c r="H48" s="23">
        <f t="shared" si="24"/>
        <v>138</v>
      </c>
      <c r="I48" s="23">
        <f t="shared" si="25"/>
        <v>83</v>
      </c>
      <c r="J48" s="23">
        <f t="shared" si="26"/>
        <v>55</v>
      </c>
      <c r="K48" s="16">
        <f t="shared" si="27"/>
        <v>248</v>
      </c>
      <c r="L48" s="16">
        <f t="shared" si="28"/>
        <v>117</v>
      </c>
      <c r="M48" s="16">
        <f t="shared" si="29"/>
        <v>131</v>
      </c>
    </row>
    <row r="49" spans="1:13" x14ac:dyDescent="0.2">
      <c r="A49" s="24" t="s">
        <v>271</v>
      </c>
      <c r="B49" s="23">
        <f t="shared" si="22"/>
        <v>151</v>
      </c>
      <c r="C49" s="23">
        <v>75</v>
      </c>
      <c r="D49" s="23">
        <v>76</v>
      </c>
      <c r="E49" s="23">
        <f t="shared" si="23"/>
        <v>81</v>
      </c>
      <c r="F49" s="23">
        <v>38</v>
      </c>
      <c r="G49" s="23">
        <v>43</v>
      </c>
      <c r="H49" s="23">
        <f t="shared" si="24"/>
        <v>70</v>
      </c>
      <c r="I49" s="23">
        <f t="shared" si="25"/>
        <v>37</v>
      </c>
      <c r="J49" s="23">
        <f t="shared" si="26"/>
        <v>33</v>
      </c>
      <c r="K49" s="16">
        <f t="shared" si="27"/>
        <v>232</v>
      </c>
      <c r="L49" s="16">
        <f t="shared" si="28"/>
        <v>113</v>
      </c>
      <c r="M49" s="16">
        <f t="shared" si="29"/>
        <v>119</v>
      </c>
    </row>
    <row r="50" spans="1:13" x14ac:dyDescent="0.2">
      <c r="A50" s="24" t="s">
        <v>272</v>
      </c>
      <c r="B50" s="23">
        <f t="shared" si="22"/>
        <v>194</v>
      </c>
      <c r="C50" s="23">
        <v>90</v>
      </c>
      <c r="D50" s="23">
        <v>104</v>
      </c>
      <c r="E50" s="23">
        <f t="shared" si="23"/>
        <v>59</v>
      </c>
      <c r="F50" s="23">
        <v>30</v>
      </c>
      <c r="G50" s="23">
        <v>29</v>
      </c>
      <c r="H50" s="23">
        <f t="shared" si="24"/>
        <v>135</v>
      </c>
      <c r="I50" s="23">
        <f t="shared" si="25"/>
        <v>60</v>
      </c>
      <c r="J50" s="23">
        <f t="shared" si="26"/>
        <v>75</v>
      </c>
      <c r="K50" s="16">
        <f t="shared" si="27"/>
        <v>253</v>
      </c>
      <c r="L50" s="16">
        <f t="shared" si="28"/>
        <v>120</v>
      </c>
      <c r="M50" s="16">
        <f t="shared" si="29"/>
        <v>133</v>
      </c>
    </row>
    <row r="51" spans="1:13" x14ac:dyDescent="0.2">
      <c r="A51" s="24" t="s">
        <v>273</v>
      </c>
      <c r="B51" s="23">
        <f t="shared" si="22"/>
        <v>176</v>
      </c>
      <c r="C51" s="23">
        <v>100</v>
      </c>
      <c r="D51" s="23">
        <v>76</v>
      </c>
      <c r="E51" s="23">
        <f t="shared" si="23"/>
        <v>69</v>
      </c>
      <c r="F51" s="23">
        <v>29</v>
      </c>
      <c r="G51" s="23">
        <v>40</v>
      </c>
      <c r="H51" s="23">
        <f t="shared" si="24"/>
        <v>107</v>
      </c>
      <c r="I51" s="23">
        <f t="shared" si="25"/>
        <v>71</v>
      </c>
      <c r="J51" s="23">
        <f t="shared" si="26"/>
        <v>36</v>
      </c>
      <c r="K51" s="16">
        <f t="shared" si="27"/>
        <v>245</v>
      </c>
      <c r="L51" s="16">
        <f t="shared" si="28"/>
        <v>129</v>
      </c>
      <c r="M51" s="16">
        <f t="shared" si="29"/>
        <v>116</v>
      </c>
    </row>
    <row r="52" spans="1:13" x14ac:dyDescent="0.2">
      <c r="A52" s="24" t="s">
        <v>274</v>
      </c>
      <c r="B52" s="23">
        <f t="shared" si="22"/>
        <v>153</v>
      </c>
      <c r="C52" s="23">
        <v>79</v>
      </c>
      <c r="D52" s="23">
        <v>74</v>
      </c>
      <c r="E52" s="23">
        <f t="shared" si="23"/>
        <v>69</v>
      </c>
      <c r="F52" s="23">
        <v>24</v>
      </c>
      <c r="G52" s="23">
        <v>45</v>
      </c>
      <c r="H52" s="23">
        <f t="shared" si="24"/>
        <v>84</v>
      </c>
      <c r="I52" s="23">
        <f t="shared" si="25"/>
        <v>55</v>
      </c>
      <c r="J52" s="23">
        <f t="shared" si="26"/>
        <v>29</v>
      </c>
      <c r="K52" s="16">
        <f t="shared" si="27"/>
        <v>222</v>
      </c>
      <c r="L52" s="16">
        <f t="shared" si="28"/>
        <v>103</v>
      </c>
      <c r="M52" s="16">
        <f t="shared" si="29"/>
        <v>119</v>
      </c>
    </row>
    <row r="53" spans="1:13" x14ac:dyDescent="0.2">
      <c r="A53" s="24" t="s">
        <v>275</v>
      </c>
      <c r="B53" s="23">
        <f t="shared" si="22"/>
        <v>150</v>
      </c>
      <c r="C53" s="23">
        <v>79</v>
      </c>
      <c r="D53" s="23">
        <v>71</v>
      </c>
      <c r="E53" s="23">
        <f t="shared" si="23"/>
        <v>105</v>
      </c>
      <c r="F53" s="23">
        <v>47</v>
      </c>
      <c r="G53" s="23">
        <v>58</v>
      </c>
      <c r="H53" s="23">
        <f t="shared" si="24"/>
        <v>45</v>
      </c>
      <c r="I53" s="23">
        <f t="shared" si="25"/>
        <v>32</v>
      </c>
      <c r="J53" s="23">
        <f t="shared" si="26"/>
        <v>13</v>
      </c>
      <c r="K53" s="16">
        <f t="shared" si="27"/>
        <v>255</v>
      </c>
      <c r="L53" s="16">
        <f t="shared" si="28"/>
        <v>126</v>
      </c>
      <c r="M53" s="16">
        <f t="shared" si="29"/>
        <v>129</v>
      </c>
    </row>
    <row r="54" spans="1:13" x14ac:dyDescent="0.2">
      <c r="A54" s="36" t="s">
        <v>276</v>
      </c>
      <c r="B54" s="23">
        <f t="shared" si="22"/>
        <v>506</v>
      </c>
      <c r="C54" s="16">
        <f t="shared" ref="C54:J54" si="30">SUM(C42:C44)</f>
        <v>270</v>
      </c>
      <c r="D54" s="16">
        <f t="shared" si="30"/>
        <v>236</v>
      </c>
      <c r="E54" s="16">
        <f t="shared" si="30"/>
        <v>138</v>
      </c>
      <c r="F54" s="16">
        <f t="shared" si="30"/>
        <v>56</v>
      </c>
      <c r="G54" s="16">
        <f t="shared" si="30"/>
        <v>82</v>
      </c>
      <c r="H54" s="16">
        <f t="shared" si="30"/>
        <v>368</v>
      </c>
      <c r="I54" s="16">
        <f t="shared" si="30"/>
        <v>214</v>
      </c>
      <c r="J54" s="16">
        <f t="shared" si="30"/>
        <v>154</v>
      </c>
      <c r="K54" s="16">
        <f t="shared" si="27"/>
        <v>644</v>
      </c>
      <c r="L54" s="16">
        <f t="shared" si="28"/>
        <v>326</v>
      </c>
      <c r="M54" s="16">
        <f t="shared" si="29"/>
        <v>318</v>
      </c>
    </row>
    <row r="55" spans="1:13" x14ac:dyDescent="0.2">
      <c r="A55" s="36" t="s">
        <v>277</v>
      </c>
      <c r="B55" s="23">
        <f t="shared" si="22"/>
        <v>529</v>
      </c>
      <c r="C55" s="16">
        <f t="shared" ref="C55:J55" si="31">SUM(C45:C47)</f>
        <v>285</v>
      </c>
      <c r="D55" s="16">
        <f t="shared" si="31"/>
        <v>244</v>
      </c>
      <c r="E55" s="16">
        <f t="shared" si="31"/>
        <v>170</v>
      </c>
      <c r="F55" s="16">
        <f t="shared" si="31"/>
        <v>63</v>
      </c>
      <c r="G55" s="16">
        <f t="shared" si="31"/>
        <v>107</v>
      </c>
      <c r="H55" s="16">
        <f t="shared" si="31"/>
        <v>359</v>
      </c>
      <c r="I55" s="16">
        <f t="shared" si="31"/>
        <v>222</v>
      </c>
      <c r="J55" s="16">
        <f t="shared" si="31"/>
        <v>137</v>
      </c>
      <c r="K55" s="16">
        <f t="shared" si="27"/>
        <v>699</v>
      </c>
      <c r="L55" s="16">
        <f t="shared" si="28"/>
        <v>348</v>
      </c>
      <c r="M55" s="16">
        <f t="shared" si="29"/>
        <v>351</v>
      </c>
    </row>
    <row r="56" spans="1:13" x14ac:dyDescent="0.2">
      <c r="A56" s="36" t="s">
        <v>278</v>
      </c>
      <c r="B56" s="23">
        <f t="shared" si="22"/>
        <v>538</v>
      </c>
      <c r="C56" s="16">
        <f t="shared" ref="C56:J56" si="32">SUM(C48:C50)</f>
        <v>265</v>
      </c>
      <c r="D56" s="16">
        <f t="shared" si="32"/>
        <v>273</v>
      </c>
      <c r="E56" s="16">
        <f t="shared" si="32"/>
        <v>195</v>
      </c>
      <c r="F56" s="16">
        <f t="shared" si="32"/>
        <v>85</v>
      </c>
      <c r="G56" s="16">
        <f t="shared" si="32"/>
        <v>110</v>
      </c>
      <c r="H56" s="16">
        <f t="shared" si="32"/>
        <v>343</v>
      </c>
      <c r="I56" s="16">
        <f t="shared" si="32"/>
        <v>180</v>
      </c>
      <c r="J56" s="16">
        <f t="shared" si="32"/>
        <v>163</v>
      </c>
      <c r="K56" s="16">
        <f t="shared" si="27"/>
        <v>733</v>
      </c>
      <c r="L56" s="16">
        <f t="shared" si="28"/>
        <v>350</v>
      </c>
      <c r="M56" s="16">
        <f t="shared" si="29"/>
        <v>383</v>
      </c>
    </row>
    <row r="57" spans="1:13" x14ac:dyDescent="0.2">
      <c r="A57" s="36" t="s">
        <v>279</v>
      </c>
      <c r="B57" s="23">
        <f t="shared" si="22"/>
        <v>479</v>
      </c>
      <c r="C57" s="16">
        <f t="shared" ref="C57:J57" si="33">SUM(C51:C53)</f>
        <v>258</v>
      </c>
      <c r="D57" s="16">
        <f t="shared" si="33"/>
        <v>221</v>
      </c>
      <c r="E57" s="16">
        <f t="shared" si="33"/>
        <v>243</v>
      </c>
      <c r="F57" s="16">
        <f t="shared" si="33"/>
        <v>100</v>
      </c>
      <c r="G57" s="16">
        <f t="shared" si="33"/>
        <v>143</v>
      </c>
      <c r="H57" s="16">
        <f t="shared" si="33"/>
        <v>236</v>
      </c>
      <c r="I57" s="16">
        <f t="shared" si="33"/>
        <v>158</v>
      </c>
      <c r="J57" s="16">
        <f t="shared" si="33"/>
        <v>78</v>
      </c>
      <c r="K57" s="16">
        <f t="shared" si="27"/>
        <v>722</v>
      </c>
      <c r="L57" s="16">
        <f t="shared" si="28"/>
        <v>358</v>
      </c>
      <c r="M57" s="16">
        <f t="shared" si="29"/>
        <v>364</v>
      </c>
    </row>
    <row r="58" spans="1:13" x14ac:dyDescent="0.2">
      <c r="A58" s="36" t="s">
        <v>280</v>
      </c>
      <c r="B58" s="23">
        <f t="shared" si="22"/>
        <v>1035</v>
      </c>
      <c r="C58" s="16">
        <f t="shared" ref="C58:J58" si="34">SUM(C54:C55)</f>
        <v>555</v>
      </c>
      <c r="D58" s="16">
        <f t="shared" si="34"/>
        <v>480</v>
      </c>
      <c r="E58" s="16">
        <f t="shared" si="34"/>
        <v>308</v>
      </c>
      <c r="F58" s="16">
        <f t="shared" si="34"/>
        <v>119</v>
      </c>
      <c r="G58" s="16">
        <f t="shared" si="34"/>
        <v>189</v>
      </c>
      <c r="H58" s="16">
        <f t="shared" si="34"/>
        <v>727</v>
      </c>
      <c r="I58" s="16">
        <f t="shared" si="34"/>
        <v>436</v>
      </c>
      <c r="J58" s="16">
        <f t="shared" si="34"/>
        <v>291</v>
      </c>
      <c r="K58" s="16">
        <f t="shared" si="27"/>
        <v>1343</v>
      </c>
      <c r="L58" s="16">
        <f t="shared" si="28"/>
        <v>674</v>
      </c>
      <c r="M58" s="16">
        <f t="shared" si="29"/>
        <v>669</v>
      </c>
    </row>
    <row r="59" spans="1:13" x14ac:dyDescent="0.2">
      <c r="A59" s="36" t="s">
        <v>281</v>
      </c>
      <c r="B59" s="23">
        <f t="shared" si="22"/>
        <v>1017</v>
      </c>
      <c r="C59" s="16">
        <f t="shared" ref="C59:J59" si="35">SUM(C56:C57)</f>
        <v>523</v>
      </c>
      <c r="D59" s="16">
        <f t="shared" si="35"/>
        <v>494</v>
      </c>
      <c r="E59" s="16">
        <f t="shared" si="35"/>
        <v>438</v>
      </c>
      <c r="F59" s="16">
        <f t="shared" si="35"/>
        <v>185</v>
      </c>
      <c r="G59" s="16">
        <f t="shared" si="35"/>
        <v>253</v>
      </c>
      <c r="H59" s="16">
        <f t="shared" si="35"/>
        <v>579</v>
      </c>
      <c r="I59" s="16">
        <f t="shared" si="35"/>
        <v>338</v>
      </c>
      <c r="J59" s="16">
        <f t="shared" si="35"/>
        <v>241</v>
      </c>
      <c r="K59" s="16">
        <f t="shared" si="27"/>
        <v>1455</v>
      </c>
      <c r="L59" s="16">
        <f t="shared" si="28"/>
        <v>708</v>
      </c>
      <c r="M59" s="16">
        <f t="shared" si="29"/>
        <v>747</v>
      </c>
    </row>
    <row r="61" spans="1:13" x14ac:dyDescent="0.2">
      <c r="A61" s="36" t="s">
        <v>282</v>
      </c>
    </row>
    <row r="62" spans="1:13" x14ac:dyDescent="0.2">
      <c r="A62" s="36" t="s">
        <v>283</v>
      </c>
      <c r="B62" s="23">
        <f t="shared" ref="B62:B71" si="36">SUM(C62:D62)</f>
        <v>1082</v>
      </c>
      <c r="C62" s="36">
        <v>613</v>
      </c>
      <c r="D62" s="36">
        <v>469</v>
      </c>
      <c r="E62" s="23">
        <f t="shared" ref="E62:E71" si="37">SUM(F62:G62)</f>
        <v>593</v>
      </c>
      <c r="F62" s="36">
        <v>239</v>
      </c>
      <c r="G62" s="36">
        <v>354</v>
      </c>
      <c r="H62" s="23">
        <f t="shared" ref="H62:H71" si="38">B62-E62</f>
        <v>489</v>
      </c>
      <c r="I62" s="23">
        <f>C62-F62</f>
        <v>374</v>
      </c>
      <c r="J62" s="23">
        <f>D62-G62</f>
        <v>115</v>
      </c>
      <c r="K62" s="16">
        <f t="shared" ref="K62:M71" si="39">B62+E62</f>
        <v>1675</v>
      </c>
      <c r="L62" s="16">
        <f t="shared" si="39"/>
        <v>852</v>
      </c>
      <c r="M62" s="16">
        <f t="shared" si="39"/>
        <v>823</v>
      </c>
    </row>
    <row r="63" spans="1:13" x14ac:dyDescent="0.2">
      <c r="A63" s="36" t="s">
        <v>284</v>
      </c>
      <c r="B63" s="23">
        <f t="shared" si="36"/>
        <v>18</v>
      </c>
      <c r="C63" s="36">
        <v>12</v>
      </c>
      <c r="D63" s="36">
        <v>6</v>
      </c>
      <c r="E63" s="23">
        <f t="shared" si="37"/>
        <v>8</v>
      </c>
      <c r="F63" s="36">
        <v>2</v>
      </c>
      <c r="G63" s="36">
        <v>6</v>
      </c>
      <c r="H63" s="23">
        <f t="shared" si="38"/>
        <v>10</v>
      </c>
      <c r="I63" s="23">
        <f t="shared" ref="I63:I71" si="40">C63-F63</f>
        <v>10</v>
      </c>
      <c r="J63" s="23">
        <f t="shared" ref="J63:J71" si="41">D63-G63</f>
        <v>0</v>
      </c>
      <c r="K63" s="16">
        <f t="shared" si="39"/>
        <v>26</v>
      </c>
      <c r="L63" s="16">
        <f t="shared" si="39"/>
        <v>14</v>
      </c>
      <c r="M63" s="16">
        <f t="shared" si="39"/>
        <v>12</v>
      </c>
    </row>
    <row r="64" spans="1:13" x14ac:dyDescent="0.2">
      <c r="A64" s="36" t="s">
        <v>285</v>
      </c>
      <c r="B64" s="23">
        <f t="shared" si="36"/>
        <v>20</v>
      </c>
      <c r="C64" s="36">
        <v>15</v>
      </c>
      <c r="D64" s="36">
        <v>5</v>
      </c>
      <c r="E64" s="23">
        <f t="shared" si="37"/>
        <v>11</v>
      </c>
      <c r="F64" s="36">
        <v>4</v>
      </c>
      <c r="G64" s="36">
        <v>7</v>
      </c>
      <c r="H64" s="23">
        <f t="shared" si="38"/>
        <v>9</v>
      </c>
      <c r="I64" s="23">
        <f t="shared" si="40"/>
        <v>11</v>
      </c>
      <c r="J64" s="23">
        <f t="shared" si="41"/>
        <v>-2</v>
      </c>
      <c r="K64" s="16">
        <f t="shared" si="39"/>
        <v>31</v>
      </c>
      <c r="L64" s="16">
        <f t="shared" si="39"/>
        <v>19</v>
      </c>
      <c r="M64" s="16">
        <f t="shared" si="39"/>
        <v>12</v>
      </c>
    </row>
    <row r="65" spans="1:13" x14ac:dyDescent="0.2">
      <c r="A65" s="36" t="s">
        <v>286</v>
      </c>
      <c r="B65" s="23">
        <f t="shared" si="36"/>
        <v>23</v>
      </c>
      <c r="C65" s="36">
        <v>9</v>
      </c>
      <c r="D65" s="36">
        <v>14</v>
      </c>
      <c r="E65" s="23">
        <f t="shared" si="37"/>
        <v>6</v>
      </c>
      <c r="F65" s="36">
        <v>2</v>
      </c>
      <c r="G65" s="36">
        <v>4</v>
      </c>
      <c r="H65" s="23">
        <f t="shared" si="38"/>
        <v>17</v>
      </c>
      <c r="I65" s="23">
        <f t="shared" si="40"/>
        <v>7</v>
      </c>
      <c r="J65" s="23">
        <f t="shared" si="41"/>
        <v>10</v>
      </c>
      <c r="K65" s="16">
        <f t="shared" si="39"/>
        <v>29</v>
      </c>
      <c r="L65" s="16">
        <f t="shared" si="39"/>
        <v>11</v>
      </c>
      <c r="M65" s="16">
        <f t="shared" si="39"/>
        <v>18</v>
      </c>
    </row>
    <row r="66" spans="1:13" x14ac:dyDescent="0.2">
      <c r="A66" s="36" t="s">
        <v>287</v>
      </c>
      <c r="B66" s="23">
        <f t="shared" si="36"/>
        <v>10</v>
      </c>
      <c r="C66" s="36">
        <v>5</v>
      </c>
      <c r="D66" s="36">
        <v>5</v>
      </c>
      <c r="E66" s="23">
        <f t="shared" si="37"/>
        <v>21</v>
      </c>
      <c r="F66" s="36">
        <v>9</v>
      </c>
      <c r="G66" s="36">
        <v>12</v>
      </c>
      <c r="H66" s="23">
        <f t="shared" si="38"/>
        <v>-11</v>
      </c>
      <c r="I66" s="23">
        <f t="shared" si="40"/>
        <v>-4</v>
      </c>
      <c r="J66" s="23">
        <f t="shared" si="41"/>
        <v>-7</v>
      </c>
      <c r="K66" s="16">
        <f t="shared" si="39"/>
        <v>31</v>
      </c>
      <c r="L66" s="16">
        <f t="shared" si="39"/>
        <v>14</v>
      </c>
      <c r="M66" s="16">
        <f t="shared" si="39"/>
        <v>17</v>
      </c>
    </row>
    <row r="67" spans="1:13" x14ac:dyDescent="0.2">
      <c r="A67" s="36" t="s">
        <v>288</v>
      </c>
      <c r="B67" s="23">
        <f t="shared" si="36"/>
        <v>31</v>
      </c>
      <c r="C67" s="36">
        <v>15</v>
      </c>
      <c r="D67" s="36">
        <v>16</v>
      </c>
      <c r="E67" s="23">
        <f t="shared" si="37"/>
        <v>4</v>
      </c>
      <c r="F67" s="36">
        <v>3</v>
      </c>
      <c r="G67" s="36">
        <v>1</v>
      </c>
      <c r="H67" s="23">
        <f t="shared" si="38"/>
        <v>27</v>
      </c>
      <c r="I67" s="23">
        <f t="shared" si="40"/>
        <v>12</v>
      </c>
      <c r="J67" s="23">
        <f t="shared" si="41"/>
        <v>15</v>
      </c>
      <c r="K67" s="16">
        <f t="shared" si="39"/>
        <v>35</v>
      </c>
      <c r="L67" s="16">
        <f t="shared" si="39"/>
        <v>18</v>
      </c>
      <c r="M67" s="16">
        <f t="shared" si="39"/>
        <v>17</v>
      </c>
    </row>
    <row r="68" spans="1:13" x14ac:dyDescent="0.2">
      <c r="A68" s="36" t="s">
        <v>289</v>
      </c>
      <c r="B68" s="23">
        <f t="shared" si="36"/>
        <v>63</v>
      </c>
      <c r="C68" s="36">
        <v>19</v>
      </c>
      <c r="D68" s="36">
        <v>44</v>
      </c>
      <c r="E68" s="23">
        <f t="shared" si="37"/>
        <v>2</v>
      </c>
      <c r="F68" s="36">
        <v>2</v>
      </c>
      <c r="G68" s="36">
        <v>0</v>
      </c>
      <c r="H68" s="23">
        <f t="shared" si="38"/>
        <v>61</v>
      </c>
      <c r="I68" s="23">
        <f t="shared" si="40"/>
        <v>17</v>
      </c>
      <c r="J68" s="23">
        <f t="shared" si="41"/>
        <v>44</v>
      </c>
      <c r="K68" s="16">
        <f t="shared" si="39"/>
        <v>65</v>
      </c>
      <c r="L68" s="16">
        <f t="shared" si="39"/>
        <v>21</v>
      </c>
      <c r="M68" s="16">
        <f t="shared" si="39"/>
        <v>44</v>
      </c>
    </row>
    <row r="69" spans="1:13" x14ac:dyDescent="0.2">
      <c r="A69" s="36" t="s">
        <v>290</v>
      </c>
      <c r="B69" s="23">
        <f t="shared" si="36"/>
        <v>323</v>
      </c>
      <c r="C69" s="36">
        <v>127</v>
      </c>
      <c r="D69" s="36">
        <v>196</v>
      </c>
      <c r="E69" s="23">
        <f t="shared" si="37"/>
        <v>62</v>
      </c>
      <c r="F69" s="36">
        <v>22</v>
      </c>
      <c r="G69" s="36">
        <v>40</v>
      </c>
      <c r="H69" s="23">
        <f t="shared" si="38"/>
        <v>261</v>
      </c>
      <c r="I69" s="23">
        <f t="shared" si="40"/>
        <v>105</v>
      </c>
      <c r="J69" s="23">
        <f t="shared" si="41"/>
        <v>156</v>
      </c>
      <c r="K69" s="16">
        <f t="shared" si="39"/>
        <v>385</v>
      </c>
      <c r="L69" s="16">
        <f t="shared" si="39"/>
        <v>149</v>
      </c>
      <c r="M69" s="16">
        <f t="shared" si="39"/>
        <v>236</v>
      </c>
    </row>
    <row r="70" spans="1:13" x14ac:dyDescent="0.2">
      <c r="A70" s="36" t="s">
        <v>291</v>
      </c>
      <c r="B70" s="23">
        <f t="shared" si="36"/>
        <v>482</v>
      </c>
      <c r="C70" s="36">
        <v>263</v>
      </c>
      <c r="D70" s="36">
        <v>219</v>
      </c>
      <c r="E70" s="23">
        <f t="shared" si="37"/>
        <v>39</v>
      </c>
      <c r="F70" s="36">
        <v>21</v>
      </c>
      <c r="G70" s="36">
        <v>18</v>
      </c>
      <c r="H70" s="23">
        <f t="shared" si="38"/>
        <v>443</v>
      </c>
      <c r="I70" s="23">
        <f t="shared" si="40"/>
        <v>242</v>
      </c>
      <c r="J70" s="23">
        <f t="shared" si="41"/>
        <v>201</v>
      </c>
      <c r="K70" s="16">
        <f t="shared" si="39"/>
        <v>521</v>
      </c>
      <c r="L70" s="16">
        <f t="shared" si="39"/>
        <v>284</v>
      </c>
      <c r="M70" s="16">
        <f t="shared" si="39"/>
        <v>237</v>
      </c>
    </row>
    <row r="71" spans="1:13" x14ac:dyDescent="0.2">
      <c r="A71" s="36" t="s">
        <v>292</v>
      </c>
      <c r="B71" s="23">
        <f t="shared" si="36"/>
        <v>0</v>
      </c>
      <c r="C71" s="36">
        <v>0</v>
      </c>
      <c r="D71" s="36">
        <v>0</v>
      </c>
      <c r="E71" s="23">
        <f t="shared" si="37"/>
        <v>0</v>
      </c>
      <c r="F71" s="36">
        <v>0</v>
      </c>
      <c r="G71" s="36">
        <v>0</v>
      </c>
      <c r="H71" s="23">
        <f t="shared" si="38"/>
        <v>0</v>
      </c>
      <c r="I71" s="23">
        <f t="shared" si="40"/>
        <v>0</v>
      </c>
      <c r="J71" s="23">
        <f t="shared" si="41"/>
        <v>0</v>
      </c>
      <c r="K71" s="16">
        <f t="shared" si="39"/>
        <v>0</v>
      </c>
      <c r="L71" s="16">
        <f t="shared" si="39"/>
        <v>0</v>
      </c>
      <c r="M71" s="16">
        <f t="shared" si="39"/>
        <v>0</v>
      </c>
    </row>
  </sheetData>
  <mergeCells count="5">
    <mergeCell ref="K3:M3"/>
    <mergeCell ref="A3:A4"/>
    <mergeCell ref="B3:D3"/>
    <mergeCell ref="E3:G3"/>
    <mergeCell ref="H3:J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71"/>
  <sheetViews>
    <sheetView showGridLines="0" workbookViewId="0">
      <selection activeCell="D13" sqref="D13"/>
    </sheetView>
  </sheetViews>
  <sheetFormatPr defaultRowHeight="12.75" x14ac:dyDescent="0.2"/>
  <cols>
    <col min="1" max="1" width="23.7109375" bestFit="1" customWidth="1"/>
    <col min="2" max="10" width="8.7109375" customWidth="1"/>
  </cols>
  <sheetData>
    <row r="1" spans="1:13" ht="15.75" x14ac:dyDescent="0.2">
      <c r="A1" s="35" t="s">
        <v>667</v>
      </c>
    </row>
    <row r="3" spans="1:13" x14ac:dyDescent="0.2">
      <c r="A3" s="80" t="s">
        <v>237</v>
      </c>
      <c r="B3" s="77" t="s">
        <v>2</v>
      </c>
      <c r="C3" s="77"/>
      <c r="D3" s="77"/>
      <c r="E3" s="77" t="s">
        <v>3</v>
      </c>
      <c r="F3" s="77"/>
      <c r="G3" s="77"/>
      <c r="H3" s="77" t="s">
        <v>238</v>
      </c>
      <c r="I3" s="77"/>
      <c r="J3" s="77"/>
      <c r="K3" s="77" t="s">
        <v>685</v>
      </c>
      <c r="L3" s="77"/>
      <c r="M3" s="77"/>
    </row>
    <row r="4" spans="1:13" x14ac:dyDescent="0.2">
      <c r="A4" s="80"/>
      <c r="B4" s="20" t="s">
        <v>5</v>
      </c>
      <c r="C4" s="20" t="s">
        <v>12</v>
      </c>
      <c r="D4" s="20" t="s">
        <v>13</v>
      </c>
      <c r="E4" s="20" t="s">
        <v>5</v>
      </c>
      <c r="F4" s="20" t="s">
        <v>12</v>
      </c>
      <c r="G4" s="20" t="s">
        <v>13</v>
      </c>
      <c r="H4" s="20" t="s">
        <v>5</v>
      </c>
      <c r="I4" s="20" t="s">
        <v>12</v>
      </c>
      <c r="J4" s="20" t="s">
        <v>13</v>
      </c>
      <c r="K4" s="20" t="s">
        <v>5</v>
      </c>
      <c r="L4" s="20" t="s">
        <v>12</v>
      </c>
      <c r="M4" s="20" t="s">
        <v>13</v>
      </c>
    </row>
    <row r="5" spans="1:13" x14ac:dyDescent="0.2">
      <c r="A5" s="24" t="s">
        <v>192</v>
      </c>
      <c r="B5" s="23">
        <f>SUM(B8:B11)</f>
        <v>777</v>
      </c>
      <c r="C5" s="23">
        <v>399</v>
      </c>
      <c r="D5" s="23">
        <v>378</v>
      </c>
      <c r="E5" s="23">
        <f t="shared" ref="E5:J5" si="0">SUM(E8:E11)</f>
        <v>251</v>
      </c>
      <c r="F5" s="23">
        <v>112</v>
      </c>
      <c r="G5" s="23">
        <v>139</v>
      </c>
      <c r="H5" s="23">
        <f t="shared" si="0"/>
        <v>526</v>
      </c>
      <c r="I5" s="23">
        <f t="shared" si="0"/>
        <v>287</v>
      </c>
      <c r="J5" s="23">
        <f t="shared" si="0"/>
        <v>239</v>
      </c>
      <c r="K5" s="16">
        <f>B5+E5</f>
        <v>1028</v>
      </c>
      <c r="L5" s="16">
        <f>C5+F5</f>
        <v>511</v>
      </c>
      <c r="M5" s="16">
        <f>D5+G5</f>
        <v>517</v>
      </c>
    </row>
    <row r="6" spans="1:13" x14ac:dyDescent="0.2">
      <c r="A6" s="24"/>
      <c r="B6" s="23"/>
      <c r="C6" s="23"/>
      <c r="D6" s="23"/>
      <c r="E6" s="23"/>
      <c r="F6" s="23"/>
      <c r="G6" s="23"/>
      <c r="H6" s="23"/>
      <c r="I6" s="23"/>
      <c r="J6" s="23"/>
    </row>
    <row r="7" spans="1:13" x14ac:dyDescent="0.2">
      <c r="A7" s="24" t="s">
        <v>239</v>
      </c>
      <c r="B7" s="23"/>
      <c r="C7" s="23"/>
      <c r="D7" s="23"/>
      <c r="E7" s="23"/>
      <c r="F7" s="23"/>
      <c r="G7" s="23"/>
      <c r="H7" s="23"/>
      <c r="I7" s="23"/>
      <c r="J7" s="23"/>
    </row>
    <row r="8" spans="1:13" x14ac:dyDescent="0.2">
      <c r="A8" s="24" t="s">
        <v>240</v>
      </c>
      <c r="B8" s="23">
        <f>SUM(C8:D8)</f>
        <v>232</v>
      </c>
      <c r="C8" s="23">
        <v>129</v>
      </c>
      <c r="D8" s="23">
        <v>103</v>
      </c>
      <c r="E8" s="23">
        <f>SUM(F8:G8)</f>
        <v>88</v>
      </c>
      <c r="F8" s="23">
        <v>39</v>
      </c>
      <c r="G8" s="23">
        <v>49</v>
      </c>
      <c r="H8" s="23">
        <f t="shared" ref="H8:J11" si="1">B8-E8</f>
        <v>144</v>
      </c>
      <c r="I8" s="23">
        <f t="shared" si="1"/>
        <v>90</v>
      </c>
      <c r="J8" s="23">
        <f t="shared" si="1"/>
        <v>54</v>
      </c>
      <c r="K8" s="16">
        <f t="shared" ref="K8:M11" si="2">B8+E8</f>
        <v>320</v>
      </c>
      <c r="L8" s="16">
        <f t="shared" si="2"/>
        <v>168</v>
      </c>
      <c r="M8" s="16">
        <f t="shared" si="2"/>
        <v>152</v>
      </c>
    </row>
    <row r="9" spans="1:13" x14ac:dyDescent="0.2">
      <c r="A9" s="24" t="s">
        <v>241</v>
      </c>
      <c r="B9" s="23">
        <f>SUM(C9:D9)</f>
        <v>420</v>
      </c>
      <c r="C9" s="23">
        <v>206</v>
      </c>
      <c r="D9" s="23">
        <v>214</v>
      </c>
      <c r="E9" s="23">
        <f>SUM(F9:G9)</f>
        <v>140</v>
      </c>
      <c r="F9" s="23">
        <v>62</v>
      </c>
      <c r="G9" s="23">
        <v>78</v>
      </c>
      <c r="H9" s="23">
        <f t="shared" si="1"/>
        <v>280</v>
      </c>
      <c r="I9" s="23">
        <f t="shared" si="1"/>
        <v>144</v>
      </c>
      <c r="J9" s="23">
        <f t="shared" si="1"/>
        <v>136</v>
      </c>
      <c r="K9" s="16">
        <f t="shared" si="2"/>
        <v>560</v>
      </c>
      <c r="L9" s="16">
        <f t="shared" si="2"/>
        <v>268</v>
      </c>
      <c r="M9" s="16">
        <f t="shared" si="2"/>
        <v>292</v>
      </c>
    </row>
    <row r="10" spans="1:13" x14ac:dyDescent="0.2">
      <c r="A10" s="24" t="s">
        <v>242</v>
      </c>
      <c r="B10" s="23">
        <f>SUM(C10:D10)</f>
        <v>90</v>
      </c>
      <c r="C10" s="23">
        <v>59</v>
      </c>
      <c r="D10" s="23">
        <v>31</v>
      </c>
      <c r="E10" s="23">
        <f>SUM(F10:G10)</f>
        <v>16</v>
      </c>
      <c r="F10" s="23">
        <v>9</v>
      </c>
      <c r="G10" s="23">
        <v>7</v>
      </c>
      <c r="H10" s="23">
        <f t="shared" si="1"/>
        <v>74</v>
      </c>
      <c r="I10" s="23">
        <f t="shared" si="1"/>
        <v>50</v>
      </c>
      <c r="J10" s="23">
        <f t="shared" si="1"/>
        <v>24</v>
      </c>
      <c r="K10" s="16">
        <f t="shared" si="2"/>
        <v>106</v>
      </c>
      <c r="L10" s="16">
        <f t="shared" si="2"/>
        <v>68</v>
      </c>
      <c r="M10" s="16">
        <f t="shared" si="2"/>
        <v>38</v>
      </c>
    </row>
    <row r="11" spans="1:13" x14ac:dyDescent="0.2">
      <c r="A11" s="24" t="s">
        <v>243</v>
      </c>
      <c r="B11" s="23">
        <f>SUM(C11:D11)</f>
        <v>35</v>
      </c>
      <c r="C11" s="23">
        <v>5</v>
      </c>
      <c r="D11" s="23">
        <v>30</v>
      </c>
      <c r="E11" s="23">
        <f>SUM(F11:G11)</f>
        <v>7</v>
      </c>
      <c r="F11" s="23">
        <v>2</v>
      </c>
      <c r="G11" s="23">
        <v>5</v>
      </c>
      <c r="H11" s="23">
        <f t="shared" si="1"/>
        <v>28</v>
      </c>
      <c r="I11" s="23">
        <f t="shared" si="1"/>
        <v>3</v>
      </c>
      <c r="J11" s="23">
        <f t="shared" si="1"/>
        <v>25</v>
      </c>
      <c r="K11" s="16">
        <f t="shared" si="2"/>
        <v>42</v>
      </c>
      <c r="L11" s="16">
        <f t="shared" si="2"/>
        <v>7</v>
      </c>
      <c r="M11" s="16">
        <f t="shared" si="2"/>
        <v>35</v>
      </c>
    </row>
    <row r="12" spans="1:13" x14ac:dyDescent="0.2">
      <c r="A12" s="24"/>
      <c r="B12" s="23"/>
      <c r="C12" s="23"/>
      <c r="D12" s="23"/>
      <c r="E12" s="23"/>
      <c r="F12" s="23"/>
      <c r="G12" s="23"/>
      <c r="H12" s="23"/>
      <c r="I12" s="23"/>
      <c r="J12" s="23"/>
    </row>
    <row r="13" spans="1:13" x14ac:dyDescent="0.2">
      <c r="A13" s="24" t="s">
        <v>293</v>
      </c>
      <c r="B13" s="23"/>
      <c r="C13" s="23"/>
      <c r="D13" s="23"/>
      <c r="E13" s="23"/>
      <c r="F13" s="23"/>
      <c r="G13" s="23"/>
      <c r="H13" s="23"/>
      <c r="I13" s="23"/>
      <c r="J13" s="23"/>
    </row>
    <row r="14" spans="1:13" x14ac:dyDescent="0.2">
      <c r="A14" s="24" t="s">
        <v>245</v>
      </c>
      <c r="B14" s="23">
        <f>SUM(C14:D14)</f>
        <v>200</v>
      </c>
      <c r="C14" s="23">
        <v>95</v>
      </c>
      <c r="D14" s="23">
        <v>105</v>
      </c>
      <c r="E14" s="23">
        <f>SUM(F14:G14)</f>
        <v>40</v>
      </c>
      <c r="F14" s="23">
        <v>12</v>
      </c>
      <c r="G14" s="23">
        <v>28</v>
      </c>
      <c r="H14" s="23">
        <f t="shared" ref="H14:J17" si="3">B14-E14</f>
        <v>160</v>
      </c>
      <c r="I14" s="23">
        <f t="shared" si="3"/>
        <v>83</v>
      </c>
      <c r="J14" s="23">
        <f t="shared" si="3"/>
        <v>77</v>
      </c>
      <c r="K14" s="16">
        <f t="shared" ref="K14:M17" si="4">B14+E14</f>
        <v>240</v>
      </c>
      <c r="L14" s="16">
        <f t="shared" si="4"/>
        <v>107</v>
      </c>
      <c r="M14" s="16">
        <f t="shared" si="4"/>
        <v>133</v>
      </c>
    </row>
    <row r="15" spans="1:13" x14ac:dyDescent="0.2">
      <c r="A15" s="24" t="s">
        <v>246</v>
      </c>
      <c r="B15" s="23">
        <f>SUM(C15:D15)</f>
        <v>182</v>
      </c>
      <c r="C15" s="23">
        <v>107</v>
      </c>
      <c r="D15" s="23">
        <v>75</v>
      </c>
      <c r="E15" s="23">
        <f>SUM(F15:G15)</f>
        <v>65</v>
      </c>
      <c r="F15" s="23">
        <v>40</v>
      </c>
      <c r="G15" s="23">
        <v>25</v>
      </c>
      <c r="H15" s="23">
        <f t="shared" si="3"/>
        <v>117</v>
      </c>
      <c r="I15" s="23">
        <f t="shared" si="3"/>
        <v>67</v>
      </c>
      <c r="J15" s="23">
        <f t="shared" si="3"/>
        <v>50</v>
      </c>
      <c r="K15" s="16">
        <f t="shared" si="4"/>
        <v>247</v>
      </c>
      <c r="L15" s="16">
        <f t="shared" si="4"/>
        <v>147</v>
      </c>
      <c r="M15" s="16">
        <f t="shared" si="4"/>
        <v>100</v>
      </c>
    </row>
    <row r="16" spans="1:13" x14ac:dyDescent="0.2">
      <c r="A16" s="24" t="s">
        <v>247</v>
      </c>
      <c r="B16" s="23">
        <f>SUM(C16:D16)</f>
        <v>180</v>
      </c>
      <c r="C16" s="23">
        <v>78</v>
      </c>
      <c r="D16" s="23">
        <v>102</v>
      </c>
      <c r="E16" s="23">
        <f>SUM(F16:G16)</f>
        <v>63</v>
      </c>
      <c r="F16" s="23">
        <v>24</v>
      </c>
      <c r="G16" s="23">
        <v>39</v>
      </c>
      <c r="H16" s="23">
        <f t="shared" si="3"/>
        <v>117</v>
      </c>
      <c r="I16" s="23">
        <f t="shared" si="3"/>
        <v>54</v>
      </c>
      <c r="J16" s="23">
        <f t="shared" si="3"/>
        <v>63</v>
      </c>
      <c r="K16" s="16">
        <f t="shared" si="4"/>
        <v>243</v>
      </c>
      <c r="L16" s="16">
        <f t="shared" si="4"/>
        <v>102</v>
      </c>
      <c r="M16" s="16">
        <f t="shared" si="4"/>
        <v>141</v>
      </c>
    </row>
    <row r="17" spans="1:13" x14ac:dyDescent="0.2">
      <c r="A17" s="24" t="s">
        <v>248</v>
      </c>
      <c r="B17" s="23">
        <f>SUM(C17:D17)</f>
        <v>111</v>
      </c>
      <c r="C17" s="23">
        <v>66</v>
      </c>
      <c r="D17" s="23">
        <v>45</v>
      </c>
      <c r="E17" s="23">
        <f>SUM(F17:G17)</f>
        <v>44</v>
      </c>
      <c r="F17" s="23">
        <v>22</v>
      </c>
      <c r="G17" s="23">
        <v>22</v>
      </c>
      <c r="H17" s="23">
        <f t="shared" si="3"/>
        <v>67</v>
      </c>
      <c r="I17" s="23">
        <f t="shared" si="3"/>
        <v>44</v>
      </c>
      <c r="J17" s="23">
        <f t="shared" si="3"/>
        <v>23</v>
      </c>
      <c r="K17" s="16">
        <f t="shared" si="4"/>
        <v>155</v>
      </c>
      <c r="L17" s="16">
        <f t="shared" si="4"/>
        <v>88</v>
      </c>
      <c r="M17" s="16">
        <f t="shared" si="4"/>
        <v>67</v>
      </c>
    </row>
    <row r="18" spans="1:13" x14ac:dyDescent="0.2">
      <c r="A18" s="24"/>
      <c r="B18" s="23"/>
      <c r="C18" s="23"/>
      <c r="D18" s="23"/>
      <c r="E18" s="23"/>
      <c r="F18" s="23"/>
      <c r="G18" s="23"/>
      <c r="H18" s="23"/>
      <c r="I18" s="23"/>
      <c r="J18" s="23"/>
    </row>
    <row r="19" spans="1:13" x14ac:dyDescent="0.2">
      <c r="A19" s="24" t="s">
        <v>249</v>
      </c>
      <c r="B19" s="23"/>
      <c r="C19" s="23"/>
      <c r="D19" s="23"/>
      <c r="E19" s="23"/>
      <c r="F19" s="23"/>
      <c r="G19" s="23"/>
      <c r="H19" s="23"/>
      <c r="I19" s="23"/>
      <c r="J19" s="23"/>
    </row>
    <row r="20" spans="1:13" x14ac:dyDescent="0.2">
      <c r="A20" s="24" t="s">
        <v>194</v>
      </c>
      <c r="B20" s="23">
        <f t="shared" ref="B20:B28" si="5">SUM(C20:D20)</f>
        <v>17</v>
      </c>
      <c r="C20" s="23">
        <v>12</v>
      </c>
      <c r="D20" s="23">
        <v>5</v>
      </c>
      <c r="E20" s="23">
        <f t="shared" ref="E20:E28" si="6">SUM(F20:G20)</f>
        <v>3</v>
      </c>
      <c r="F20" s="23">
        <v>3</v>
      </c>
      <c r="G20" s="23">
        <v>0</v>
      </c>
      <c r="H20" s="23">
        <f t="shared" ref="H20:J28" si="7">B20-E20</f>
        <v>14</v>
      </c>
      <c r="I20" s="23">
        <f t="shared" si="7"/>
        <v>9</v>
      </c>
      <c r="J20" s="23">
        <f t="shared" si="7"/>
        <v>5</v>
      </c>
      <c r="K20" s="16">
        <f t="shared" ref="K20:K28" si="8">B20+E20</f>
        <v>20</v>
      </c>
      <c r="L20" s="16">
        <f t="shared" ref="L20:L28" si="9">C20+F20</f>
        <v>15</v>
      </c>
      <c r="M20" s="16">
        <f t="shared" ref="M20:M28" si="10">D20+G20</f>
        <v>5</v>
      </c>
    </row>
    <row r="21" spans="1:13" x14ac:dyDescent="0.2">
      <c r="A21" s="24" t="s">
        <v>250</v>
      </c>
      <c r="B21" s="23">
        <f t="shared" si="5"/>
        <v>14</v>
      </c>
      <c r="C21" s="23">
        <v>12</v>
      </c>
      <c r="D21" s="23">
        <v>2</v>
      </c>
      <c r="E21" s="23">
        <f t="shared" si="6"/>
        <v>5</v>
      </c>
      <c r="F21" s="23">
        <v>5</v>
      </c>
      <c r="G21" s="23">
        <v>0</v>
      </c>
      <c r="H21" s="23">
        <f t="shared" si="7"/>
        <v>9</v>
      </c>
      <c r="I21" s="23">
        <f t="shared" si="7"/>
        <v>7</v>
      </c>
      <c r="J21" s="23">
        <f t="shared" si="7"/>
        <v>2</v>
      </c>
      <c r="K21" s="16">
        <f t="shared" si="8"/>
        <v>19</v>
      </c>
      <c r="L21" s="16">
        <f t="shared" si="9"/>
        <v>17</v>
      </c>
      <c r="M21" s="16">
        <f t="shared" si="10"/>
        <v>2</v>
      </c>
    </row>
    <row r="22" spans="1:13" x14ac:dyDescent="0.2">
      <c r="A22" s="24" t="s">
        <v>196</v>
      </c>
      <c r="B22" s="23">
        <f t="shared" si="5"/>
        <v>1</v>
      </c>
      <c r="C22" s="23">
        <v>0</v>
      </c>
      <c r="D22" s="23">
        <v>1</v>
      </c>
      <c r="E22" s="23">
        <f t="shared" si="6"/>
        <v>0</v>
      </c>
      <c r="F22" s="23">
        <v>0</v>
      </c>
      <c r="G22" s="23">
        <v>0</v>
      </c>
      <c r="H22" s="23">
        <f t="shared" si="7"/>
        <v>1</v>
      </c>
      <c r="I22" s="23">
        <f t="shared" si="7"/>
        <v>0</v>
      </c>
      <c r="J22" s="23">
        <f t="shared" si="7"/>
        <v>1</v>
      </c>
      <c r="K22" s="16">
        <f t="shared" si="8"/>
        <v>1</v>
      </c>
      <c r="L22" s="16">
        <f t="shared" si="9"/>
        <v>0</v>
      </c>
      <c r="M22" s="16">
        <f t="shared" si="10"/>
        <v>1</v>
      </c>
    </row>
    <row r="23" spans="1:13" x14ac:dyDescent="0.2">
      <c r="A23" s="24" t="s">
        <v>197</v>
      </c>
      <c r="B23" s="23">
        <f t="shared" si="5"/>
        <v>22</v>
      </c>
      <c r="C23" s="23">
        <v>8</v>
      </c>
      <c r="D23" s="23">
        <v>14</v>
      </c>
      <c r="E23" s="23">
        <f t="shared" si="6"/>
        <v>4</v>
      </c>
      <c r="F23" s="23">
        <v>1</v>
      </c>
      <c r="G23" s="23">
        <v>3</v>
      </c>
      <c r="H23" s="23">
        <f t="shared" si="7"/>
        <v>18</v>
      </c>
      <c r="I23" s="23">
        <f t="shared" si="7"/>
        <v>7</v>
      </c>
      <c r="J23" s="23">
        <f t="shared" si="7"/>
        <v>11</v>
      </c>
      <c r="K23" s="16">
        <f t="shared" si="8"/>
        <v>26</v>
      </c>
      <c r="L23" s="16">
        <f t="shared" si="9"/>
        <v>9</v>
      </c>
      <c r="M23" s="16">
        <f t="shared" si="10"/>
        <v>17</v>
      </c>
    </row>
    <row r="24" spans="1:13" x14ac:dyDescent="0.2">
      <c r="A24" s="24" t="s">
        <v>198</v>
      </c>
      <c r="B24" s="23">
        <f t="shared" si="5"/>
        <v>167</v>
      </c>
      <c r="C24" s="23">
        <v>55</v>
      </c>
      <c r="D24" s="23">
        <v>112</v>
      </c>
      <c r="E24" s="23">
        <f t="shared" si="6"/>
        <v>40</v>
      </c>
      <c r="F24" s="23">
        <v>9</v>
      </c>
      <c r="G24" s="23">
        <v>31</v>
      </c>
      <c r="H24" s="23">
        <f t="shared" si="7"/>
        <v>127</v>
      </c>
      <c r="I24" s="23">
        <f t="shared" si="7"/>
        <v>46</v>
      </c>
      <c r="J24" s="23">
        <f t="shared" si="7"/>
        <v>81</v>
      </c>
      <c r="K24" s="16">
        <f t="shared" si="8"/>
        <v>207</v>
      </c>
      <c r="L24" s="16">
        <f t="shared" si="9"/>
        <v>64</v>
      </c>
      <c r="M24" s="16">
        <f t="shared" si="10"/>
        <v>143</v>
      </c>
    </row>
    <row r="25" spans="1:13" x14ac:dyDescent="0.2">
      <c r="A25" s="24" t="s">
        <v>199</v>
      </c>
      <c r="B25" s="23">
        <f t="shared" si="5"/>
        <v>33</v>
      </c>
      <c r="C25" s="23">
        <v>22</v>
      </c>
      <c r="D25" s="23">
        <v>11</v>
      </c>
      <c r="E25" s="23">
        <f t="shared" si="6"/>
        <v>3</v>
      </c>
      <c r="F25" s="23">
        <v>0</v>
      </c>
      <c r="G25" s="23">
        <v>3</v>
      </c>
      <c r="H25" s="23">
        <f t="shared" si="7"/>
        <v>30</v>
      </c>
      <c r="I25" s="23">
        <f t="shared" si="7"/>
        <v>22</v>
      </c>
      <c r="J25" s="23">
        <f t="shared" si="7"/>
        <v>8</v>
      </c>
      <c r="K25" s="16">
        <f t="shared" si="8"/>
        <v>36</v>
      </c>
      <c r="L25" s="16">
        <f t="shared" si="9"/>
        <v>22</v>
      </c>
      <c r="M25" s="16">
        <f t="shared" si="10"/>
        <v>14</v>
      </c>
    </row>
    <row r="26" spans="1:13" x14ac:dyDescent="0.2">
      <c r="A26" s="24" t="s">
        <v>200</v>
      </c>
      <c r="B26" s="23">
        <f t="shared" si="5"/>
        <v>73</v>
      </c>
      <c r="C26" s="23">
        <v>43</v>
      </c>
      <c r="D26" s="23">
        <v>30</v>
      </c>
      <c r="E26" s="23">
        <f t="shared" si="6"/>
        <v>10</v>
      </c>
      <c r="F26" s="23">
        <v>6</v>
      </c>
      <c r="G26" s="23">
        <v>4</v>
      </c>
      <c r="H26" s="23">
        <f t="shared" si="7"/>
        <v>63</v>
      </c>
      <c r="I26" s="23">
        <f t="shared" si="7"/>
        <v>37</v>
      </c>
      <c r="J26" s="23">
        <f t="shared" si="7"/>
        <v>26</v>
      </c>
      <c r="K26" s="16">
        <f t="shared" si="8"/>
        <v>83</v>
      </c>
      <c r="L26" s="16">
        <f t="shared" si="9"/>
        <v>49</v>
      </c>
      <c r="M26" s="16">
        <f t="shared" si="10"/>
        <v>34</v>
      </c>
    </row>
    <row r="27" spans="1:13" x14ac:dyDescent="0.2">
      <c r="A27" s="24" t="s">
        <v>251</v>
      </c>
      <c r="B27" s="23">
        <f t="shared" si="5"/>
        <v>224</v>
      </c>
      <c r="C27" s="23">
        <v>113</v>
      </c>
      <c r="D27" s="23">
        <v>111</v>
      </c>
      <c r="E27" s="23">
        <f t="shared" si="6"/>
        <v>95</v>
      </c>
      <c r="F27" s="23">
        <v>37</v>
      </c>
      <c r="G27" s="23">
        <v>58</v>
      </c>
      <c r="H27" s="23">
        <f t="shared" si="7"/>
        <v>129</v>
      </c>
      <c r="I27" s="23">
        <f t="shared" si="7"/>
        <v>76</v>
      </c>
      <c r="J27" s="23">
        <f t="shared" si="7"/>
        <v>53</v>
      </c>
      <c r="K27" s="16">
        <f t="shared" si="8"/>
        <v>319</v>
      </c>
      <c r="L27" s="16">
        <f t="shared" si="9"/>
        <v>150</v>
      </c>
      <c r="M27" s="16">
        <f t="shared" si="10"/>
        <v>169</v>
      </c>
    </row>
    <row r="28" spans="1:13" x14ac:dyDescent="0.2">
      <c r="A28" s="24" t="s">
        <v>252</v>
      </c>
      <c r="B28" s="23">
        <f t="shared" si="5"/>
        <v>226</v>
      </c>
      <c r="C28" s="23">
        <v>134</v>
      </c>
      <c r="D28" s="23">
        <v>92</v>
      </c>
      <c r="E28" s="23">
        <f t="shared" si="6"/>
        <v>91</v>
      </c>
      <c r="F28" s="23">
        <v>51</v>
      </c>
      <c r="G28" s="23">
        <v>40</v>
      </c>
      <c r="H28" s="23">
        <f t="shared" si="7"/>
        <v>135</v>
      </c>
      <c r="I28" s="23">
        <f t="shared" si="7"/>
        <v>83</v>
      </c>
      <c r="J28" s="23">
        <f t="shared" si="7"/>
        <v>52</v>
      </c>
      <c r="K28" s="16">
        <f t="shared" si="8"/>
        <v>317</v>
      </c>
      <c r="L28" s="16">
        <f t="shared" si="9"/>
        <v>185</v>
      </c>
      <c r="M28" s="16">
        <f t="shared" si="10"/>
        <v>132</v>
      </c>
    </row>
    <row r="29" spans="1:13" x14ac:dyDescent="0.2">
      <c r="A29" s="24"/>
      <c r="B29" s="23"/>
      <c r="C29" s="23"/>
      <c r="D29" s="23"/>
      <c r="E29" s="23"/>
      <c r="F29" s="23"/>
      <c r="G29" s="23"/>
      <c r="H29" s="23"/>
      <c r="I29" s="23"/>
      <c r="J29" s="23"/>
    </row>
    <row r="30" spans="1:13" x14ac:dyDescent="0.2">
      <c r="A30" s="24" t="s">
        <v>253</v>
      </c>
      <c r="B30" s="23"/>
      <c r="C30" s="23"/>
      <c r="D30" s="23"/>
      <c r="E30" s="23"/>
      <c r="F30" s="23"/>
      <c r="G30" s="23"/>
      <c r="H30" s="23"/>
      <c r="I30" s="23"/>
      <c r="J30" s="23"/>
    </row>
    <row r="31" spans="1:13" x14ac:dyDescent="0.2">
      <c r="A31" s="24" t="s">
        <v>254</v>
      </c>
      <c r="B31" s="23">
        <f t="shared" ref="B31:B39" si="11">SUM(C31:D31)</f>
        <v>433</v>
      </c>
      <c r="C31" s="23">
        <v>249</v>
      </c>
      <c r="D31" s="23">
        <v>184</v>
      </c>
      <c r="E31" s="23">
        <f t="shared" ref="E31:E39" si="12">SUM(F31:G31)</f>
        <v>175</v>
      </c>
      <c r="F31" s="23">
        <v>80</v>
      </c>
      <c r="G31" s="23">
        <v>95</v>
      </c>
      <c r="H31" s="23">
        <f t="shared" ref="H31:J39" si="13">B31-E31</f>
        <v>258</v>
      </c>
      <c r="I31" s="23">
        <f t="shared" si="13"/>
        <v>169</v>
      </c>
      <c r="J31" s="23">
        <f t="shared" si="13"/>
        <v>89</v>
      </c>
      <c r="K31" s="16">
        <f t="shared" ref="K31:K39" si="14">B31+E31</f>
        <v>608</v>
      </c>
      <c r="L31" s="16">
        <f t="shared" ref="L31:L39" si="15">C31+F31</f>
        <v>329</v>
      </c>
      <c r="M31" s="16">
        <f t="shared" ref="M31:M39" si="16">D31+G31</f>
        <v>279</v>
      </c>
    </row>
    <row r="32" spans="1:13" x14ac:dyDescent="0.2">
      <c r="A32" s="24" t="s">
        <v>255</v>
      </c>
      <c r="B32" s="23">
        <f t="shared" si="11"/>
        <v>312</v>
      </c>
      <c r="C32" s="23">
        <v>129</v>
      </c>
      <c r="D32" s="23">
        <v>183</v>
      </c>
      <c r="E32" s="23">
        <f t="shared" si="12"/>
        <v>62</v>
      </c>
      <c r="F32" s="23">
        <v>25</v>
      </c>
      <c r="G32" s="23">
        <v>37</v>
      </c>
      <c r="H32" s="23">
        <f t="shared" si="13"/>
        <v>250</v>
      </c>
      <c r="I32" s="23">
        <f t="shared" si="13"/>
        <v>104</v>
      </c>
      <c r="J32" s="23">
        <f t="shared" si="13"/>
        <v>146</v>
      </c>
      <c r="K32" s="16">
        <f t="shared" si="14"/>
        <v>374</v>
      </c>
      <c r="L32" s="16">
        <f t="shared" si="15"/>
        <v>154</v>
      </c>
      <c r="M32" s="16">
        <f t="shared" si="16"/>
        <v>220</v>
      </c>
    </row>
    <row r="33" spans="1:13" x14ac:dyDescent="0.2">
      <c r="A33" s="24" t="s">
        <v>256</v>
      </c>
      <c r="B33" s="23">
        <f t="shared" si="11"/>
        <v>23</v>
      </c>
      <c r="C33" s="23">
        <v>16</v>
      </c>
      <c r="D33" s="23">
        <v>7</v>
      </c>
      <c r="E33" s="23">
        <f t="shared" si="12"/>
        <v>7</v>
      </c>
      <c r="F33" s="23">
        <v>3</v>
      </c>
      <c r="G33" s="23">
        <v>4</v>
      </c>
      <c r="H33" s="23">
        <f t="shared" si="13"/>
        <v>16</v>
      </c>
      <c r="I33" s="23">
        <f t="shared" si="13"/>
        <v>13</v>
      </c>
      <c r="J33" s="23">
        <f t="shared" si="13"/>
        <v>3</v>
      </c>
      <c r="K33" s="16">
        <f t="shared" si="14"/>
        <v>30</v>
      </c>
      <c r="L33" s="16">
        <f t="shared" si="15"/>
        <v>19</v>
      </c>
      <c r="M33" s="16">
        <f t="shared" si="16"/>
        <v>11</v>
      </c>
    </row>
    <row r="34" spans="1:13" x14ac:dyDescent="0.2">
      <c r="A34" s="24" t="s">
        <v>257</v>
      </c>
      <c r="B34" s="23">
        <f t="shared" si="11"/>
        <v>3</v>
      </c>
      <c r="C34" s="23">
        <v>1</v>
      </c>
      <c r="D34" s="23">
        <v>2</v>
      </c>
      <c r="E34" s="23">
        <f t="shared" si="12"/>
        <v>1</v>
      </c>
      <c r="F34" s="23">
        <v>1</v>
      </c>
      <c r="G34" s="23">
        <v>0</v>
      </c>
      <c r="H34" s="23">
        <f t="shared" si="13"/>
        <v>2</v>
      </c>
      <c r="I34" s="23">
        <f t="shared" si="13"/>
        <v>0</v>
      </c>
      <c r="J34" s="23">
        <f t="shared" si="13"/>
        <v>2</v>
      </c>
      <c r="K34" s="16">
        <f t="shared" si="14"/>
        <v>4</v>
      </c>
      <c r="L34" s="16">
        <f t="shared" si="15"/>
        <v>2</v>
      </c>
      <c r="M34" s="16">
        <f t="shared" si="16"/>
        <v>2</v>
      </c>
    </row>
    <row r="35" spans="1:13" x14ac:dyDescent="0.2">
      <c r="A35" s="24" t="s">
        <v>258</v>
      </c>
      <c r="B35" s="23">
        <f t="shared" si="11"/>
        <v>0</v>
      </c>
      <c r="C35" s="23">
        <v>0</v>
      </c>
      <c r="D35" s="23">
        <v>0</v>
      </c>
      <c r="E35" s="23">
        <f t="shared" si="12"/>
        <v>1</v>
      </c>
      <c r="F35" s="23">
        <v>0</v>
      </c>
      <c r="G35" s="23">
        <v>1</v>
      </c>
      <c r="H35" s="23">
        <f t="shared" si="13"/>
        <v>-1</v>
      </c>
      <c r="I35" s="23">
        <f t="shared" si="13"/>
        <v>0</v>
      </c>
      <c r="J35" s="23">
        <f t="shared" si="13"/>
        <v>-1</v>
      </c>
      <c r="K35" s="16">
        <f t="shared" si="14"/>
        <v>1</v>
      </c>
      <c r="L35" s="16">
        <f t="shared" si="15"/>
        <v>0</v>
      </c>
      <c r="M35" s="16">
        <f t="shared" si="16"/>
        <v>1</v>
      </c>
    </row>
    <row r="36" spans="1:13" x14ac:dyDescent="0.2">
      <c r="A36" s="24" t="s">
        <v>259</v>
      </c>
      <c r="B36" s="23">
        <f t="shared" si="11"/>
        <v>0</v>
      </c>
      <c r="C36" s="23">
        <v>0</v>
      </c>
      <c r="D36" s="23">
        <v>0</v>
      </c>
      <c r="E36" s="23">
        <f t="shared" si="12"/>
        <v>0</v>
      </c>
      <c r="F36" s="23">
        <v>0</v>
      </c>
      <c r="G36" s="23">
        <v>0</v>
      </c>
      <c r="H36" s="23">
        <f t="shared" si="13"/>
        <v>0</v>
      </c>
      <c r="I36" s="23">
        <f t="shared" si="13"/>
        <v>0</v>
      </c>
      <c r="J36" s="23">
        <f t="shared" si="13"/>
        <v>0</v>
      </c>
      <c r="K36" s="16">
        <f t="shared" si="14"/>
        <v>0</v>
      </c>
      <c r="L36" s="16">
        <f t="shared" si="15"/>
        <v>0</v>
      </c>
      <c r="M36" s="16">
        <f t="shared" si="16"/>
        <v>0</v>
      </c>
    </row>
    <row r="37" spans="1:13" x14ac:dyDescent="0.2">
      <c r="A37" s="24" t="s">
        <v>260</v>
      </c>
      <c r="B37" s="23">
        <f t="shared" si="11"/>
        <v>0</v>
      </c>
      <c r="C37" s="23">
        <v>0</v>
      </c>
      <c r="D37" s="23">
        <v>0</v>
      </c>
      <c r="E37" s="23">
        <f t="shared" si="12"/>
        <v>0</v>
      </c>
      <c r="F37" s="23">
        <v>0</v>
      </c>
      <c r="G37" s="23">
        <v>0</v>
      </c>
      <c r="H37" s="23">
        <f t="shared" si="13"/>
        <v>0</v>
      </c>
      <c r="I37" s="23">
        <f t="shared" si="13"/>
        <v>0</v>
      </c>
      <c r="J37" s="23">
        <f t="shared" si="13"/>
        <v>0</v>
      </c>
      <c r="K37" s="16">
        <f t="shared" si="14"/>
        <v>0</v>
      </c>
      <c r="L37" s="16">
        <f t="shared" si="15"/>
        <v>0</v>
      </c>
      <c r="M37" s="16">
        <f t="shared" si="16"/>
        <v>0</v>
      </c>
    </row>
    <row r="38" spans="1:13" x14ac:dyDescent="0.2">
      <c r="A38" s="24" t="s">
        <v>261</v>
      </c>
      <c r="B38" s="23">
        <f t="shared" si="11"/>
        <v>1</v>
      </c>
      <c r="C38" s="23">
        <v>0</v>
      </c>
      <c r="D38" s="23">
        <v>1</v>
      </c>
      <c r="E38" s="23">
        <f t="shared" si="12"/>
        <v>0</v>
      </c>
      <c r="F38" s="23">
        <v>0</v>
      </c>
      <c r="G38" s="23">
        <v>0</v>
      </c>
      <c r="H38" s="23">
        <f t="shared" si="13"/>
        <v>1</v>
      </c>
      <c r="I38" s="23">
        <f t="shared" si="13"/>
        <v>0</v>
      </c>
      <c r="J38" s="23">
        <f t="shared" si="13"/>
        <v>1</v>
      </c>
      <c r="K38" s="16">
        <f t="shared" si="14"/>
        <v>1</v>
      </c>
      <c r="L38" s="16">
        <f t="shared" si="15"/>
        <v>0</v>
      </c>
      <c r="M38" s="16">
        <f t="shared" si="16"/>
        <v>1</v>
      </c>
    </row>
    <row r="39" spans="1:13" x14ac:dyDescent="0.2">
      <c r="A39" s="24" t="s">
        <v>262</v>
      </c>
      <c r="B39" s="23">
        <f t="shared" si="11"/>
        <v>5</v>
      </c>
      <c r="C39" s="23">
        <v>4</v>
      </c>
      <c r="D39" s="23">
        <v>1</v>
      </c>
      <c r="E39" s="23">
        <f t="shared" si="12"/>
        <v>5</v>
      </c>
      <c r="F39" s="23">
        <v>3</v>
      </c>
      <c r="G39" s="23">
        <v>2</v>
      </c>
      <c r="H39" s="23">
        <f t="shared" si="13"/>
        <v>0</v>
      </c>
      <c r="I39" s="23">
        <f t="shared" si="13"/>
        <v>1</v>
      </c>
      <c r="J39" s="23">
        <f t="shared" si="13"/>
        <v>-1</v>
      </c>
      <c r="K39" s="16">
        <f t="shared" si="14"/>
        <v>10</v>
      </c>
      <c r="L39" s="16">
        <f t="shared" si="15"/>
        <v>7</v>
      </c>
      <c r="M39" s="16">
        <f t="shared" si="16"/>
        <v>3</v>
      </c>
    </row>
    <row r="40" spans="1:13" x14ac:dyDescent="0.2">
      <c r="A40" s="24"/>
      <c r="B40" s="23"/>
      <c r="C40" s="23"/>
      <c r="D40" s="23"/>
      <c r="E40" s="23"/>
      <c r="F40" s="23"/>
      <c r="G40" s="23"/>
      <c r="H40" s="23"/>
      <c r="I40" s="23"/>
      <c r="J40" s="23"/>
    </row>
    <row r="41" spans="1:13" x14ac:dyDescent="0.2">
      <c r="A41" s="24" t="s">
        <v>263</v>
      </c>
      <c r="B41" s="23"/>
      <c r="C41" s="23"/>
      <c r="D41" s="23"/>
      <c r="E41" s="23"/>
      <c r="F41" s="23"/>
      <c r="G41" s="23"/>
      <c r="H41" s="23"/>
      <c r="I41" s="23"/>
      <c r="J41" s="23"/>
    </row>
    <row r="42" spans="1:13" x14ac:dyDescent="0.2">
      <c r="A42" s="24" t="s">
        <v>264</v>
      </c>
      <c r="B42" s="23">
        <f t="shared" ref="B42:B53" si="17">SUM(C42:D42)</f>
        <v>71</v>
      </c>
      <c r="C42" s="23">
        <v>41</v>
      </c>
      <c r="D42" s="23">
        <v>30</v>
      </c>
      <c r="E42" s="23">
        <f t="shared" ref="E42:E53" si="18">SUM(F42:G42)</f>
        <v>24</v>
      </c>
      <c r="F42" s="23">
        <v>13</v>
      </c>
      <c r="G42" s="23">
        <v>11</v>
      </c>
      <c r="H42" s="23">
        <f t="shared" ref="H42:J53" si="19">B42-E42</f>
        <v>47</v>
      </c>
      <c r="I42" s="23">
        <f t="shared" si="19"/>
        <v>28</v>
      </c>
      <c r="J42" s="23">
        <f t="shared" si="19"/>
        <v>19</v>
      </c>
      <c r="K42" s="16">
        <f t="shared" ref="K42:K59" si="20">B42+E42</f>
        <v>95</v>
      </c>
      <c r="L42" s="16">
        <f t="shared" ref="L42:L59" si="21">C42+F42</f>
        <v>54</v>
      </c>
      <c r="M42" s="16">
        <f t="shared" ref="M42:M59" si="22">D42+G42</f>
        <v>41</v>
      </c>
    </row>
    <row r="43" spans="1:13" x14ac:dyDescent="0.2">
      <c r="A43" s="24" t="s">
        <v>265</v>
      </c>
      <c r="B43" s="23">
        <f t="shared" si="17"/>
        <v>54</v>
      </c>
      <c r="C43" s="23">
        <v>29</v>
      </c>
      <c r="D43" s="23">
        <v>25</v>
      </c>
      <c r="E43" s="23">
        <f t="shared" si="18"/>
        <v>13</v>
      </c>
      <c r="F43" s="23">
        <v>5</v>
      </c>
      <c r="G43" s="23">
        <v>8</v>
      </c>
      <c r="H43" s="23">
        <f t="shared" si="19"/>
        <v>41</v>
      </c>
      <c r="I43" s="23">
        <f t="shared" si="19"/>
        <v>24</v>
      </c>
      <c r="J43" s="23">
        <f t="shared" si="19"/>
        <v>17</v>
      </c>
      <c r="K43" s="16">
        <f t="shared" si="20"/>
        <v>67</v>
      </c>
      <c r="L43" s="16">
        <f t="shared" si="21"/>
        <v>34</v>
      </c>
      <c r="M43" s="16">
        <f t="shared" si="22"/>
        <v>33</v>
      </c>
    </row>
    <row r="44" spans="1:13" x14ac:dyDescent="0.2">
      <c r="A44" s="24" t="s">
        <v>266</v>
      </c>
      <c r="B44" s="23">
        <f t="shared" si="17"/>
        <v>68</v>
      </c>
      <c r="C44" s="23">
        <v>36</v>
      </c>
      <c r="D44" s="23">
        <v>32</v>
      </c>
      <c r="E44" s="23">
        <f t="shared" si="18"/>
        <v>16</v>
      </c>
      <c r="F44" s="23">
        <v>9</v>
      </c>
      <c r="G44" s="23">
        <v>7</v>
      </c>
      <c r="H44" s="23">
        <f t="shared" si="19"/>
        <v>52</v>
      </c>
      <c r="I44" s="23">
        <f t="shared" si="19"/>
        <v>27</v>
      </c>
      <c r="J44" s="23">
        <f t="shared" si="19"/>
        <v>25</v>
      </c>
      <c r="K44" s="16">
        <f t="shared" si="20"/>
        <v>84</v>
      </c>
      <c r="L44" s="16">
        <f t="shared" si="21"/>
        <v>45</v>
      </c>
      <c r="M44" s="16">
        <f t="shared" si="22"/>
        <v>39</v>
      </c>
    </row>
    <row r="45" spans="1:13" x14ac:dyDescent="0.2">
      <c r="A45" s="24" t="s">
        <v>267</v>
      </c>
      <c r="B45" s="23">
        <f t="shared" si="17"/>
        <v>74</v>
      </c>
      <c r="C45" s="23">
        <v>42</v>
      </c>
      <c r="D45" s="23">
        <v>32</v>
      </c>
      <c r="E45" s="23">
        <f t="shared" si="18"/>
        <v>18</v>
      </c>
      <c r="F45" s="23">
        <v>10</v>
      </c>
      <c r="G45" s="23">
        <v>8</v>
      </c>
      <c r="H45" s="23">
        <f t="shared" si="19"/>
        <v>56</v>
      </c>
      <c r="I45" s="23">
        <f t="shared" si="19"/>
        <v>32</v>
      </c>
      <c r="J45" s="23">
        <f t="shared" si="19"/>
        <v>24</v>
      </c>
      <c r="K45" s="16">
        <f t="shared" si="20"/>
        <v>92</v>
      </c>
      <c r="L45" s="16">
        <f t="shared" si="21"/>
        <v>52</v>
      </c>
      <c r="M45" s="16">
        <f t="shared" si="22"/>
        <v>40</v>
      </c>
    </row>
    <row r="46" spans="1:13" x14ac:dyDescent="0.2">
      <c r="A46" s="24" t="s">
        <v>268</v>
      </c>
      <c r="B46" s="23">
        <f t="shared" si="17"/>
        <v>70</v>
      </c>
      <c r="C46" s="23">
        <v>30</v>
      </c>
      <c r="D46" s="23">
        <v>40</v>
      </c>
      <c r="E46" s="23">
        <f t="shared" si="18"/>
        <v>14</v>
      </c>
      <c r="F46" s="23">
        <v>5</v>
      </c>
      <c r="G46" s="23">
        <v>9</v>
      </c>
      <c r="H46" s="23">
        <f t="shared" si="19"/>
        <v>56</v>
      </c>
      <c r="I46" s="23">
        <f t="shared" si="19"/>
        <v>25</v>
      </c>
      <c r="J46" s="23">
        <f t="shared" si="19"/>
        <v>31</v>
      </c>
      <c r="K46" s="16">
        <f t="shared" si="20"/>
        <v>84</v>
      </c>
      <c r="L46" s="16">
        <f t="shared" si="21"/>
        <v>35</v>
      </c>
      <c r="M46" s="16">
        <f t="shared" si="22"/>
        <v>49</v>
      </c>
    </row>
    <row r="47" spans="1:13" x14ac:dyDescent="0.2">
      <c r="A47" s="24" t="s">
        <v>269</v>
      </c>
      <c r="B47" s="23">
        <f t="shared" si="17"/>
        <v>70</v>
      </c>
      <c r="C47" s="23">
        <v>38</v>
      </c>
      <c r="D47" s="23">
        <v>32</v>
      </c>
      <c r="E47" s="23">
        <f t="shared" si="18"/>
        <v>21</v>
      </c>
      <c r="F47" s="23">
        <v>9</v>
      </c>
      <c r="G47" s="23">
        <v>12</v>
      </c>
      <c r="H47" s="23">
        <f t="shared" si="19"/>
        <v>49</v>
      </c>
      <c r="I47" s="23">
        <f t="shared" si="19"/>
        <v>29</v>
      </c>
      <c r="J47" s="23">
        <f t="shared" si="19"/>
        <v>20</v>
      </c>
      <c r="K47" s="16">
        <f t="shared" si="20"/>
        <v>91</v>
      </c>
      <c r="L47" s="16">
        <f t="shared" si="21"/>
        <v>47</v>
      </c>
      <c r="M47" s="16">
        <f t="shared" si="22"/>
        <v>44</v>
      </c>
    </row>
    <row r="48" spans="1:13" x14ac:dyDescent="0.2">
      <c r="A48" s="24" t="s">
        <v>270</v>
      </c>
      <c r="B48" s="23">
        <f t="shared" si="17"/>
        <v>60</v>
      </c>
      <c r="C48" s="23">
        <v>35</v>
      </c>
      <c r="D48" s="23">
        <v>25</v>
      </c>
      <c r="E48" s="23">
        <f t="shared" si="18"/>
        <v>29</v>
      </c>
      <c r="F48" s="23">
        <v>8</v>
      </c>
      <c r="G48" s="23">
        <v>21</v>
      </c>
      <c r="H48" s="23">
        <f t="shared" si="19"/>
        <v>31</v>
      </c>
      <c r="I48" s="23">
        <f t="shared" si="19"/>
        <v>27</v>
      </c>
      <c r="J48" s="23">
        <f t="shared" si="19"/>
        <v>4</v>
      </c>
      <c r="K48" s="16">
        <f t="shared" si="20"/>
        <v>89</v>
      </c>
      <c r="L48" s="16">
        <f t="shared" si="21"/>
        <v>43</v>
      </c>
      <c r="M48" s="16">
        <f t="shared" si="22"/>
        <v>46</v>
      </c>
    </row>
    <row r="49" spans="1:13" x14ac:dyDescent="0.2">
      <c r="A49" s="24" t="s">
        <v>271</v>
      </c>
      <c r="B49" s="23">
        <f t="shared" si="17"/>
        <v>53</v>
      </c>
      <c r="C49" s="23">
        <v>22</v>
      </c>
      <c r="D49" s="23">
        <v>31</v>
      </c>
      <c r="E49" s="23">
        <f t="shared" si="18"/>
        <v>19</v>
      </c>
      <c r="F49" s="23">
        <v>11</v>
      </c>
      <c r="G49" s="23">
        <v>8</v>
      </c>
      <c r="H49" s="23">
        <f t="shared" si="19"/>
        <v>34</v>
      </c>
      <c r="I49" s="23">
        <f t="shared" si="19"/>
        <v>11</v>
      </c>
      <c r="J49" s="23">
        <f t="shared" si="19"/>
        <v>23</v>
      </c>
      <c r="K49" s="16">
        <f t="shared" si="20"/>
        <v>72</v>
      </c>
      <c r="L49" s="16">
        <f t="shared" si="21"/>
        <v>33</v>
      </c>
      <c r="M49" s="16">
        <f t="shared" si="22"/>
        <v>39</v>
      </c>
    </row>
    <row r="50" spans="1:13" x14ac:dyDescent="0.2">
      <c r="A50" s="24" t="s">
        <v>272</v>
      </c>
      <c r="B50" s="23">
        <f t="shared" si="17"/>
        <v>90</v>
      </c>
      <c r="C50" s="23">
        <v>38</v>
      </c>
      <c r="D50" s="23">
        <v>52</v>
      </c>
      <c r="E50" s="23">
        <f t="shared" si="18"/>
        <v>18</v>
      </c>
      <c r="F50" s="23">
        <v>6</v>
      </c>
      <c r="G50" s="23">
        <v>12</v>
      </c>
      <c r="H50" s="23">
        <f t="shared" si="19"/>
        <v>72</v>
      </c>
      <c r="I50" s="23">
        <f t="shared" si="19"/>
        <v>32</v>
      </c>
      <c r="J50" s="23">
        <f t="shared" si="19"/>
        <v>40</v>
      </c>
      <c r="K50" s="16">
        <f t="shared" si="20"/>
        <v>108</v>
      </c>
      <c r="L50" s="16">
        <f t="shared" si="21"/>
        <v>44</v>
      </c>
      <c r="M50" s="16">
        <f t="shared" si="22"/>
        <v>64</v>
      </c>
    </row>
    <row r="51" spans="1:13" x14ac:dyDescent="0.2">
      <c r="A51" s="24" t="s">
        <v>273</v>
      </c>
      <c r="B51" s="23">
        <f t="shared" si="17"/>
        <v>58</v>
      </c>
      <c r="C51" s="23">
        <v>30</v>
      </c>
      <c r="D51" s="23">
        <v>28</v>
      </c>
      <c r="E51" s="23">
        <f t="shared" si="18"/>
        <v>24</v>
      </c>
      <c r="F51" s="23">
        <v>11</v>
      </c>
      <c r="G51" s="23">
        <v>13</v>
      </c>
      <c r="H51" s="23">
        <f t="shared" si="19"/>
        <v>34</v>
      </c>
      <c r="I51" s="23">
        <f t="shared" si="19"/>
        <v>19</v>
      </c>
      <c r="J51" s="23">
        <f t="shared" si="19"/>
        <v>15</v>
      </c>
      <c r="K51" s="16">
        <f t="shared" si="20"/>
        <v>82</v>
      </c>
      <c r="L51" s="16">
        <f t="shared" si="21"/>
        <v>41</v>
      </c>
      <c r="M51" s="16">
        <f t="shared" si="22"/>
        <v>41</v>
      </c>
    </row>
    <row r="52" spans="1:13" x14ac:dyDescent="0.2">
      <c r="A52" s="24" t="s">
        <v>274</v>
      </c>
      <c r="B52" s="23">
        <f t="shared" si="17"/>
        <v>54</v>
      </c>
      <c r="C52" s="23">
        <v>29</v>
      </c>
      <c r="D52" s="23">
        <v>25</v>
      </c>
      <c r="E52" s="23">
        <f t="shared" si="18"/>
        <v>30</v>
      </c>
      <c r="F52" s="23">
        <v>12</v>
      </c>
      <c r="G52" s="23">
        <v>18</v>
      </c>
      <c r="H52" s="23">
        <f t="shared" si="19"/>
        <v>24</v>
      </c>
      <c r="I52" s="23">
        <f t="shared" si="19"/>
        <v>17</v>
      </c>
      <c r="J52" s="23">
        <f t="shared" si="19"/>
        <v>7</v>
      </c>
      <c r="K52" s="16">
        <f t="shared" si="20"/>
        <v>84</v>
      </c>
      <c r="L52" s="16">
        <f t="shared" si="21"/>
        <v>41</v>
      </c>
      <c r="M52" s="16">
        <f t="shared" si="22"/>
        <v>43</v>
      </c>
    </row>
    <row r="53" spans="1:13" x14ac:dyDescent="0.2">
      <c r="A53" s="24" t="s">
        <v>275</v>
      </c>
      <c r="B53" s="23">
        <f t="shared" si="17"/>
        <v>55</v>
      </c>
      <c r="C53" s="23">
        <v>29</v>
      </c>
      <c r="D53" s="23">
        <v>26</v>
      </c>
      <c r="E53" s="23">
        <f t="shared" si="18"/>
        <v>25</v>
      </c>
      <c r="F53" s="23">
        <v>13</v>
      </c>
      <c r="G53" s="23">
        <v>12</v>
      </c>
      <c r="H53" s="23">
        <f t="shared" si="19"/>
        <v>30</v>
      </c>
      <c r="I53" s="23">
        <f t="shared" si="19"/>
        <v>16</v>
      </c>
      <c r="J53" s="23">
        <f t="shared" si="19"/>
        <v>14</v>
      </c>
      <c r="K53" s="16">
        <f t="shared" si="20"/>
        <v>80</v>
      </c>
      <c r="L53" s="16">
        <f t="shared" si="21"/>
        <v>42</v>
      </c>
      <c r="M53" s="16">
        <f t="shared" si="22"/>
        <v>38</v>
      </c>
    </row>
    <row r="54" spans="1:13" x14ac:dyDescent="0.2">
      <c r="A54" s="36" t="s">
        <v>276</v>
      </c>
      <c r="B54" s="16">
        <f>SUM(B42:B44)</f>
        <v>193</v>
      </c>
      <c r="C54" s="16">
        <f>SUM(C42:C44)</f>
        <v>106</v>
      </c>
      <c r="D54" s="16">
        <f>SUM(D42:D44)</f>
        <v>87</v>
      </c>
      <c r="E54" s="16">
        <f t="shared" ref="E54:J54" si="23">SUM(E42:E44)</f>
        <v>53</v>
      </c>
      <c r="F54" s="16">
        <f t="shared" si="23"/>
        <v>27</v>
      </c>
      <c r="G54" s="16">
        <f t="shared" si="23"/>
        <v>26</v>
      </c>
      <c r="H54" s="16">
        <f t="shared" si="23"/>
        <v>140</v>
      </c>
      <c r="I54" s="16">
        <f t="shared" si="23"/>
        <v>79</v>
      </c>
      <c r="J54" s="16">
        <f t="shared" si="23"/>
        <v>61</v>
      </c>
      <c r="K54" s="16">
        <f t="shared" si="20"/>
        <v>246</v>
      </c>
      <c r="L54" s="16">
        <f t="shared" si="21"/>
        <v>133</v>
      </c>
      <c r="M54" s="16">
        <f t="shared" si="22"/>
        <v>113</v>
      </c>
    </row>
    <row r="55" spans="1:13" x14ac:dyDescent="0.2">
      <c r="A55" s="36" t="s">
        <v>277</v>
      </c>
      <c r="B55" s="16">
        <f>SUM(B45:B47)</f>
        <v>214</v>
      </c>
      <c r="C55" s="16">
        <f t="shared" ref="C55:J55" si="24">SUM(C45:C47)</f>
        <v>110</v>
      </c>
      <c r="D55" s="16">
        <f t="shared" si="24"/>
        <v>104</v>
      </c>
      <c r="E55" s="16">
        <f t="shared" si="24"/>
        <v>53</v>
      </c>
      <c r="F55" s="16">
        <f t="shared" si="24"/>
        <v>24</v>
      </c>
      <c r="G55" s="16">
        <f t="shared" si="24"/>
        <v>29</v>
      </c>
      <c r="H55" s="16">
        <f t="shared" si="24"/>
        <v>161</v>
      </c>
      <c r="I55" s="16">
        <f t="shared" si="24"/>
        <v>86</v>
      </c>
      <c r="J55" s="16">
        <f t="shared" si="24"/>
        <v>75</v>
      </c>
      <c r="K55" s="16">
        <f t="shared" si="20"/>
        <v>267</v>
      </c>
      <c r="L55" s="16">
        <f t="shared" si="21"/>
        <v>134</v>
      </c>
      <c r="M55" s="16">
        <f t="shared" si="22"/>
        <v>133</v>
      </c>
    </row>
    <row r="56" spans="1:13" x14ac:dyDescent="0.2">
      <c r="A56" s="36" t="s">
        <v>278</v>
      </c>
      <c r="B56" s="16">
        <f>SUM(B48:B50)</f>
        <v>203</v>
      </c>
      <c r="C56" s="16">
        <f t="shared" ref="C56:J56" si="25">SUM(C48:C50)</f>
        <v>95</v>
      </c>
      <c r="D56" s="16">
        <f t="shared" si="25"/>
        <v>108</v>
      </c>
      <c r="E56" s="16">
        <f t="shared" si="25"/>
        <v>66</v>
      </c>
      <c r="F56" s="16">
        <f t="shared" si="25"/>
        <v>25</v>
      </c>
      <c r="G56" s="16">
        <f t="shared" si="25"/>
        <v>41</v>
      </c>
      <c r="H56" s="16">
        <f t="shared" si="25"/>
        <v>137</v>
      </c>
      <c r="I56" s="16">
        <f t="shared" si="25"/>
        <v>70</v>
      </c>
      <c r="J56" s="16">
        <f t="shared" si="25"/>
        <v>67</v>
      </c>
      <c r="K56" s="16">
        <f t="shared" si="20"/>
        <v>269</v>
      </c>
      <c r="L56" s="16">
        <f t="shared" si="21"/>
        <v>120</v>
      </c>
      <c r="M56" s="16">
        <f t="shared" si="22"/>
        <v>149</v>
      </c>
    </row>
    <row r="57" spans="1:13" x14ac:dyDescent="0.2">
      <c r="A57" s="36" t="s">
        <v>279</v>
      </c>
      <c r="B57" s="16">
        <f>SUM(B51:B53)</f>
        <v>167</v>
      </c>
      <c r="C57" s="16">
        <f t="shared" ref="C57:J57" si="26">SUM(C51:C53)</f>
        <v>88</v>
      </c>
      <c r="D57" s="16">
        <f t="shared" si="26"/>
        <v>79</v>
      </c>
      <c r="E57" s="16">
        <f t="shared" si="26"/>
        <v>79</v>
      </c>
      <c r="F57" s="16">
        <f t="shared" si="26"/>
        <v>36</v>
      </c>
      <c r="G57" s="16">
        <f t="shared" si="26"/>
        <v>43</v>
      </c>
      <c r="H57" s="16">
        <f t="shared" si="26"/>
        <v>88</v>
      </c>
      <c r="I57" s="16">
        <f t="shared" si="26"/>
        <v>52</v>
      </c>
      <c r="J57" s="16">
        <f t="shared" si="26"/>
        <v>36</v>
      </c>
      <c r="K57" s="16">
        <f t="shared" si="20"/>
        <v>246</v>
      </c>
      <c r="L57" s="16">
        <f t="shared" si="21"/>
        <v>124</v>
      </c>
      <c r="M57" s="16">
        <f t="shared" si="22"/>
        <v>122</v>
      </c>
    </row>
    <row r="58" spans="1:13" x14ac:dyDescent="0.2">
      <c r="A58" s="36" t="s">
        <v>280</v>
      </c>
      <c r="B58" s="16">
        <f>SUM(B54:B55)</f>
        <v>407</v>
      </c>
      <c r="C58" s="16">
        <f t="shared" ref="C58:J58" si="27">SUM(C54:C55)</f>
        <v>216</v>
      </c>
      <c r="D58" s="16">
        <f t="shared" si="27"/>
        <v>191</v>
      </c>
      <c r="E58" s="16">
        <f t="shared" si="27"/>
        <v>106</v>
      </c>
      <c r="F58" s="16">
        <f t="shared" si="27"/>
        <v>51</v>
      </c>
      <c r="G58" s="16">
        <f t="shared" si="27"/>
        <v>55</v>
      </c>
      <c r="H58" s="16">
        <f t="shared" si="27"/>
        <v>301</v>
      </c>
      <c r="I58" s="16">
        <f t="shared" si="27"/>
        <v>165</v>
      </c>
      <c r="J58" s="16">
        <f t="shared" si="27"/>
        <v>136</v>
      </c>
      <c r="K58" s="16">
        <f t="shared" si="20"/>
        <v>513</v>
      </c>
      <c r="L58" s="16">
        <f t="shared" si="21"/>
        <v>267</v>
      </c>
      <c r="M58" s="16">
        <f t="shared" si="22"/>
        <v>246</v>
      </c>
    </row>
    <row r="59" spans="1:13" x14ac:dyDescent="0.2">
      <c r="A59" s="36" t="s">
        <v>281</v>
      </c>
      <c r="B59" s="16">
        <f>SUM(B56:B57)</f>
        <v>370</v>
      </c>
      <c r="C59" s="16">
        <f t="shared" ref="C59:J59" si="28">SUM(C56:C57)</f>
        <v>183</v>
      </c>
      <c r="D59" s="16">
        <f t="shared" si="28"/>
        <v>187</v>
      </c>
      <c r="E59" s="16">
        <f t="shared" si="28"/>
        <v>145</v>
      </c>
      <c r="F59" s="16">
        <f t="shared" si="28"/>
        <v>61</v>
      </c>
      <c r="G59" s="16">
        <f t="shared" si="28"/>
        <v>84</v>
      </c>
      <c r="H59" s="16">
        <f t="shared" si="28"/>
        <v>225</v>
      </c>
      <c r="I59" s="16">
        <f t="shared" si="28"/>
        <v>122</v>
      </c>
      <c r="J59" s="16">
        <f t="shared" si="28"/>
        <v>103</v>
      </c>
      <c r="K59" s="16">
        <f t="shared" si="20"/>
        <v>515</v>
      </c>
      <c r="L59" s="16">
        <f t="shared" si="21"/>
        <v>244</v>
      </c>
      <c r="M59" s="16">
        <f t="shared" si="22"/>
        <v>271</v>
      </c>
    </row>
    <row r="61" spans="1:13" x14ac:dyDescent="0.2">
      <c r="A61" s="36" t="s">
        <v>282</v>
      </c>
    </row>
    <row r="62" spans="1:13" x14ac:dyDescent="0.2">
      <c r="A62" s="36" t="s">
        <v>283</v>
      </c>
      <c r="B62" s="23">
        <f t="shared" ref="B62:B71" si="29">SUM(C62:D62)</f>
        <v>457</v>
      </c>
      <c r="C62" s="36">
        <v>272</v>
      </c>
      <c r="D62" s="36">
        <v>185</v>
      </c>
      <c r="E62" s="23">
        <f t="shared" ref="E62:E71" si="30">SUM(F62:G62)</f>
        <v>186</v>
      </c>
      <c r="F62" s="36">
        <v>88</v>
      </c>
      <c r="G62" s="36">
        <v>98</v>
      </c>
      <c r="H62" s="23">
        <f t="shared" ref="H62:J71" si="31">B62-E62</f>
        <v>271</v>
      </c>
      <c r="I62" s="23">
        <f t="shared" si="31"/>
        <v>184</v>
      </c>
      <c r="J62" s="23">
        <f t="shared" si="31"/>
        <v>87</v>
      </c>
      <c r="K62" s="16">
        <f t="shared" ref="K62:M71" si="32">B62+E62</f>
        <v>643</v>
      </c>
      <c r="L62" s="16">
        <f t="shared" si="32"/>
        <v>360</v>
      </c>
      <c r="M62" s="16">
        <f t="shared" si="32"/>
        <v>283</v>
      </c>
    </row>
    <row r="63" spans="1:13" x14ac:dyDescent="0.2">
      <c r="A63" s="36" t="s">
        <v>284</v>
      </c>
      <c r="B63" s="23">
        <f t="shared" si="29"/>
        <v>1</v>
      </c>
      <c r="C63" s="36">
        <v>1</v>
      </c>
      <c r="D63" s="36">
        <v>0</v>
      </c>
      <c r="E63" s="23">
        <f t="shared" si="30"/>
        <v>0</v>
      </c>
      <c r="F63" s="36">
        <v>0</v>
      </c>
      <c r="G63" s="36">
        <v>0</v>
      </c>
      <c r="H63" s="23">
        <f t="shared" si="31"/>
        <v>1</v>
      </c>
      <c r="I63" s="23">
        <f t="shared" si="31"/>
        <v>1</v>
      </c>
      <c r="J63" s="23">
        <f t="shared" si="31"/>
        <v>0</v>
      </c>
      <c r="K63" s="16">
        <f t="shared" si="32"/>
        <v>1</v>
      </c>
      <c r="L63" s="16">
        <f t="shared" si="32"/>
        <v>1</v>
      </c>
      <c r="M63" s="16">
        <f t="shared" si="32"/>
        <v>0</v>
      </c>
    </row>
    <row r="64" spans="1:13" x14ac:dyDescent="0.2">
      <c r="A64" s="36" t="s">
        <v>285</v>
      </c>
      <c r="B64" s="23">
        <f t="shared" si="29"/>
        <v>1</v>
      </c>
      <c r="C64" s="36">
        <v>1</v>
      </c>
      <c r="D64" s="36">
        <v>0</v>
      </c>
      <c r="E64" s="23">
        <f t="shared" si="30"/>
        <v>0</v>
      </c>
      <c r="F64" s="36">
        <v>0</v>
      </c>
      <c r="G64" s="36">
        <v>0</v>
      </c>
      <c r="H64" s="23">
        <f t="shared" si="31"/>
        <v>1</v>
      </c>
      <c r="I64" s="23">
        <f t="shared" si="31"/>
        <v>1</v>
      </c>
      <c r="J64" s="23">
        <f t="shared" si="31"/>
        <v>0</v>
      </c>
      <c r="K64" s="16">
        <f t="shared" si="32"/>
        <v>1</v>
      </c>
      <c r="L64" s="16">
        <f t="shared" si="32"/>
        <v>1</v>
      </c>
      <c r="M64" s="16">
        <f t="shared" si="32"/>
        <v>0</v>
      </c>
    </row>
    <row r="65" spans="1:13" x14ac:dyDescent="0.2">
      <c r="A65" s="36" t="s">
        <v>286</v>
      </c>
      <c r="B65" s="23">
        <f t="shared" si="29"/>
        <v>0</v>
      </c>
      <c r="C65" s="36">
        <v>0</v>
      </c>
      <c r="D65" s="36">
        <v>0</v>
      </c>
      <c r="E65" s="23">
        <f t="shared" si="30"/>
        <v>0</v>
      </c>
      <c r="F65" s="36">
        <v>0</v>
      </c>
      <c r="G65" s="36">
        <v>0</v>
      </c>
      <c r="H65" s="23">
        <f t="shared" si="31"/>
        <v>0</v>
      </c>
      <c r="I65" s="23">
        <f t="shared" si="31"/>
        <v>0</v>
      </c>
      <c r="J65" s="23">
        <f t="shared" si="31"/>
        <v>0</v>
      </c>
      <c r="K65" s="16">
        <f t="shared" si="32"/>
        <v>0</v>
      </c>
      <c r="L65" s="16">
        <f t="shared" si="32"/>
        <v>0</v>
      </c>
      <c r="M65" s="16">
        <f t="shared" si="32"/>
        <v>0</v>
      </c>
    </row>
    <row r="66" spans="1:13" x14ac:dyDescent="0.2">
      <c r="A66" s="36" t="s">
        <v>287</v>
      </c>
      <c r="B66" s="23">
        <f t="shared" si="29"/>
        <v>0</v>
      </c>
      <c r="C66" s="36">
        <v>0</v>
      </c>
      <c r="D66" s="36">
        <v>0</v>
      </c>
      <c r="E66" s="23">
        <f t="shared" si="30"/>
        <v>0</v>
      </c>
      <c r="F66" s="36">
        <v>0</v>
      </c>
      <c r="G66" s="36">
        <v>0</v>
      </c>
      <c r="H66" s="23">
        <f t="shared" si="31"/>
        <v>0</v>
      </c>
      <c r="I66" s="23">
        <f t="shared" si="31"/>
        <v>0</v>
      </c>
      <c r="J66" s="23">
        <f t="shared" si="31"/>
        <v>0</v>
      </c>
      <c r="K66" s="16">
        <f t="shared" si="32"/>
        <v>0</v>
      </c>
      <c r="L66" s="16">
        <f t="shared" si="32"/>
        <v>0</v>
      </c>
      <c r="M66" s="16">
        <f t="shared" si="32"/>
        <v>0</v>
      </c>
    </row>
    <row r="67" spans="1:13" x14ac:dyDescent="0.2">
      <c r="A67" s="36" t="s">
        <v>288</v>
      </c>
      <c r="B67" s="23">
        <f t="shared" si="29"/>
        <v>0</v>
      </c>
      <c r="C67" s="36">
        <v>0</v>
      </c>
      <c r="D67" s="36">
        <v>0</v>
      </c>
      <c r="E67" s="23">
        <f t="shared" si="30"/>
        <v>0</v>
      </c>
      <c r="F67" s="36">
        <v>0</v>
      </c>
      <c r="G67" s="36">
        <v>0</v>
      </c>
      <c r="H67" s="23">
        <f t="shared" si="31"/>
        <v>0</v>
      </c>
      <c r="I67" s="23">
        <f t="shared" si="31"/>
        <v>0</v>
      </c>
      <c r="J67" s="23">
        <f t="shared" si="31"/>
        <v>0</v>
      </c>
      <c r="K67" s="16">
        <f t="shared" si="32"/>
        <v>0</v>
      </c>
      <c r="L67" s="16">
        <f t="shared" si="32"/>
        <v>0</v>
      </c>
      <c r="M67" s="16">
        <f t="shared" si="32"/>
        <v>0</v>
      </c>
    </row>
    <row r="68" spans="1:13" x14ac:dyDescent="0.2">
      <c r="A68" s="36" t="s">
        <v>289</v>
      </c>
      <c r="B68" s="23">
        <f t="shared" si="29"/>
        <v>0</v>
      </c>
      <c r="C68" s="36">
        <v>0</v>
      </c>
      <c r="D68" s="36">
        <v>0</v>
      </c>
      <c r="E68" s="23">
        <f t="shared" si="30"/>
        <v>0</v>
      </c>
      <c r="F68" s="36">
        <v>0</v>
      </c>
      <c r="G68" s="36">
        <v>0</v>
      </c>
      <c r="H68" s="23">
        <f t="shared" si="31"/>
        <v>0</v>
      </c>
      <c r="I68" s="23">
        <f t="shared" si="31"/>
        <v>0</v>
      </c>
      <c r="J68" s="23">
        <f t="shared" si="31"/>
        <v>0</v>
      </c>
      <c r="K68" s="16">
        <f t="shared" si="32"/>
        <v>0</v>
      </c>
      <c r="L68" s="16">
        <f t="shared" si="32"/>
        <v>0</v>
      </c>
      <c r="M68" s="16">
        <f t="shared" si="32"/>
        <v>0</v>
      </c>
    </row>
    <row r="69" spans="1:13" x14ac:dyDescent="0.2">
      <c r="A69" s="36" t="s">
        <v>290</v>
      </c>
      <c r="B69" s="23">
        <f t="shared" si="29"/>
        <v>315</v>
      </c>
      <c r="C69" s="36">
        <v>123</v>
      </c>
      <c r="D69" s="36">
        <v>192</v>
      </c>
      <c r="E69" s="23">
        <f t="shared" si="30"/>
        <v>62</v>
      </c>
      <c r="F69" s="36">
        <v>22</v>
      </c>
      <c r="G69" s="36">
        <v>40</v>
      </c>
      <c r="H69" s="23">
        <f t="shared" si="31"/>
        <v>253</v>
      </c>
      <c r="I69" s="23">
        <f t="shared" si="31"/>
        <v>101</v>
      </c>
      <c r="J69" s="23">
        <f t="shared" si="31"/>
        <v>152</v>
      </c>
      <c r="K69" s="16">
        <f t="shared" si="32"/>
        <v>377</v>
      </c>
      <c r="L69" s="16">
        <f t="shared" si="32"/>
        <v>145</v>
      </c>
      <c r="M69" s="16">
        <f t="shared" si="32"/>
        <v>232</v>
      </c>
    </row>
    <row r="70" spans="1:13" x14ac:dyDescent="0.2">
      <c r="A70" s="36" t="s">
        <v>291</v>
      </c>
      <c r="B70" s="23">
        <f t="shared" si="29"/>
        <v>3</v>
      </c>
      <c r="C70" s="36">
        <v>2</v>
      </c>
      <c r="D70" s="36">
        <v>1</v>
      </c>
      <c r="E70" s="23">
        <f t="shared" si="30"/>
        <v>3</v>
      </c>
      <c r="F70" s="36">
        <v>2</v>
      </c>
      <c r="G70" s="36">
        <v>1</v>
      </c>
      <c r="H70" s="23">
        <f t="shared" si="31"/>
        <v>0</v>
      </c>
      <c r="I70" s="23">
        <f t="shared" si="31"/>
        <v>0</v>
      </c>
      <c r="J70" s="23">
        <f t="shared" si="31"/>
        <v>0</v>
      </c>
      <c r="K70" s="16">
        <f t="shared" si="32"/>
        <v>6</v>
      </c>
      <c r="L70" s="16">
        <f t="shared" si="32"/>
        <v>4</v>
      </c>
      <c r="M70" s="16">
        <f t="shared" si="32"/>
        <v>2</v>
      </c>
    </row>
    <row r="71" spans="1:13" x14ac:dyDescent="0.2">
      <c r="A71" s="36" t="s">
        <v>292</v>
      </c>
      <c r="B71" s="23">
        <f t="shared" si="29"/>
        <v>0</v>
      </c>
      <c r="C71" s="36">
        <v>0</v>
      </c>
      <c r="D71" s="36">
        <v>0</v>
      </c>
      <c r="E71" s="23">
        <f t="shared" si="30"/>
        <v>0</v>
      </c>
      <c r="F71" s="36">
        <v>0</v>
      </c>
      <c r="G71" s="36">
        <v>0</v>
      </c>
      <c r="H71" s="23">
        <f t="shared" si="31"/>
        <v>0</v>
      </c>
      <c r="I71" s="23">
        <f t="shared" si="31"/>
        <v>0</v>
      </c>
      <c r="J71" s="23">
        <f t="shared" si="31"/>
        <v>0</v>
      </c>
      <c r="K71" s="16">
        <f t="shared" si="32"/>
        <v>0</v>
      </c>
      <c r="L71" s="16">
        <f t="shared" si="32"/>
        <v>0</v>
      </c>
      <c r="M71" s="16">
        <f t="shared" si="32"/>
        <v>0</v>
      </c>
    </row>
  </sheetData>
  <mergeCells count="5">
    <mergeCell ref="K3:M3"/>
    <mergeCell ref="A3:A4"/>
    <mergeCell ref="B3:D3"/>
    <mergeCell ref="E3:G3"/>
    <mergeCell ref="H3:J3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61"/>
  <sheetViews>
    <sheetView showGridLines="0" workbookViewId="0">
      <selection activeCell="C10" sqref="C10"/>
    </sheetView>
  </sheetViews>
  <sheetFormatPr defaultRowHeight="12.75" x14ac:dyDescent="0.2"/>
  <cols>
    <col min="1" max="1" width="23.7109375" bestFit="1" customWidth="1"/>
  </cols>
  <sheetData>
    <row r="1" spans="1:13" ht="15.75" x14ac:dyDescent="0.2">
      <c r="A1" s="35" t="s">
        <v>668</v>
      </c>
    </row>
    <row r="3" spans="1:13" s="18" customFormat="1" ht="12.75" customHeight="1" x14ac:dyDescent="0.2">
      <c r="A3" s="80" t="s">
        <v>237</v>
      </c>
      <c r="B3" s="77" t="s">
        <v>294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</row>
    <row r="4" spans="1:13" s="18" customFormat="1" ht="11.25" x14ac:dyDescent="0.2">
      <c r="A4" s="80"/>
      <c r="B4" s="76" t="s">
        <v>5</v>
      </c>
      <c r="C4" s="76"/>
      <c r="D4" s="76"/>
      <c r="E4" s="76" t="s">
        <v>295</v>
      </c>
      <c r="F4" s="76"/>
      <c r="G4" s="76"/>
      <c r="H4" s="76" t="s">
        <v>296</v>
      </c>
      <c r="I4" s="76"/>
      <c r="J4" s="76"/>
      <c r="K4" s="76" t="s">
        <v>297</v>
      </c>
      <c r="L4" s="76"/>
      <c r="M4" s="76"/>
    </row>
    <row r="5" spans="1:13" s="18" customFormat="1" ht="11.25" x14ac:dyDescent="0.2">
      <c r="A5" s="80"/>
      <c r="B5" s="19" t="s">
        <v>5</v>
      </c>
      <c r="C5" s="19" t="s">
        <v>12</v>
      </c>
      <c r="D5" s="19" t="s">
        <v>13</v>
      </c>
      <c r="E5" s="19" t="s">
        <v>5</v>
      </c>
      <c r="F5" s="19" t="s">
        <v>12</v>
      </c>
      <c r="G5" s="19" t="s">
        <v>13</v>
      </c>
      <c r="H5" s="19" t="s">
        <v>5</v>
      </c>
      <c r="I5" s="19" t="s">
        <v>12</v>
      </c>
      <c r="J5" s="19" t="s">
        <v>13</v>
      </c>
      <c r="K5" s="19" t="s">
        <v>5</v>
      </c>
      <c r="L5" s="19" t="s">
        <v>12</v>
      </c>
      <c r="M5" s="19" t="s">
        <v>13</v>
      </c>
    </row>
    <row r="6" spans="1:13" s="18" customFormat="1" ht="11.25" x14ac:dyDescent="0.2">
      <c r="A6" s="24" t="s">
        <v>192</v>
      </c>
      <c r="B6" s="23">
        <f>SUM(B9:B12)</f>
        <v>84757</v>
      </c>
      <c r="C6" s="23">
        <f t="shared" ref="C6:M6" si="0">SUM(C9:C12)</f>
        <v>40179</v>
      </c>
      <c r="D6" s="23">
        <f t="shared" si="0"/>
        <v>44578</v>
      </c>
      <c r="E6" s="23">
        <f t="shared" si="0"/>
        <v>37594</v>
      </c>
      <c r="F6" s="23">
        <f t="shared" si="0"/>
        <v>17839</v>
      </c>
      <c r="G6" s="23">
        <f t="shared" si="0"/>
        <v>19755</v>
      </c>
      <c r="H6" s="23">
        <f t="shared" si="0"/>
        <v>27458</v>
      </c>
      <c r="I6" s="23">
        <f t="shared" si="0"/>
        <v>13030</v>
      </c>
      <c r="J6" s="23">
        <f t="shared" si="0"/>
        <v>14428</v>
      </c>
      <c r="K6" s="23">
        <f t="shared" si="0"/>
        <v>19705</v>
      </c>
      <c r="L6" s="23">
        <f t="shared" si="0"/>
        <v>9310</v>
      </c>
      <c r="M6" s="23">
        <f t="shared" si="0"/>
        <v>10395</v>
      </c>
    </row>
    <row r="7" spans="1:13" s="18" customFormat="1" ht="11.25" x14ac:dyDescent="0.2">
      <c r="A7" s="24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3" s="18" customFormat="1" ht="11.25" x14ac:dyDescent="0.2">
      <c r="A8" s="24" t="s">
        <v>239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3" s="18" customFormat="1" ht="11.25" x14ac:dyDescent="0.2">
      <c r="A9" s="24" t="s">
        <v>240</v>
      </c>
      <c r="B9" s="23">
        <f>SUM(C9:D9)</f>
        <v>34799</v>
      </c>
      <c r="C9" s="23">
        <v>17780</v>
      </c>
      <c r="D9" s="23">
        <v>17019</v>
      </c>
      <c r="E9" s="23">
        <f>SUM(F9:G9)</f>
        <v>14340</v>
      </c>
      <c r="F9" s="23">
        <v>7332</v>
      </c>
      <c r="G9" s="23">
        <v>7008</v>
      </c>
      <c r="H9" s="23">
        <f>SUM(I9:J9)</f>
        <v>11569</v>
      </c>
      <c r="I9" s="23">
        <v>5978</v>
      </c>
      <c r="J9" s="23">
        <v>5591</v>
      </c>
      <c r="K9" s="23">
        <f>SUM(L9:M9)</f>
        <v>8890</v>
      </c>
      <c r="L9" s="23">
        <v>4470</v>
      </c>
      <c r="M9" s="23">
        <v>4420</v>
      </c>
    </row>
    <row r="10" spans="1:13" s="18" customFormat="1" ht="11.25" x14ac:dyDescent="0.2">
      <c r="A10" s="24" t="s">
        <v>241</v>
      </c>
      <c r="B10" s="23">
        <f>SUM(C10:D10)</f>
        <v>40332</v>
      </c>
      <c r="C10" s="23">
        <v>18868</v>
      </c>
      <c r="D10" s="23">
        <v>21464</v>
      </c>
      <c r="E10" s="23">
        <f>SUM(F10:G10)</f>
        <v>19445</v>
      </c>
      <c r="F10" s="23">
        <v>9130</v>
      </c>
      <c r="G10" s="23">
        <v>10315</v>
      </c>
      <c r="H10" s="23">
        <f>SUM(I10:J10)</f>
        <v>12419</v>
      </c>
      <c r="I10" s="23">
        <v>5770</v>
      </c>
      <c r="J10" s="23">
        <v>6649</v>
      </c>
      <c r="K10" s="23">
        <f>SUM(L10:M10)</f>
        <v>8468</v>
      </c>
      <c r="L10" s="23">
        <v>3968</v>
      </c>
      <c r="M10" s="23">
        <v>4500</v>
      </c>
    </row>
    <row r="11" spans="1:13" s="18" customFormat="1" ht="11.25" x14ac:dyDescent="0.2">
      <c r="A11" s="24" t="s">
        <v>242</v>
      </c>
      <c r="B11" s="23">
        <f>SUM(C11:D11)</f>
        <v>5236</v>
      </c>
      <c r="C11" s="23">
        <v>2669</v>
      </c>
      <c r="D11" s="23">
        <v>2567</v>
      </c>
      <c r="E11" s="23">
        <f>SUM(F11:G11)</f>
        <v>1931</v>
      </c>
      <c r="F11" s="23">
        <v>1002</v>
      </c>
      <c r="G11" s="23">
        <v>929</v>
      </c>
      <c r="H11" s="23">
        <f>SUM(I11:J11)</f>
        <v>1933</v>
      </c>
      <c r="I11" s="23">
        <v>979</v>
      </c>
      <c r="J11" s="23">
        <v>954</v>
      </c>
      <c r="K11" s="23">
        <f>SUM(L11:M11)</f>
        <v>1372</v>
      </c>
      <c r="L11" s="23">
        <v>688</v>
      </c>
      <c r="M11" s="23">
        <v>684</v>
      </c>
    </row>
    <row r="12" spans="1:13" s="18" customFormat="1" ht="11.25" x14ac:dyDescent="0.2">
      <c r="A12" s="24" t="s">
        <v>243</v>
      </c>
      <c r="B12" s="23">
        <f>SUM(C12:D12)</f>
        <v>4390</v>
      </c>
      <c r="C12" s="23">
        <v>862</v>
      </c>
      <c r="D12" s="23">
        <v>3528</v>
      </c>
      <c r="E12" s="23">
        <f>SUM(F12:G12)</f>
        <v>1878</v>
      </c>
      <c r="F12" s="23">
        <v>375</v>
      </c>
      <c r="G12" s="23">
        <v>1503</v>
      </c>
      <c r="H12" s="23">
        <f>SUM(I12:J12)</f>
        <v>1537</v>
      </c>
      <c r="I12" s="23">
        <v>303</v>
      </c>
      <c r="J12" s="23">
        <v>1234</v>
      </c>
      <c r="K12" s="23">
        <f>SUM(L12:M12)</f>
        <v>975</v>
      </c>
      <c r="L12" s="23">
        <v>184</v>
      </c>
      <c r="M12" s="23">
        <v>791</v>
      </c>
    </row>
    <row r="13" spans="1:13" s="18" customFormat="1" ht="11.25" x14ac:dyDescent="0.2">
      <c r="A13" s="24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 s="18" customFormat="1" ht="11.25" x14ac:dyDescent="0.2">
      <c r="A14" s="24" t="s">
        <v>293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 s="18" customFormat="1" ht="11.25" x14ac:dyDescent="0.2">
      <c r="A15" s="24" t="s">
        <v>245</v>
      </c>
      <c r="B15" s="23">
        <f>SUM(C15:D15)</f>
        <v>13667</v>
      </c>
      <c r="C15" s="23">
        <v>5303</v>
      </c>
      <c r="D15" s="23">
        <v>8364</v>
      </c>
      <c r="E15" s="23">
        <f>SUM(F15:G15)</f>
        <v>6039</v>
      </c>
      <c r="F15" s="23">
        <v>2359</v>
      </c>
      <c r="G15" s="23">
        <v>3680</v>
      </c>
      <c r="H15" s="23">
        <f>SUM(I15:J15)</f>
        <v>4615</v>
      </c>
      <c r="I15" s="23">
        <v>1805</v>
      </c>
      <c r="J15" s="23">
        <v>2810</v>
      </c>
      <c r="K15" s="23">
        <f>SUM(L15:M15)</f>
        <v>3013</v>
      </c>
      <c r="L15" s="23">
        <v>1139</v>
      </c>
      <c r="M15" s="23">
        <v>1874</v>
      </c>
    </row>
    <row r="16" spans="1:13" s="18" customFormat="1" ht="11.25" x14ac:dyDescent="0.2">
      <c r="A16" s="24" t="s">
        <v>246</v>
      </c>
      <c r="B16" s="23">
        <f>SUM(C16:D16)</f>
        <v>21052</v>
      </c>
      <c r="C16" s="23">
        <v>11258</v>
      </c>
      <c r="D16" s="23">
        <v>9794</v>
      </c>
      <c r="E16" s="23">
        <f>SUM(F16:G16)</f>
        <v>10907</v>
      </c>
      <c r="F16" s="23">
        <v>5916</v>
      </c>
      <c r="G16" s="23">
        <v>4991</v>
      </c>
      <c r="H16" s="23">
        <f>SUM(I16:J16)</f>
        <v>5916</v>
      </c>
      <c r="I16" s="23">
        <v>3111</v>
      </c>
      <c r="J16" s="23">
        <v>2805</v>
      </c>
      <c r="K16" s="23">
        <f>SUM(L16:M16)</f>
        <v>4229</v>
      </c>
      <c r="L16" s="23">
        <v>2231</v>
      </c>
      <c r="M16" s="23">
        <v>1998</v>
      </c>
    </row>
    <row r="17" spans="1:13" s="18" customFormat="1" ht="11.25" x14ac:dyDescent="0.2">
      <c r="A17" s="24" t="s">
        <v>247</v>
      </c>
      <c r="B17" s="23">
        <f>SUM(C17:D17)</f>
        <v>21839</v>
      </c>
      <c r="C17" s="23">
        <v>8790</v>
      </c>
      <c r="D17" s="23">
        <v>13049</v>
      </c>
      <c r="E17" s="23">
        <f>SUM(F17:G17)</f>
        <v>9319</v>
      </c>
      <c r="F17" s="23">
        <v>3693</v>
      </c>
      <c r="G17" s="23">
        <v>5626</v>
      </c>
      <c r="H17" s="23">
        <f>SUM(I17:J17)</f>
        <v>7303</v>
      </c>
      <c r="I17" s="23">
        <v>3013</v>
      </c>
      <c r="J17" s="23">
        <v>4290</v>
      </c>
      <c r="K17" s="23">
        <f>SUM(L17:M17)</f>
        <v>5217</v>
      </c>
      <c r="L17" s="23">
        <v>2084</v>
      </c>
      <c r="M17" s="23">
        <v>3133</v>
      </c>
    </row>
    <row r="18" spans="1:13" s="18" customFormat="1" ht="11.25" x14ac:dyDescent="0.2">
      <c r="A18" s="24" t="s">
        <v>248</v>
      </c>
      <c r="B18" s="23">
        <f>SUM(C18:D18)</f>
        <v>8617</v>
      </c>
      <c r="C18" s="23">
        <v>4783</v>
      </c>
      <c r="D18" s="23">
        <v>3834</v>
      </c>
      <c r="E18" s="23">
        <f>SUM(F18:G18)</f>
        <v>2025</v>
      </c>
      <c r="F18" s="23">
        <v>1110</v>
      </c>
      <c r="G18" s="23">
        <v>915</v>
      </c>
      <c r="H18" s="23">
        <f>SUM(I18:J18)</f>
        <v>3485</v>
      </c>
      <c r="I18" s="23">
        <v>1929</v>
      </c>
      <c r="J18" s="23">
        <v>1556</v>
      </c>
      <c r="K18" s="23">
        <f>SUM(L18:M18)</f>
        <v>3107</v>
      </c>
      <c r="L18" s="23">
        <v>1744</v>
      </c>
      <c r="M18" s="23">
        <v>1363</v>
      </c>
    </row>
    <row r="19" spans="1:13" s="18" customFormat="1" ht="11.25" x14ac:dyDescent="0.2">
      <c r="A19" s="24" t="s">
        <v>298</v>
      </c>
      <c r="B19" s="23">
        <f>SUM(C19:D19)</f>
        <v>19582</v>
      </c>
      <c r="C19" s="23">
        <v>10045</v>
      </c>
      <c r="D19" s="23">
        <v>9537</v>
      </c>
      <c r="E19" s="23">
        <f>SUM(F19:G19)</f>
        <v>9304</v>
      </c>
      <c r="F19" s="23">
        <v>4761</v>
      </c>
      <c r="G19" s="23">
        <v>4543</v>
      </c>
      <c r="H19" s="23">
        <f>SUM(I19:J19)</f>
        <v>6139</v>
      </c>
      <c r="I19" s="23">
        <v>3172</v>
      </c>
      <c r="J19" s="23">
        <v>2967</v>
      </c>
      <c r="K19" s="23">
        <f>SUM(L19:M19)</f>
        <v>4139</v>
      </c>
      <c r="L19" s="23">
        <v>2112</v>
      </c>
      <c r="M19" s="23">
        <v>2027</v>
      </c>
    </row>
    <row r="20" spans="1:13" s="18" customFormat="1" ht="11.25" x14ac:dyDescent="0.2">
      <c r="A20" s="24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</row>
    <row r="21" spans="1:13" s="18" customFormat="1" ht="11.25" x14ac:dyDescent="0.2">
      <c r="A21" s="24" t="s">
        <v>249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13" s="18" customFormat="1" ht="11.25" x14ac:dyDescent="0.2">
      <c r="A22" s="24" t="s">
        <v>194</v>
      </c>
      <c r="B22" s="23">
        <f t="shared" ref="B22:B30" si="1">SUM(C22:D22)</f>
        <v>1556</v>
      </c>
      <c r="C22" s="23">
        <v>912</v>
      </c>
      <c r="D22" s="23">
        <v>644</v>
      </c>
      <c r="E22" s="23">
        <f t="shared" ref="E22:E30" si="2">SUM(F22:G22)</f>
        <v>156</v>
      </c>
      <c r="F22" s="23">
        <v>100</v>
      </c>
      <c r="G22" s="23">
        <v>56</v>
      </c>
      <c r="H22" s="23">
        <f t="shared" ref="H22:H30" si="3">SUM(I22:J22)</f>
        <v>391</v>
      </c>
      <c r="I22" s="23">
        <v>228</v>
      </c>
      <c r="J22" s="23">
        <v>163</v>
      </c>
      <c r="K22" s="23">
        <f t="shared" ref="K22:K30" si="4">SUM(L22:M22)</f>
        <v>1009</v>
      </c>
      <c r="L22" s="23">
        <v>584</v>
      </c>
      <c r="M22" s="23">
        <v>425</v>
      </c>
    </row>
    <row r="23" spans="1:13" s="18" customFormat="1" ht="11.25" x14ac:dyDescent="0.2">
      <c r="A23" s="24" t="s">
        <v>250</v>
      </c>
      <c r="B23" s="23">
        <f t="shared" si="1"/>
        <v>2170</v>
      </c>
      <c r="C23" s="23">
        <v>1262</v>
      </c>
      <c r="D23" s="23">
        <v>908</v>
      </c>
      <c r="E23" s="23">
        <f t="shared" si="2"/>
        <v>527</v>
      </c>
      <c r="F23" s="23">
        <v>309</v>
      </c>
      <c r="G23" s="23">
        <v>218</v>
      </c>
      <c r="H23" s="23">
        <f t="shared" si="3"/>
        <v>753</v>
      </c>
      <c r="I23" s="23">
        <v>428</v>
      </c>
      <c r="J23" s="23">
        <v>325</v>
      </c>
      <c r="K23" s="23">
        <f t="shared" si="4"/>
        <v>890</v>
      </c>
      <c r="L23" s="23">
        <v>525</v>
      </c>
      <c r="M23" s="23">
        <v>365</v>
      </c>
    </row>
    <row r="24" spans="1:13" s="18" customFormat="1" ht="11.25" x14ac:dyDescent="0.2">
      <c r="A24" s="24" t="s">
        <v>196</v>
      </c>
      <c r="B24" s="23">
        <f t="shared" si="1"/>
        <v>274</v>
      </c>
      <c r="C24" s="23">
        <v>137</v>
      </c>
      <c r="D24" s="23">
        <v>137</v>
      </c>
      <c r="E24" s="23">
        <f t="shared" si="2"/>
        <v>35</v>
      </c>
      <c r="F24" s="23">
        <v>15</v>
      </c>
      <c r="G24" s="23">
        <v>20</v>
      </c>
      <c r="H24" s="23">
        <f t="shared" si="3"/>
        <v>79</v>
      </c>
      <c r="I24" s="23">
        <v>32</v>
      </c>
      <c r="J24" s="23">
        <v>47</v>
      </c>
      <c r="K24" s="23">
        <f t="shared" si="4"/>
        <v>160</v>
      </c>
      <c r="L24" s="23">
        <v>90</v>
      </c>
      <c r="M24" s="23">
        <v>70</v>
      </c>
    </row>
    <row r="25" spans="1:13" s="18" customFormat="1" ht="11.25" x14ac:dyDescent="0.2">
      <c r="A25" s="24" t="s">
        <v>197</v>
      </c>
      <c r="B25" s="23">
        <f t="shared" si="1"/>
        <v>3299</v>
      </c>
      <c r="C25" s="23">
        <v>1116</v>
      </c>
      <c r="D25" s="23">
        <v>2183</v>
      </c>
      <c r="E25" s="23">
        <f t="shared" si="2"/>
        <v>1360</v>
      </c>
      <c r="F25" s="23">
        <v>446</v>
      </c>
      <c r="G25" s="23">
        <v>914</v>
      </c>
      <c r="H25" s="23">
        <f t="shared" si="3"/>
        <v>1203</v>
      </c>
      <c r="I25" s="23">
        <v>415</v>
      </c>
      <c r="J25" s="23">
        <v>788</v>
      </c>
      <c r="K25" s="23">
        <f t="shared" si="4"/>
        <v>736</v>
      </c>
      <c r="L25" s="23">
        <v>255</v>
      </c>
      <c r="M25" s="23">
        <v>481</v>
      </c>
    </row>
    <row r="26" spans="1:13" s="18" customFormat="1" ht="11.25" x14ac:dyDescent="0.2">
      <c r="A26" s="24" t="s">
        <v>198</v>
      </c>
      <c r="B26" s="23">
        <f t="shared" si="1"/>
        <v>10192</v>
      </c>
      <c r="C26" s="23">
        <v>4021</v>
      </c>
      <c r="D26" s="23">
        <v>6171</v>
      </c>
      <c r="E26" s="23">
        <f t="shared" si="2"/>
        <v>5437</v>
      </c>
      <c r="F26" s="23">
        <v>2186</v>
      </c>
      <c r="G26" s="23">
        <v>3251</v>
      </c>
      <c r="H26" s="23">
        <f t="shared" si="3"/>
        <v>2706</v>
      </c>
      <c r="I26" s="23">
        <v>1050</v>
      </c>
      <c r="J26" s="23">
        <v>1656</v>
      </c>
      <c r="K26" s="23">
        <f t="shared" si="4"/>
        <v>2049</v>
      </c>
      <c r="L26" s="23">
        <v>785</v>
      </c>
      <c r="M26" s="23">
        <v>1264</v>
      </c>
    </row>
    <row r="27" spans="1:13" s="18" customFormat="1" ht="11.25" x14ac:dyDescent="0.2">
      <c r="A27" s="24" t="s">
        <v>199</v>
      </c>
      <c r="B27" s="23">
        <f t="shared" si="1"/>
        <v>1501</v>
      </c>
      <c r="C27" s="23">
        <v>892</v>
      </c>
      <c r="D27" s="23">
        <v>609</v>
      </c>
      <c r="E27" s="23">
        <f t="shared" si="2"/>
        <v>665</v>
      </c>
      <c r="F27" s="23">
        <v>396</v>
      </c>
      <c r="G27" s="23">
        <v>269</v>
      </c>
      <c r="H27" s="23">
        <f t="shared" si="3"/>
        <v>509</v>
      </c>
      <c r="I27" s="23">
        <v>314</v>
      </c>
      <c r="J27" s="23">
        <v>195</v>
      </c>
      <c r="K27" s="23">
        <f t="shared" si="4"/>
        <v>327</v>
      </c>
      <c r="L27" s="23">
        <v>182</v>
      </c>
      <c r="M27" s="23">
        <v>145</v>
      </c>
    </row>
    <row r="28" spans="1:13" s="18" customFormat="1" ht="11.25" x14ac:dyDescent="0.2">
      <c r="A28" s="24" t="s">
        <v>200</v>
      </c>
      <c r="B28" s="23">
        <f t="shared" si="1"/>
        <v>26769</v>
      </c>
      <c r="C28" s="23">
        <v>13508</v>
      </c>
      <c r="D28" s="23">
        <v>13261</v>
      </c>
      <c r="E28" s="23">
        <f t="shared" si="2"/>
        <v>13014</v>
      </c>
      <c r="F28" s="23">
        <v>6720</v>
      </c>
      <c r="G28" s="23">
        <v>6294</v>
      </c>
      <c r="H28" s="23">
        <f t="shared" si="3"/>
        <v>8711</v>
      </c>
      <c r="I28" s="23">
        <v>4307</v>
      </c>
      <c r="J28" s="23">
        <v>4404</v>
      </c>
      <c r="K28" s="23">
        <f t="shared" si="4"/>
        <v>5044</v>
      </c>
      <c r="L28" s="23">
        <v>2481</v>
      </c>
      <c r="M28" s="23">
        <v>2563</v>
      </c>
    </row>
    <row r="29" spans="1:13" s="18" customFormat="1" ht="11.25" x14ac:dyDescent="0.2">
      <c r="A29" s="24" t="s">
        <v>251</v>
      </c>
      <c r="B29" s="23">
        <f t="shared" si="1"/>
        <v>25193</v>
      </c>
      <c r="C29" s="23">
        <v>11830</v>
      </c>
      <c r="D29" s="23">
        <v>13363</v>
      </c>
      <c r="E29" s="23">
        <f t="shared" si="2"/>
        <v>11464</v>
      </c>
      <c r="F29" s="23">
        <v>5378</v>
      </c>
      <c r="G29" s="23">
        <v>6086</v>
      </c>
      <c r="H29" s="23">
        <f t="shared" si="3"/>
        <v>7822</v>
      </c>
      <c r="I29" s="23">
        <v>3718</v>
      </c>
      <c r="J29" s="23">
        <v>4104</v>
      </c>
      <c r="K29" s="23">
        <f t="shared" si="4"/>
        <v>5907</v>
      </c>
      <c r="L29" s="23">
        <v>2734</v>
      </c>
      <c r="M29" s="23">
        <v>3173</v>
      </c>
    </row>
    <row r="30" spans="1:13" s="18" customFormat="1" ht="11.25" x14ac:dyDescent="0.2">
      <c r="A30" s="24" t="s">
        <v>252</v>
      </c>
      <c r="B30" s="23">
        <f t="shared" si="1"/>
        <v>13803</v>
      </c>
      <c r="C30" s="23">
        <v>6501</v>
      </c>
      <c r="D30" s="23">
        <v>7302</v>
      </c>
      <c r="E30" s="23">
        <f t="shared" si="2"/>
        <v>4936</v>
      </c>
      <c r="F30" s="23">
        <v>2289</v>
      </c>
      <c r="G30" s="23">
        <v>2647</v>
      </c>
      <c r="H30" s="23">
        <f t="shared" si="3"/>
        <v>5284</v>
      </c>
      <c r="I30" s="23">
        <v>2538</v>
      </c>
      <c r="J30" s="23">
        <v>2746</v>
      </c>
      <c r="K30" s="23">
        <f t="shared" si="4"/>
        <v>3583</v>
      </c>
      <c r="L30" s="23">
        <v>1674</v>
      </c>
      <c r="M30" s="23">
        <v>1909</v>
      </c>
    </row>
    <row r="31" spans="1:13" s="18" customFormat="1" ht="11.25" x14ac:dyDescent="0.2">
      <c r="A31" s="24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2" spans="1:13" s="18" customFormat="1" ht="11.25" x14ac:dyDescent="0.2">
      <c r="A32" s="24" t="s">
        <v>253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</row>
    <row r="33" spans="1:13" s="18" customFormat="1" ht="11.25" x14ac:dyDescent="0.2">
      <c r="A33" s="24" t="s">
        <v>254</v>
      </c>
      <c r="B33" s="23">
        <f>SUM(C33:D33)</f>
        <v>76150</v>
      </c>
      <c r="C33" s="23">
        <v>36182</v>
      </c>
      <c r="D33" s="23">
        <v>39968</v>
      </c>
      <c r="E33" s="23">
        <f>SUM(F33:G33)</f>
        <v>32325</v>
      </c>
      <c r="F33" s="23">
        <v>15427</v>
      </c>
      <c r="G33" s="23">
        <v>16898</v>
      </c>
      <c r="H33" s="23">
        <f>SUM(I33:J33)</f>
        <v>25650</v>
      </c>
      <c r="I33" s="23">
        <v>12188</v>
      </c>
      <c r="J33" s="23">
        <v>13462</v>
      </c>
      <c r="K33" s="23">
        <f>SUM(L33:M33)</f>
        <v>18175</v>
      </c>
      <c r="L33" s="23">
        <v>8567</v>
      </c>
      <c r="M33" s="23">
        <v>9608</v>
      </c>
    </row>
    <row r="34" spans="1:13" s="18" customFormat="1" ht="11.25" x14ac:dyDescent="0.2">
      <c r="A34" s="24" t="s">
        <v>255</v>
      </c>
      <c r="B34" s="23">
        <f t="shared" ref="B34:B41" si="5">SUM(C34:D34)</f>
        <v>384</v>
      </c>
      <c r="C34" s="23">
        <v>171</v>
      </c>
      <c r="D34" s="23">
        <v>213</v>
      </c>
      <c r="E34" s="23">
        <f t="shared" ref="E34:E41" si="6">SUM(F34:G34)</f>
        <v>135</v>
      </c>
      <c r="F34" s="23">
        <v>55</v>
      </c>
      <c r="G34" s="23">
        <v>80</v>
      </c>
      <c r="H34" s="23">
        <f t="shared" ref="H34:H41" si="7">SUM(I34:J34)</f>
        <v>141</v>
      </c>
      <c r="I34" s="23">
        <v>66</v>
      </c>
      <c r="J34" s="23">
        <v>75</v>
      </c>
      <c r="K34" s="23">
        <f t="shared" ref="K34:K41" si="8">SUM(L34:M34)</f>
        <v>108</v>
      </c>
      <c r="L34" s="23">
        <v>50</v>
      </c>
      <c r="M34" s="23">
        <v>58</v>
      </c>
    </row>
    <row r="35" spans="1:13" s="18" customFormat="1" ht="11.25" x14ac:dyDescent="0.2">
      <c r="A35" s="24" t="s">
        <v>256</v>
      </c>
      <c r="B35" s="23">
        <f t="shared" si="5"/>
        <v>7674</v>
      </c>
      <c r="C35" s="23">
        <v>3548</v>
      </c>
      <c r="D35" s="23">
        <v>4126</v>
      </c>
      <c r="E35" s="23">
        <f t="shared" si="6"/>
        <v>4946</v>
      </c>
      <c r="F35" s="23">
        <v>2265</v>
      </c>
      <c r="G35" s="23">
        <v>2681</v>
      </c>
      <c r="H35" s="23">
        <f t="shared" si="7"/>
        <v>1433</v>
      </c>
      <c r="I35" s="23">
        <v>656</v>
      </c>
      <c r="J35" s="23">
        <v>777</v>
      </c>
      <c r="K35" s="23">
        <f t="shared" si="8"/>
        <v>1295</v>
      </c>
      <c r="L35" s="23">
        <v>627</v>
      </c>
      <c r="M35" s="23">
        <v>668</v>
      </c>
    </row>
    <row r="36" spans="1:13" s="18" customFormat="1" ht="11.25" x14ac:dyDescent="0.2">
      <c r="A36" s="24" t="s">
        <v>257</v>
      </c>
      <c r="B36" s="23">
        <f t="shared" si="5"/>
        <v>160</v>
      </c>
      <c r="C36" s="23">
        <v>75</v>
      </c>
      <c r="D36" s="23">
        <v>85</v>
      </c>
      <c r="E36" s="23">
        <f t="shared" si="6"/>
        <v>63</v>
      </c>
      <c r="F36" s="23">
        <v>25</v>
      </c>
      <c r="G36" s="23">
        <v>38</v>
      </c>
      <c r="H36" s="23">
        <f t="shared" si="7"/>
        <v>79</v>
      </c>
      <c r="I36" s="23">
        <v>44</v>
      </c>
      <c r="J36" s="23">
        <v>35</v>
      </c>
      <c r="K36" s="23">
        <f t="shared" si="8"/>
        <v>18</v>
      </c>
      <c r="L36" s="23">
        <v>6</v>
      </c>
      <c r="M36" s="23">
        <v>12</v>
      </c>
    </row>
    <row r="37" spans="1:13" s="18" customFormat="1" ht="11.25" x14ac:dyDescent="0.2">
      <c r="A37" s="24" t="s">
        <v>258</v>
      </c>
      <c r="B37" s="23">
        <f t="shared" si="5"/>
        <v>15</v>
      </c>
      <c r="C37" s="23">
        <v>6</v>
      </c>
      <c r="D37" s="23">
        <v>9</v>
      </c>
      <c r="E37" s="23">
        <f t="shared" si="6"/>
        <v>8</v>
      </c>
      <c r="F37" s="23">
        <v>4</v>
      </c>
      <c r="G37" s="23">
        <v>4</v>
      </c>
      <c r="H37" s="23">
        <f t="shared" si="7"/>
        <v>2</v>
      </c>
      <c r="I37" s="23">
        <v>1</v>
      </c>
      <c r="J37" s="23">
        <v>1</v>
      </c>
      <c r="K37" s="23">
        <f t="shared" si="8"/>
        <v>5</v>
      </c>
      <c r="L37" s="23">
        <v>1</v>
      </c>
      <c r="M37" s="23">
        <v>4</v>
      </c>
    </row>
    <row r="38" spans="1:13" s="18" customFormat="1" ht="11.25" x14ac:dyDescent="0.2">
      <c r="A38" s="24" t="s">
        <v>259</v>
      </c>
      <c r="B38" s="23">
        <f t="shared" si="5"/>
        <v>52</v>
      </c>
      <c r="C38" s="23">
        <v>23</v>
      </c>
      <c r="D38" s="23">
        <v>29</v>
      </c>
      <c r="E38" s="23">
        <f t="shared" si="6"/>
        <v>12</v>
      </c>
      <c r="F38" s="23">
        <v>4</v>
      </c>
      <c r="G38" s="23">
        <v>8</v>
      </c>
      <c r="H38" s="23">
        <f t="shared" si="7"/>
        <v>23</v>
      </c>
      <c r="I38" s="23">
        <v>11</v>
      </c>
      <c r="J38" s="23">
        <v>12</v>
      </c>
      <c r="K38" s="23">
        <f t="shared" si="8"/>
        <v>17</v>
      </c>
      <c r="L38" s="23">
        <v>8</v>
      </c>
      <c r="M38" s="23">
        <v>9</v>
      </c>
    </row>
    <row r="39" spans="1:13" s="18" customFormat="1" ht="11.25" x14ac:dyDescent="0.2">
      <c r="A39" s="24" t="s">
        <v>260</v>
      </c>
      <c r="B39" s="23">
        <f t="shared" si="5"/>
        <v>25</v>
      </c>
      <c r="C39" s="23">
        <v>15</v>
      </c>
      <c r="D39" s="23">
        <v>10</v>
      </c>
      <c r="E39" s="23">
        <f t="shared" si="6"/>
        <v>13</v>
      </c>
      <c r="F39" s="23">
        <v>6</v>
      </c>
      <c r="G39" s="23">
        <v>7</v>
      </c>
      <c r="H39" s="23">
        <f t="shared" si="7"/>
        <v>6</v>
      </c>
      <c r="I39" s="23">
        <v>5</v>
      </c>
      <c r="J39" s="23">
        <v>1</v>
      </c>
      <c r="K39" s="23">
        <f t="shared" si="8"/>
        <v>6</v>
      </c>
      <c r="L39" s="23">
        <v>4</v>
      </c>
      <c r="M39" s="23">
        <v>2</v>
      </c>
    </row>
    <row r="40" spans="1:13" s="18" customFormat="1" ht="11.25" x14ac:dyDescent="0.2">
      <c r="A40" s="24" t="s">
        <v>261</v>
      </c>
      <c r="B40" s="23">
        <f t="shared" si="5"/>
        <v>151</v>
      </c>
      <c r="C40" s="23">
        <v>67</v>
      </c>
      <c r="D40" s="23">
        <v>84</v>
      </c>
      <c r="E40" s="23">
        <f t="shared" si="6"/>
        <v>50</v>
      </c>
      <c r="F40" s="23">
        <v>25</v>
      </c>
      <c r="G40" s="23">
        <v>25</v>
      </c>
      <c r="H40" s="23">
        <f t="shared" si="7"/>
        <v>71</v>
      </c>
      <c r="I40" s="23">
        <v>27</v>
      </c>
      <c r="J40" s="23">
        <v>44</v>
      </c>
      <c r="K40" s="23">
        <f t="shared" si="8"/>
        <v>30</v>
      </c>
      <c r="L40" s="23">
        <v>15</v>
      </c>
      <c r="M40" s="23">
        <v>15</v>
      </c>
    </row>
    <row r="41" spans="1:13" s="18" customFormat="1" ht="11.25" x14ac:dyDescent="0.2">
      <c r="A41" s="24" t="s">
        <v>262</v>
      </c>
      <c r="B41" s="23">
        <f t="shared" si="5"/>
        <v>146</v>
      </c>
      <c r="C41" s="23">
        <v>92</v>
      </c>
      <c r="D41" s="23">
        <v>54</v>
      </c>
      <c r="E41" s="23">
        <f t="shared" si="6"/>
        <v>42</v>
      </c>
      <c r="F41" s="23">
        <v>28</v>
      </c>
      <c r="G41" s="23">
        <v>14</v>
      </c>
      <c r="H41" s="23">
        <f t="shared" si="7"/>
        <v>53</v>
      </c>
      <c r="I41" s="23">
        <v>32</v>
      </c>
      <c r="J41" s="23">
        <v>21</v>
      </c>
      <c r="K41" s="23">
        <f t="shared" si="8"/>
        <v>51</v>
      </c>
      <c r="L41" s="23">
        <v>32</v>
      </c>
      <c r="M41" s="23">
        <v>19</v>
      </c>
    </row>
    <row r="42" spans="1:13" s="18" customFormat="1" ht="11.25" x14ac:dyDescent="0.2">
      <c r="A42" s="24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</row>
    <row r="43" spans="1:13" s="18" customFormat="1" ht="11.25" x14ac:dyDescent="0.2">
      <c r="A43" s="24" t="s">
        <v>263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</row>
    <row r="44" spans="1:13" s="18" customFormat="1" ht="11.25" x14ac:dyDescent="0.2">
      <c r="A44" s="24" t="s">
        <v>264</v>
      </c>
      <c r="B44" s="23">
        <f t="shared" ref="B44:B55" si="9">SUM(C44:D44)</f>
        <v>7676</v>
      </c>
      <c r="C44" s="23">
        <v>3743</v>
      </c>
      <c r="D44" s="23">
        <v>3933</v>
      </c>
      <c r="E44" s="23">
        <f t="shared" ref="E44:E55" si="10">SUM(F44:G44)</f>
        <v>3279</v>
      </c>
      <c r="F44" s="23">
        <v>1593</v>
      </c>
      <c r="G44" s="23">
        <v>1686</v>
      </c>
      <c r="H44" s="23">
        <f t="shared" ref="H44:H55" si="11">SUM(I44:J44)</f>
        <v>2630</v>
      </c>
      <c r="I44" s="23">
        <v>1290</v>
      </c>
      <c r="J44" s="23">
        <v>1340</v>
      </c>
      <c r="K44" s="23">
        <f t="shared" ref="K44:K55" si="12">SUM(L44:M44)</f>
        <v>1767</v>
      </c>
      <c r="L44" s="23">
        <v>860</v>
      </c>
      <c r="M44" s="23">
        <v>907</v>
      </c>
    </row>
    <row r="45" spans="1:13" s="18" customFormat="1" ht="11.25" x14ac:dyDescent="0.2">
      <c r="A45" s="24" t="s">
        <v>265</v>
      </c>
      <c r="B45" s="23">
        <f t="shared" si="9"/>
        <v>6176</v>
      </c>
      <c r="C45" s="23">
        <v>3013</v>
      </c>
      <c r="D45" s="23">
        <v>3163</v>
      </c>
      <c r="E45" s="23">
        <f t="shared" si="10"/>
        <v>2816</v>
      </c>
      <c r="F45" s="23">
        <v>1374</v>
      </c>
      <c r="G45" s="23">
        <v>1442</v>
      </c>
      <c r="H45" s="23">
        <f t="shared" si="11"/>
        <v>1962</v>
      </c>
      <c r="I45" s="23">
        <v>968</v>
      </c>
      <c r="J45" s="23">
        <v>994</v>
      </c>
      <c r="K45" s="23">
        <f t="shared" si="12"/>
        <v>1398</v>
      </c>
      <c r="L45" s="23">
        <v>671</v>
      </c>
      <c r="M45" s="23">
        <v>727</v>
      </c>
    </row>
    <row r="46" spans="1:13" s="18" customFormat="1" ht="11.25" x14ac:dyDescent="0.2">
      <c r="A46" s="24" t="s">
        <v>266</v>
      </c>
      <c r="B46" s="23">
        <f t="shared" si="9"/>
        <v>6900</v>
      </c>
      <c r="C46" s="23">
        <v>3364</v>
      </c>
      <c r="D46" s="23">
        <v>3536</v>
      </c>
      <c r="E46" s="23">
        <f t="shared" si="10"/>
        <v>2797</v>
      </c>
      <c r="F46" s="23">
        <v>1352</v>
      </c>
      <c r="G46" s="23">
        <v>1445</v>
      </c>
      <c r="H46" s="23">
        <f t="shared" si="11"/>
        <v>2475</v>
      </c>
      <c r="I46" s="23">
        <v>1198</v>
      </c>
      <c r="J46" s="23">
        <v>1277</v>
      </c>
      <c r="K46" s="23">
        <f t="shared" si="12"/>
        <v>1628</v>
      </c>
      <c r="L46" s="23">
        <v>814</v>
      </c>
      <c r="M46" s="23">
        <v>814</v>
      </c>
    </row>
    <row r="47" spans="1:13" s="18" customFormat="1" ht="11.25" x14ac:dyDescent="0.2">
      <c r="A47" s="24" t="s">
        <v>267</v>
      </c>
      <c r="B47" s="23">
        <f t="shared" si="9"/>
        <v>5881</v>
      </c>
      <c r="C47" s="23">
        <v>2796</v>
      </c>
      <c r="D47" s="23">
        <v>3085</v>
      </c>
      <c r="E47" s="23">
        <f t="shared" si="10"/>
        <v>2535</v>
      </c>
      <c r="F47" s="23">
        <v>1202</v>
      </c>
      <c r="G47" s="23">
        <v>1333</v>
      </c>
      <c r="H47" s="23">
        <f t="shared" si="11"/>
        <v>1969</v>
      </c>
      <c r="I47" s="23">
        <v>940</v>
      </c>
      <c r="J47" s="23">
        <v>1029</v>
      </c>
      <c r="K47" s="23">
        <f t="shared" si="12"/>
        <v>1377</v>
      </c>
      <c r="L47" s="23">
        <v>654</v>
      </c>
      <c r="M47" s="23">
        <v>723</v>
      </c>
    </row>
    <row r="48" spans="1:13" s="18" customFormat="1" ht="11.25" x14ac:dyDescent="0.2">
      <c r="A48" s="24" t="s">
        <v>268</v>
      </c>
      <c r="B48" s="23">
        <f t="shared" si="9"/>
        <v>6307</v>
      </c>
      <c r="C48" s="23">
        <v>2990</v>
      </c>
      <c r="D48" s="23">
        <v>3317</v>
      </c>
      <c r="E48" s="23">
        <f t="shared" si="10"/>
        <v>2778</v>
      </c>
      <c r="F48" s="23">
        <v>1311</v>
      </c>
      <c r="G48" s="23">
        <v>1467</v>
      </c>
      <c r="H48" s="23">
        <f t="shared" si="11"/>
        <v>2101</v>
      </c>
      <c r="I48" s="23">
        <v>987</v>
      </c>
      <c r="J48" s="23">
        <v>1114</v>
      </c>
      <c r="K48" s="23">
        <f t="shared" si="12"/>
        <v>1428</v>
      </c>
      <c r="L48" s="23">
        <v>692</v>
      </c>
      <c r="M48" s="23">
        <v>736</v>
      </c>
    </row>
    <row r="49" spans="1:13" s="18" customFormat="1" ht="11.25" x14ac:dyDescent="0.2">
      <c r="A49" s="24" t="s">
        <v>269</v>
      </c>
      <c r="B49" s="23">
        <f t="shared" si="9"/>
        <v>6474</v>
      </c>
      <c r="C49" s="23">
        <v>2949</v>
      </c>
      <c r="D49" s="23">
        <v>3525</v>
      </c>
      <c r="E49" s="23">
        <f t="shared" si="10"/>
        <v>2780</v>
      </c>
      <c r="F49" s="23">
        <v>1270</v>
      </c>
      <c r="G49" s="23">
        <v>1510</v>
      </c>
      <c r="H49" s="23">
        <f t="shared" si="11"/>
        <v>2188</v>
      </c>
      <c r="I49" s="23">
        <v>978</v>
      </c>
      <c r="J49" s="23">
        <v>1210</v>
      </c>
      <c r="K49" s="23">
        <f t="shared" si="12"/>
        <v>1506</v>
      </c>
      <c r="L49" s="23">
        <v>701</v>
      </c>
      <c r="M49" s="23">
        <v>805</v>
      </c>
    </row>
    <row r="50" spans="1:13" s="18" customFormat="1" ht="11.25" x14ac:dyDescent="0.2">
      <c r="A50" s="24" t="s">
        <v>270</v>
      </c>
      <c r="B50" s="23">
        <f t="shared" si="9"/>
        <v>7240</v>
      </c>
      <c r="C50" s="23">
        <v>3391</v>
      </c>
      <c r="D50" s="23">
        <v>3849</v>
      </c>
      <c r="E50" s="23">
        <f t="shared" si="10"/>
        <v>3294</v>
      </c>
      <c r="F50" s="23">
        <v>1532</v>
      </c>
      <c r="G50" s="23">
        <v>1762</v>
      </c>
      <c r="H50" s="23">
        <f t="shared" si="11"/>
        <v>2233</v>
      </c>
      <c r="I50" s="23">
        <v>1057</v>
      </c>
      <c r="J50" s="23">
        <v>1176</v>
      </c>
      <c r="K50" s="23">
        <f t="shared" si="12"/>
        <v>1713</v>
      </c>
      <c r="L50" s="23">
        <v>802</v>
      </c>
      <c r="M50" s="23">
        <v>911</v>
      </c>
    </row>
    <row r="51" spans="1:13" s="18" customFormat="1" ht="11.25" x14ac:dyDescent="0.2">
      <c r="A51" s="24" t="s">
        <v>271</v>
      </c>
      <c r="B51" s="23">
        <f t="shared" si="9"/>
        <v>7886</v>
      </c>
      <c r="C51" s="23">
        <v>3689</v>
      </c>
      <c r="D51" s="23">
        <v>4197</v>
      </c>
      <c r="E51" s="23">
        <f t="shared" si="10"/>
        <v>3429</v>
      </c>
      <c r="F51" s="23">
        <v>1592</v>
      </c>
      <c r="G51" s="23">
        <v>1837</v>
      </c>
      <c r="H51" s="23">
        <f t="shared" si="11"/>
        <v>2460</v>
      </c>
      <c r="I51" s="23">
        <v>1162</v>
      </c>
      <c r="J51" s="23">
        <v>1298</v>
      </c>
      <c r="K51" s="23">
        <f t="shared" si="12"/>
        <v>1997</v>
      </c>
      <c r="L51" s="23">
        <v>935</v>
      </c>
      <c r="M51" s="23">
        <v>1062</v>
      </c>
    </row>
    <row r="52" spans="1:13" s="18" customFormat="1" ht="11.25" x14ac:dyDescent="0.2">
      <c r="A52" s="24" t="s">
        <v>272</v>
      </c>
      <c r="B52" s="23">
        <f t="shared" si="9"/>
        <v>8188</v>
      </c>
      <c r="C52" s="23">
        <v>3874</v>
      </c>
      <c r="D52" s="23">
        <v>4314</v>
      </c>
      <c r="E52" s="23">
        <f t="shared" si="10"/>
        <v>3733</v>
      </c>
      <c r="F52" s="23">
        <v>1797</v>
      </c>
      <c r="G52" s="23">
        <v>1936</v>
      </c>
      <c r="H52" s="23">
        <f t="shared" si="11"/>
        <v>2489</v>
      </c>
      <c r="I52" s="23">
        <v>1165</v>
      </c>
      <c r="J52" s="23">
        <v>1324</v>
      </c>
      <c r="K52" s="23">
        <f t="shared" si="12"/>
        <v>1966</v>
      </c>
      <c r="L52" s="23">
        <v>912</v>
      </c>
      <c r="M52" s="23">
        <v>1054</v>
      </c>
    </row>
    <row r="53" spans="1:13" s="18" customFormat="1" ht="11.25" x14ac:dyDescent="0.2">
      <c r="A53" s="24" t="s">
        <v>273</v>
      </c>
      <c r="B53" s="23">
        <f t="shared" si="9"/>
        <v>8121</v>
      </c>
      <c r="C53" s="23">
        <v>3860</v>
      </c>
      <c r="D53" s="23">
        <v>4261</v>
      </c>
      <c r="E53" s="23">
        <f t="shared" si="10"/>
        <v>3814</v>
      </c>
      <c r="F53" s="23">
        <v>1821</v>
      </c>
      <c r="G53" s="23">
        <v>1993</v>
      </c>
      <c r="H53" s="23">
        <f t="shared" si="11"/>
        <v>2499</v>
      </c>
      <c r="I53" s="23">
        <v>1162</v>
      </c>
      <c r="J53" s="23">
        <v>1337</v>
      </c>
      <c r="K53" s="23">
        <f t="shared" si="12"/>
        <v>1808</v>
      </c>
      <c r="L53" s="23">
        <v>877</v>
      </c>
      <c r="M53" s="23">
        <v>931</v>
      </c>
    </row>
    <row r="54" spans="1:13" s="18" customFormat="1" ht="11.25" x14ac:dyDescent="0.2">
      <c r="A54" s="24" t="s">
        <v>274</v>
      </c>
      <c r="B54" s="23">
        <f t="shared" si="9"/>
        <v>7443</v>
      </c>
      <c r="C54" s="33">
        <v>3423</v>
      </c>
      <c r="D54" s="33">
        <v>4020</v>
      </c>
      <c r="E54" s="23">
        <f t="shared" si="10"/>
        <v>3461</v>
      </c>
      <c r="F54" s="33">
        <v>1618</v>
      </c>
      <c r="G54" s="33">
        <v>1843</v>
      </c>
      <c r="H54" s="23">
        <f t="shared" si="11"/>
        <v>2271</v>
      </c>
      <c r="I54" s="33">
        <v>1064</v>
      </c>
      <c r="J54" s="33">
        <v>1207</v>
      </c>
      <c r="K54" s="23">
        <f t="shared" si="12"/>
        <v>1711</v>
      </c>
      <c r="L54" s="33">
        <v>741</v>
      </c>
      <c r="M54" s="33">
        <v>970</v>
      </c>
    </row>
    <row r="55" spans="1:13" s="18" customFormat="1" ht="11.25" x14ac:dyDescent="0.2">
      <c r="A55" s="24" t="s">
        <v>275</v>
      </c>
      <c r="B55" s="23">
        <f t="shared" si="9"/>
        <v>6465</v>
      </c>
      <c r="C55" s="33">
        <v>3087</v>
      </c>
      <c r="D55" s="33">
        <v>3378</v>
      </c>
      <c r="E55" s="23">
        <f t="shared" si="10"/>
        <v>2878</v>
      </c>
      <c r="F55" s="33">
        <v>1377</v>
      </c>
      <c r="G55" s="33">
        <v>1501</v>
      </c>
      <c r="H55" s="23">
        <f t="shared" si="11"/>
        <v>2181</v>
      </c>
      <c r="I55" s="33">
        <v>1059</v>
      </c>
      <c r="J55" s="33">
        <v>1122</v>
      </c>
      <c r="K55" s="23">
        <f t="shared" si="12"/>
        <v>1406</v>
      </c>
      <c r="L55" s="33">
        <v>651</v>
      </c>
      <c r="M55" s="33">
        <v>755</v>
      </c>
    </row>
    <row r="56" spans="1:13" s="18" customFormat="1" ht="11.25" x14ac:dyDescent="0.2">
      <c r="A56" s="36" t="s">
        <v>276</v>
      </c>
      <c r="B56" s="16">
        <f>SUM(B44:B46)</f>
        <v>20752</v>
      </c>
      <c r="C56" s="16">
        <f t="shared" ref="C56:M56" si="13">SUM(C44:C46)</f>
        <v>10120</v>
      </c>
      <c r="D56" s="16">
        <f t="shared" si="13"/>
        <v>10632</v>
      </c>
      <c r="E56" s="16">
        <f t="shared" si="13"/>
        <v>8892</v>
      </c>
      <c r="F56" s="16">
        <f t="shared" si="13"/>
        <v>4319</v>
      </c>
      <c r="G56" s="16">
        <f t="shared" si="13"/>
        <v>4573</v>
      </c>
      <c r="H56" s="16">
        <f t="shared" si="13"/>
        <v>7067</v>
      </c>
      <c r="I56" s="16">
        <f t="shared" si="13"/>
        <v>3456</v>
      </c>
      <c r="J56" s="16">
        <f t="shared" si="13"/>
        <v>3611</v>
      </c>
      <c r="K56" s="16">
        <f t="shared" si="13"/>
        <v>4793</v>
      </c>
      <c r="L56" s="16">
        <f t="shared" si="13"/>
        <v>2345</v>
      </c>
      <c r="M56" s="16">
        <f t="shared" si="13"/>
        <v>2448</v>
      </c>
    </row>
    <row r="57" spans="1:13" s="18" customFormat="1" ht="11.25" x14ac:dyDescent="0.2">
      <c r="A57" s="36" t="s">
        <v>277</v>
      </c>
      <c r="B57" s="16">
        <f>SUM(B47:B49)</f>
        <v>18662</v>
      </c>
      <c r="C57" s="16">
        <f t="shared" ref="C57:M57" si="14">SUM(C47:C49)</f>
        <v>8735</v>
      </c>
      <c r="D57" s="16">
        <f t="shared" si="14"/>
        <v>9927</v>
      </c>
      <c r="E57" s="16">
        <f t="shared" si="14"/>
        <v>8093</v>
      </c>
      <c r="F57" s="16">
        <f t="shared" si="14"/>
        <v>3783</v>
      </c>
      <c r="G57" s="16">
        <f t="shared" si="14"/>
        <v>4310</v>
      </c>
      <c r="H57" s="16">
        <f t="shared" si="14"/>
        <v>6258</v>
      </c>
      <c r="I57" s="16">
        <f t="shared" si="14"/>
        <v>2905</v>
      </c>
      <c r="J57" s="16">
        <f t="shared" si="14"/>
        <v>3353</v>
      </c>
      <c r="K57" s="16">
        <f t="shared" si="14"/>
        <v>4311</v>
      </c>
      <c r="L57" s="16">
        <f t="shared" si="14"/>
        <v>2047</v>
      </c>
      <c r="M57" s="16">
        <f t="shared" si="14"/>
        <v>2264</v>
      </c>
    </row>
    <row r="58" spans="1:13" s="18" customFormat="1" ht="11.25" x14ac:dyDescent="0.2">
      <c r="A58" s="36" t="s">
        <v>278</v>
      </c>
      <c r="B58" s="16">
        <f>SUM(B50:B52)</f>
        <v>23314</v>
      </c>
      <c r="C58" s="16">
        <f t="shared" ref="C58:M58" si="15">SUM(C50:C52)</f>
        <v>10954</v>
      </c>
      <c r="D58" s="16">
        <f t="shared" si="15"/>
        <v>12360</v>
      </c>
      <c r="E58" s="16">
        <f t="shared" si="15"/>
        <v>10456</v>
      </c>
      <c r="F58" s="16">
        <f t="shared" si="15"/>
        <v>4921</v>
      </c>
      <c r="G58" s="16">
        <f t="shared" si="15"/>
        <v>5535</v>
      </c>
      <c r="H58" s="16">
        <f t="shared" si="15"/>
        <v>7182</v>
      </c>
      <c r="I58" s="16">
        <f t="shared" si="15"/>
        <v>3384</v>
      </c>
      <c r="J58" s="16">
        <f t="shared" si="15"/>
        <v>3798</v>
      </c>
      <c r="K58" s="16">
        <f t="shared" si="15"/>
        <v>5676</v>
      </c>
      <c r="L58" s="16">
        <f t="shared" si="15"/>
        <v>2649</v>
      </c>
      <c r="M58" s="16">
        <f t="shared" si="15"/>
        <v>3027</v>
      </c>
    </row>
    <row r="59" spans="1:13" s="18" customFormat="1" ht="11.25" x14ac:dyDescent="0.2">
      <c r="A59" s="36" t="s">
        <v>279</v>
      </c>
      <c r="B59" s="16">
        <f>SUM(B53:B55)</f>
        <v>22029</v>
      </c>
      <c r="C59" s="16">
        <f t="shared" ref="C59:M59" si="16">SUM(C53:C55)</f>
        <v>10370</v>
      </c>
      <c r="D59" s="16">
        <f t="shared" si="16"/>
        <v>11659</v>
      </c>
      <c r="E59" s="16">
        <f t="shared" si="16"/>
        <v>10153</v>
      </c>
      <c r="F59" s="16">
        <f t="shared" si="16"/>
        <v>4816</v>
      </c>
      <c r="G59" s="16">
        <f t="shared" si="16"/>
        <v>5337</v>
      </c>
      <c r="H59" s="16">
        <f t="shared" si="16"/>
        <v>6951</v>
      </c>
      <c r="I59" s="16">
        <f t="shared" si="16"/>
        <v>3285</v>
      </c>
      <c r="J59" s="16">
        <f t="shared" si="16"/>
        <v>3666</v>
      </c>
      <c r="K59" s="16">
        <f t="shared" si="16"/>
        <v>4925</v>
      </c>
      <c r="L59" s="16">
        <f t="shared" si="16"/>
        <v>2269</v>
      </c>
      <c r="M59" s="16">
        <f t="shared" si="16"/>
        <v>2656</v>
      </c>
    </row>
    <row r="60" spans="1:13" s="18" customFormat="1" ht="11.25" x14ac:dyDescent="0.2">
      <c r="A60" s="36" t="s">
        <v>280</v>
      </c>
      <c r="B60" s="16">
        <f>SUM(B56:B57)</f>
        <v>39414</v>
      </c>
      <c r="C60" s="16">
        <f t="shared" ref="C60:M60" si="17">SUM(C56:C57)</f>
        <v>18855</v>
      </c>
      <c r="D60" s="16">
        <f t="shared" si="17"/>
        <v>20559</v>
      </c>
      <c r="E60" s="16">
        <f t="shared" si="17"/>
        <v>16985</v>
      </c>
      <c r="F60" s="16">
        <f t="shared" si="17"/>
        <v>8102</v>
      </c>
      <c r="G60" s="16">
        <f t="shared" si="17"/>
        <v>8883</v>
      </c>
      <c r="H60" s="16">
        <f t="shared" si="17"/>
        <v>13325</v>
      </c>
      <c r="I60" s="16">
        <f t="shared" si="17"/>
        <v>6361</v>
      </c>
      <c r="J60" s="16">
        <f t="shared" si="17"/>
        <v>6964</v>
      </c>
      <c r="K60" s="16">
        <f t="shared" si="17"/>
        <v>9104</v>
      </c>
      <c r="L60" s="16">
        <f t="shared" si="17"/>
        <v>4392</v>
      </c>
      <c r="M60" s="16">
        <f t="shared" si="17"/>
        <v>4712</v>
      </c>
    </row>
    <row r="61" spans="1:13" x14ac:dyDescent="0.2">
      <c r="A61" s="36" t="s">
        <v>281</v>
      </c>
      <c r="B61" s="16">
        <f>SUM(B58:B59)</f>
        <v>45343</v>
      </c>
      <c r="C61" s="16">
        <f t="shared" ref="C61:M61" si="18">SUM(C58:C59)</f>
        <v>21324</v>
      </c>
      <c r="D61" s="16">
        <f t="shared" si="18"/>
        <v>24019</v>
      </c>
      <c r="E61" s="16">
        <f t="shared" si="18"/>
        <v>20609</v>
      </c>
      <c r="F61" s="16">
        <f t="shared" si="18"/>
        <v>9737</v>
      </c>
      <c r="G61" s="16">
        <f t="shared" si="18"/>
        <v>10872</v>
      </c>
      <c r="H61" s="16">
        <f t="shared" si="18"/>
        <v>14133</v>
      </c>
      <c r="I61" s="16">
        <f t="shared" si="18"/>
        <v>6669</v>
      </c>
      <c r="J61" s="16">
        <f t="shared" si="18"/>
        <v>7464</v>
      </c>
      <c r="K61" s="16">
        <f t="shared" si="18"/>
        <v>10601</v>
      </c>
      <c r="L61" s="16">
        <f t="shared" si="18"/>
        <v>4918</v>
      </c>
      <c r="M61" s="16">
        <f t="shared" si="18"/>
        <v>5683</v>
      </c>
    </row>
  </sheetData>
  <mergeCells count="6">
    <mergeCell ref="A3:A5"/>
    <mergeCell ref="B3:M3"/>
    <mergeCell ref="B4:D4"/>
    <mergeCell ref="E4:G4"/>
    <mergeCell ref="H4:J4"/>
    <mergeCell ref="K4:M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B134"/>
  <sheetViews>
    <sheetView showGridLines="0" workbookViewId="0">
      <selection activeCell="B9" sqref="B9"/>
    </sheetView>
  </sheetViews>
  <sheetFormatPr defaultRowHeight="12.75" x14ac:dyDescent="0.2"/>
  <cols>
    <col min="1" max="1" width="9.140625" style="38"/>
    <col min="2" max="2" width="9.140625" style="37"/>
    <col min="3" max="16384" width="9.140625" style="38"/>
  </cols>
  <sheetData>
    <row r="1" spans="1:13" ht="15.75" x14ac:dyDescent="0.2">
      <c r="A1" s="35" t="s">
        <v>669</v>
      </c>
    </row>
    <row r="3" spans="1:13" s="39" customFormat="1" ht="11.25" x14ac:dyDescent="0.2">
      <c r="A3" s="81" t="s">
        <v>205</v>
      </c>
      <c r="B3" s="84" t="s">
        <v>294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3" s="39" customFormat="1" ht="11.25" x14ac:dyDescent="0.2">
      <c r="A4" s="82"/>
      <c r="B4" s="84" t="s">
        <v>5</v>
      </c>
      <c r="C4" s="84"/>
      <c r="D4" s="84"/>
      <c r="E4" s="84" t="s">
        <v>295</v>
      </c>
      <c r="F4" s="84"/>
      <c r="G4" s="84"/>
      <c r="H4" s="84" t="s">
        <v>296</v>
      </c>
      <c r="I4" s="84"/>
      <c r="J4" s="84"/>
      <c r="K4" s="84" t="s">
        <v>297</v>
      </c>
      <c r="L4" s="84"/>
      <c r="M4" s="84"/>
    </row>
    <row r="5" spans="1:13" s="39" customFormat="1" ht="11.25" x14ac:dyDescent="0.2">
      <c r="A5" s="83"/>
      <c r="B5" s="7" t="s">
        <v>5</v>
      </c>
      <c r="C5" s="7" t="s">
        <v>12</v>
      </c>
      <c r="D5" s="7" t="s">
        <v>13</v>
      </c>
      <c r="E5" s="7" t="s">
        <v>5</v>
      </c>
      <c r="F5" s="7" t="s">
        <v>12</v>
      </c>
      <c r="G5" s="7" t="s">
        <v>13</v>
      </c>
      <c r="H5" s="7" t="s">
        <v>5</v>
      </c>
      <c r="I5" s="7" t="s">
        <v>12</v>
      </c>
      <c r="J5" s="7" t="s">
        <v>13</v>
      </c>
      <c r="K5" s="7" t="s">
        <v>5</v>
      </c>
      <c r="L5" s="7" t="s">
        <v>12</v>
      </c>
      <c r="M5" s="7" t="s">
        <v>13</v>
      </c>
    </row>
    <row r="6" spans="1:13" s="42" customFormat="1" ht="11.25" x14ac:dyDescent="0.2">
      <c r="A6" s="40" t="s">
        <v>192</v>
      </c>
      <c r="B6" s="41">
        <f>SUM(C6:D6)</f>
        <v>84757</v>
      </c>
      <c r="C6" s="41">
        <v>40179</v>
      </c>
      <c r="D6" s="41">
        <v>44578</v>
      </c>
      <c r="E6" s="41">
        <f>SUM(F6:G6)</f>
        <v>37594</v>
      </c>
      <c r="F6" s="41">
        <v>17839</v>
      </c>
      <c r="G6" s="41">
        <v>19755</v>
      </c>
      <c r="H6" s="41">
        <f>SUM(I6:J6)</f>
        <v>27458</v>
      </c>
      <c r="I6" s="41">
        <v>13030</v>
      </c>
      <c r="J6" s="41">
        <v>14428</v>
      </c>
      <c r="K6" s="41">
        <f>SUM(L6:M6)</f>
        <v>19705</v>
      </c>
      <c r="L6" s="41">
        <v>9310</v>
      </c>
      <c r="M6" s="41">
        <v>10395</v>
      </c>
    </row>
    <row r="7" spans="1:13" s="42" customFormat="1" ht="11.25" x14ac:dyDescent="0.2">
      <c r="A7" s="43">
        <v>0</v>
      </c>
      <c r="B7" s="41">
        <f t="shared" ref="B7:B70" si="0">SUM(C7:D7)</f>
        <v>1966</v>
      </c>
      <c r="C7" s="41">
        <v>1014</v>
      </c>
      <c r="D7" s="41">
        <v>952</v>
      </c>
      <c r="E7" s="41">
        <f t="shared" ref="E7:E70" si="1">SUM(F7:G7)</f>
        <v>940</v>
      </c>
      <c r="F7" s="41">
        <v>497</v>
      </c>
      <c r="G7" s="41">
        <v>443</v>
      </c>
      <c r="H7" s="41">
        <f t="shared" ref="H7:H70" si="2">SUM(I7:J7)</f>
        <v>618</v>
      </c>
      <c r="I7" s="41">
        <v>309</v>
      </c>
      <c r="J7" s="41">
        <v>309</v>
      </c>
      <c r="K7" s="41">
        <f t="shared" ref="K7:K70" si="3">SUM(L7:M7)</f>
        <v>408</v>
      </c>
      <c r="L7" s="41">
        <v>208</v>
      </c>
      <c r="M7" s="41">
        <v>200</v>
      </c>
    </row>
    <row r="8" spans="1:13" s="42" customFormat="1" ht="11.25" x14ac:dyDescent="0.2">
      <c r="A8" s="43">
        <v>1</v>
      </c>
      <c r="B8" s="41">
        <f t="shared" si="0"/>
        <v>1874</v>
      </c>
      <c r="C8" s="41">
        <v>959</v>
      </c>
      <c r="D8" s="41">
        <v>915</v>
      </c>
      <c r="E8" s="41">
        <f t="shared" si="1"/>
        <v>903</v>
      </c>
      <c r="F8" s="41">
        <v>468</v>
      </c>
      <c r="G8" s="41">
        <v>435</v>
      </c>
      <c r="H8" s="41">
        <f t="shared" si="2"/>
        <v>579</v>
      </c>
      <c r="I8" s="41">
        <v>285</v>
      </c>
      <c r="J8" s="41">
        <v>294</v>
      </c>
      <c r="K8" s="41">
        <f t="shared" si="3"/>
        <v>392</v>
      </c>
      <c r="L8" s="41">
        <v>206</v>
      </c>
      <c r="M8" s="41">
        <v>186</v>
      </c>
    </row>
    <row r="9" spans="1:13" s="42" customFormat="1" ht="11.25" x14ac:dyDescent="0.2">
      <c r="A9" s="43">
        <v>2</v>
      </c>
      <c r="B9" s="41">
        <f t="shared" si="0"/>
        <v>1838</v>
      </c>
      <c r="C9" s="41">
        <v>959</v>
      </c>
      <c r="D9" s="41">
        <v>879</v>
      </c>
      <c r="E9" s="41">
        <f t="shared" si="1"/>
        <v>847</v>
      </c>
      <c r="F9" s="41">
        <v>446</v>
      </c>
      <c r="G9" s="41">
        <v>401</v>
      </c>
      <c r="H9" s="41">
        <f t="shared" si="2"/>
        <v>590</v>
      </c>
      <c r="I9" s="41">
        <v>322</v>
      </c>
      <c r="J9" s="41">
        <v>268</v>
      </c>
      <c r="K9" s="41">
        <f t="shared" si="3"/>
        <v>401</v>
      </c>
      <c r="L9" s="41">
        <v>191</v>
      </c>
      <c r="M9" s="41">
        <v>210</v>
      </c>
    </row>
    <row r="10" spans="1:13" s="42" customFormat="1" ht="11.25" x14ac:dyDescent="0.2">
      <c r="A10" s="43">
        <v>3</v>
      </c>
      <c r="B10" s="41">
        <f t="shared" si="0"/>
        <v>1679</v>
      </c>
      <c r="C10" s="41">
        <v>829</v>
      </c>
      <c r="D10" s="41">
        <v>850</v>
      </c>
      <c r="E10" s="41">
        <f t="shared" si="1"/>
        <v>817</v>
      </c>
      <c r="F10" s="41">
        <v>405</v>
      </c>
      <c r="G10" s="41">
        <v>412</v>
      </c>
      <c r="H10" s="41">
        <f t="shared" si="2"/>
        <v>526</v>
      </c>
      <c r="I10" s="41">
        <v>263</v>
      </c>
      <c r="J10" s="41">
        <v>263</v>
      </c>
      <c r="K10" s="41">
        <f t="shared" si="3"/>
        <v>336</v>
      </c>
      <c r="L10" s="41">
        <v>161</v>
      </c>
      <c r="M10" s="41">
        <v>175</v>
      </c>
    </row>
    <row r="11" spans="1:13" s="42" customFormat="1" ht="11.25" x14ac:dyDescent="0.2">
      <c r="A11" s="43">
        <v>4</v>
      </c>
      <c r="B11" s="41">
        <f t="shared" si="0"/>
        <v>1556</v>
      </c>
      <c r="C11" s="41">
        <v>819</v>
      </c>
      <c r="D11" s="41">
        <v>737</v>
      </c>
      <c r="E11" s="41">
        <f t="shared" si="1"/>
        <v>761</v>
      </c>
      <c r="F11" s="41">
        <v>399</v>
      </c>
      <c r="G11" s="41">
        <v>362</v>
      </c>
      <c r="H11" s="41">
        <f t="shared" si="2"/>
        <v>469</v>
      </c>
      <c r="I11" s="41">
        <v>241</v>
      </c>
      <c r="J11" s="41">
        <v>228</v>
      </c>
      <c r="K11" s="41">
        <f t="shared" si="3"/>
        <v>326</v>
      </c>
      <c r="L11" s="41">
        <v>179</v>
      </c>
      <c r="M11" s="41">
        <v>147</v>
      </c>
    </row>
    <row r="12" spans="1:13" s="42" customFormat="1" ht="11.25" x14ac:dyDescent="0.2">
      <c r="A12" s="43">
        <v>5</v>
      </c>
      <c r="B12" s="41">
        <f t="shared" si="0"/>
        <v>1556</v>
      </c>
      <c r="C12" s="41">
        <v>803</v>
      </c>
      <c r="D12" s="41">
        <v>753</v>
      </c>
      <c r="E12" s="41">
        <f t="shared" si="1"/>
        <v>732</v>
      </c>
      <c r="F12" s="41">
        <v>386</v>
      </c>
      <c r="G12" s="41">
        <v>346</v>
      </c>
      <c r="H12" s="41">
        <f t="shared" si="2"/>
        <v>485</v>
      </c>
      <c r="I12" s="41">
        <v>244</v>
      </c>
      <c r="J12" s="41">
        <v>241</v>
      </c>
      <c r="K12" s="41">
        <f t="shared" si="3"/>
        <v>339</v>
      </c>
      <c r="L12" s="41">
        <v>173</v>
      </c>
      <c r="M12" s="41">
        <v>166</v>
      </c>
    </row>
    <row r="13" spans="1:13" s="42" customFormat="1" ht="11.25" x14ac:dyDescent="0.2">
      <c r="A13" s="43">
        <v>6</v>
      </c>
      <c r="B13" s="41">
        <f t="shared" si="0"/>
        <v>1349</v>
      </c>
      <c r="C13" s="41">
        <v>696</v>
      </c>
      <c r="D13" s="41">
        <v>653</v>
      </c>
      <c r="E13" s="41">
        <f t="shared" si="1"/>
        <v>642</v>
      </c>
      <c r="F13" s="41">
        <v>319</v>
      </c>
      <c r="G13" s="41">
        <v>323</v>
      </c>
      <c r="H13" s="41">
        <f t="shared" si="2"/>
        <v>417</v>
      </c>
      <c r="I13" s="41">
        <v>223</v>
      </c>
      <c r="J13" s="41">
        <v>194</v>
      </c>
      <c r="K13" s="41">
        <f t="shared" si="3"/>
        <v>290</v>
      </c>
      <c r="L13" s="41">
        <v>154</v>
      </c>
      <c r="M13" s="41">
        <v>136</v>
      </c>
    </row>
    <row r="14" spans="1:13" s="42" customFormat="1" ht="11.25" x14ac:dyDescent="0.2">
      <c r="A14" s="43">
        <v>7</v>
      </c>
      <c r="B14" s="41">
        <f t="shared" si="0"/>
        <v>1192</v>
      </c>
      <c r="C14" s="41">
        <v>632</v>
      </c>
      <c r="D14" s="41">
        <v>560</v>
      </c>
      <c r="E14" s="41">
        <f t="shared" si="1"/>
        <v>568</v>
      </c>
      <c r="F14" s="41">
        <v>296</v>
      </c>
      <c r="G14" s="41">
        <v>272</v>
      </c>
      <c r="H14" s="41">
        <f t="shared" si="2"/>
        <v>371</v>
      </c>
      <c r="I14" s="41">
        <v>193</v>
      </c>
      <c r="J14" s="41">
        <v>178</v>
      </c>
      <c r="K14" s="41">
        <f t="shared" si="3"/>
        <v>253</v>
      </c>
      <c r="L14" s="41">
        <v>143</v>
      </c>
      <c r="M14" s="41">
        <v>110</v>
      </c>
    </row>
    <row r="15" spans="1:13" s="42" customFormat="1" ht="11.25" x14ac:dyDescent="0.2">
      <c r="A15" s="43">
        <v>8</v>
      </c>
      <c r="B15" s="41">
        <f t="shared" si="0"/>
        <v>1068</v>
      </c>
      <c r="C15" s="41">
        <v>564</v>
      </c>
      <c r="D15" s="41">
        <v>504</v>
      </c>
      <c r="E15" s="41">
        <f t="shared" si="1"/>
        <v>523</v>
      </c>
      <c r="F15" s="41">
        <v>280</v>
      </c>
      <c r="G15" s="41">
        <v>243</v>
      </c>
      <c r="H15" s="41">
        <f t="shared" si="2"/>
        <v>343</v>
      </c>
      <c r="I15" s="41">
        <v>179</v>
      </c>
      <c r="J15" s="41">
        <v>164</v>
      </c>
      <c r="K15" s="41">
        <f t="shared" si="3"/>
        <v>202</v>
      </c>
      <c r="L15" s="41">
        <v>105</v>
      </c>
      <c r="M15" s="41">
        <v>97</v>
      </c>
    </row>
    <row r="16" spans="1:13" s="42" customFormat="1" ht="11.25" x14ac:dyDescent="0.2">
      <c r="A16" s="43">
        <v>9</v>
      </c>
      <c r="B16" s="41">
        <f t="shared" si="0"/>
        <v>1045</v>
      </c>
      <c r="C16" s="41">
        <v>510</v>
      </c>
      <c r="D16" s="41">
        <v>535</v>
      </c>
      <c r="E16" s="41">
        <f t="shared" si="1"/>
        <v>479</v>
      </c>
      <c r="F16" s="41">
        <v>222</v>
      </c>
      <c r="G16" s="41">
        <v>257</v>
      </c>
      <c r="H16" s="41">
        <f t="shared" si="2"/>
        <v>326</v>
      </c>
      <c r="I16" s="41">
        <v>166</v>
      </c>
      <c r="J16" s="41">
        <v>160</v>
      </c>
      <c r="K16" s="41">
        <f t="shared" si="3"/>
        <v>240</v>
      </c>
      <c r="L16" s="41">
        <v>122</v>
      </c>
      <c r="M16" s="41">
        <v>118</v>
      </c>
    </row>
    <row r="17" spans="1:13" s="42" customFormat="1" ht="11.25" x14ac:dyDescent="0.2">
      <c r="A17" s="43">
        <v>10</v>
      </c>
      <c r="B17" s="41">
        <f t="shared" si="0"/>
        <v>978</v>
      </c>
      <c r="C17" s="41">
        <v>486</v>
      </c>
      <c r="D17" s="41">
        <v>492</v>
      </c>
      <c r="E17" s="41">
        <f t="shared" si="1"/>
        <v>448</v>
      </c>
      <c r="F17" s="41">
        <v>212</v>
      </c>
      <c r="G17" s="41">
        <v>236</v>
      </c>
      <c r="H17" s="41">
        <f t="shared" si="2"/>
        <v>314</v>
      </c>
      <c r="I17" s="41">
        <v>168</v>
      </c>
      <c r="J17" s="41">
        <v>146</v>
      </c>
      <c r="K17" s="41">
        <f t="shared" si="3"/>
        <v>216</v>
      </c>
      <c r="L17" s="41">
        <v>106</v>
      </c>
      <c r="M17" s="41">
        <v>110</v>
      </c>
    </row>
    <row r="18" spans="1:13" s="42" customFormat="1" ht="11.25" x14ac:dyDescent="0.2">
      <c r="A18" s="43">
        <v>11</v>
      </c>
      <c r="B18" s="41">
        <f t="shared" si="0"/>
        <v>902</v>
      </c>
      <c r="C18" s="41">
        <v>432</v>
      </c>
      <c r="D18" s="41">
        <v>470</v>
      </c>
      <c r="E18" s="41">
        <f t="shared" si="1"/>
        <v>423</v>
      </c>
      <c r="F18" s="41">
        <v>199</v>
      </c>
      <c r="G18" s="41">
        <v>224</v>
      </c>
      <c r="H18" s="41">
        <f t="shared" si="2"/>
        <v>280</v>
      </c>
      <c r="I18" s="41">
        <v>143</v>
      </c>
      <c r="J18" s="41">
        <v>137</v>
      </c>
      <c r="K18" s="41">
        <f t="shared" si="3"/>
        <v>199</v>
      </c>
      <c r="L18" s="41">
        <v>90</v>
      </c>
      <c r="M18" s="41">
        <v>109</v>
      </c>
    </row>
    <row r="19" spans="1:13" s="42" customFormat="1" ht="11.25" x14ac:dyDescent="0.2">
      <c r="A19" s="43">
        <v>12</v>
      </c>
      <c r="B19" s="41">
        <f t="shared" si="0"/>
        <v>859</v>
      </c>
      <c r="C19" s="41">
        <v>435</v>
      </c>
      <c r="D19" s="41">
        <v>424</v>
      </c>
      <c r="E19" s="41">
        <f t="shared" si="1"/>
        <v>401</v>
      </c>
      <c r="F19" s="41">
        <v>205</v>
      </c>
      <c r="G19" s="41">
        <v>196</v>
      </c>
      <c r="H19" s="41">
        <f t="shared" si="2"/>
        <v>283</v>
      </c>
      <c r="I19" s="41">
        <v>145</v>
      </c>
      <c r="J19" s="41">
        <v>138</v>
      </c>
      <c r="K19" s="41">
        <f t="shared" si="3"/>
        <v>175</v>
      </c>
      <c r="L19" s="41">
        <v>85</v>
      </c>
      <c r="M19" s="41">
        <v>90</v>
      </c>
    </row>
    <row r="20" spans="1:13" s="42" customFormat="1" ht="11.25" x14ac:dyDescent="0.2">
      <c r="A20" s="43">
        <v>13</v>
      </c>
      <c r="B20" s="41">
        <f t="shared" si="0"/>
        <v>866</v>
      </c>
      <c r="C20" s="41">
        <v>453</v>
      </c>
      <c r="D20" s="41">
        <v>413</v>
      </c>
      <c r="E20" s="41">
        <f t="shared" si="1"/>
        <v>412</v>
      </c>
      <c r="F20" s="41">
        <v>221</v>
      </c>
      <c r="G20" s="41">
        <v>191</v>
      </c>
      <c r="H20" s="41">
        <f t="shared" si="2"/>
        <v>268</v>
      </c>
      <c r="I20" s="41">
        <v>139</v>
      </c>
      <c r="J20" s="41">
        <v>129</v>
      </c>
      <c r="K20" s="41">
        <f t="shared" si="3"/>
        <v>186</v>
      </c>
      <c r="L20" s="41">
        <v>93</v>
      </c>
      <c r="M20" s="41">
        <v>93</v>
      </c>
    </row>
    <row r="21" spans="1:13" s="42" customFormat="1" ht="11.25" x14ac:dyDescent="0.2">
      <c r="A21" s="43">
        <v>14</v>
      </c>
      <c r="B21" s="41">
        <f t="shared" si="0"/>
        <v>857</v>
      </c>
      <c r="C21" s="41">
        <v>456</v>
      </c>
      <c r="D21" s="41">
        <v>401</v>
      </c>
      <c r="E21" s="41">
        <f t="shared" si="1"/>
        <v>409</v>
      </c>
      <c r="F21" s="41">
        <v>206</v>
      </c>
      <c r="G21" s="41">
        <v>203</v>
      </c>
      <c r="H21" s="41">
        <f t="shared" si="2"/>
        <v>270</v>
      </c>
      <c r="I21" s="41">
        <v>152</v>
      </c>
      <c r="J21" s="41">
        <v>118</v>
      </c>
      <c r="K21" s="41">
        <f t="shared" si="3"/>
        <v>178</v>
      </c>
      <c r="L21" s="41">
        <v>98</v>
      </c>
      <c r="M21" s="41">
        <v>80</v>
      </c>
    </row>
    <row r="22" spans="1:13" s="42" customFormat="1" ht="11.25" x14ac:dyDescent="0.2">
      <c r="A22" s="43">
        <v>15</v>
      </c>
      <c r="B22" s="41">
        <f t="shared" si="0"/>
        <v>838</v>
      </c>
      <c r="C22" s="41">
        <v>440</v>
      </c>
      <c r="D22" s="41">
        <v>398</v>
      </c>
      <c r="E22" s="41">
        <f t="shared" si="1"/>
        <v>398</v>
      </c>
      <c r="F22" s="41">
        <v>211</v>
      </c>
      <c r="G22" s="41">
        <v>187</v>
      </c>
      <c r="H22" s="41">
        <f t="shared" si="2"/>
        <v>250</v>
      </c>
      <c r="I22" s="41">
        <v>136</v>
      </c>
      <c r="J22" s="41">
        <v>114</v>
      </c>
      <c r="K22" s="41">
        <f t="shared" si="3"/>
        <v>190</v>
      </c>
      <c r="L22" s="41">
        <v>93</v>
      </c>
      <c r="M22" s="41">
        <v>97</v>
      </c>
    </row>
    <row r="23" spans="1:13" s="42" customFormat="1" ht="11.25" x14ac:dyDescent="0.2">
      <c r="A23" s="43">
        <v>16</v>
      </c>
      <c r="B23" s="41">
        <f t="shared" si="0"/>
        <v>691</v>
      </c>
      <c r="C23" s="41">
        <v>316</v>
      </c>
      <c r="D23" s="41">
        <v>375</v>
      </c>
      <c r="E23" s="41">
        <f t="shared" si="1"/>
        <v>311</v>
      </c>
      <c r="F23" s="41">
        <v>142</v>
      </c>
      <c r="G23" s="41">
        <v>169</v>
      </c>
      <c r="H23" s="41">
        <f t="shared" si="2"/>
        <v>232</v>
      </c>
      <c r="I23" s="41">
        <v>100</v>
      </c>
      <c r="J23" s="41">
        <v>132</v>
      </c>
      <c r="K23" s="41">
        <f t="shared" si="3"/>
        <v>148</v>
      </c>
      <c r="L23" s="41">
        <v>74</v>
      </c>
      <c r="M23" s="41">
        <v>74</v>
      </c>
    </row>
    <row r="24" spans="1:13" s="42" customFormat="1" ht="11.25" x14ac:dyDescent="0.2">
      <c r="A24" s="43">
        <v>17</v>
      </c>
      <c r="B24" s="41">
        <f t="shared" si="0"/>
        <v>780</v>
      </c>
      <c r="C24" s="41">
        <v>346</v>
      </c>
      <c r="D24" s="41">
        <v>434</v>
      </c>
      <c r="E24" s="41">
        <f t="shared" si="1"/>
        <v>365</v>
      </c>
      <c r="F24" s="41">
        <v>151</v>
      </c>
      <c r="G24" s="41">
        <v>214</v>
      </c>
      <c r="H24" s="41">
        <f t="shared" si="2"/>
        <v>257</v>
      </c>
      <c r="I24" s="41">
        <v>125</v>
      </c>
      <c r="J24" s="41">
        <v>132</v>
      </c>
      <c r="K24" s="41">
        <f t="shared" si="3"/>
        <v>158</v>
      </c>
      <c r="L24" s="41">
        <v>70</v>
      </c>
      <c r="M24" s="41">
        <v>88</v>
      </c>
    </row>
    <row r="25" spans="1:13" s="42" customFormat="1" ht="11.25" x14ac:dyDescent="0.2">
      <c r="A25" s="43">
        <v>18</v>
      </c>
      <c r="B25" s="41">
        <f t="shared" si="0"/>
        <v>1629</v>
      </c>
      <c r="C25" s="41">
        <v>549</v>
      </c>
      <c r="D25" s="41">
        <v>1080</v>
      </c>
      <c r="E25" s="41">
        <f t="shared" si="1"/>
        <v>736</v>
      </c>
      <c r="F25" s="41">
        <v>191</v>
      </c>
      <c r="G25" s="41">
        <v>545</v>
      </c>
      <c r="H25" s="41">
        <f t="shared" si="2"/>
        <v>534</v>
      </c>
      <c r="I25" s="41">
        <v>220</v>
      </c>
      <c r="J25" s="41">
        <v>314</v>
      </c>
      <c r="K25" s="41">
        <f t="shared" si="3"/>
        <v>359</v>
      </c>
      <c r="L25" s="41">
        <v>138</v>
      </c>
      <c r="M25" s="41">
        <v>221</v>
      </c>
    </row>
    <row r="26" spans="1:13" s="42" customFormat="1" ht="11.25" x14ac:dyDescent="0.2">
      <c r="A26" s="43">
        <v>19</v>
      </c>
      <c r="B26" s="41">
        <f t="shared" si="0"/>
        <v>2098</v>
      </c>
      <c r="C26" s="41">
        <v>622</v>
      </c>
      <c r="D26" s="41">
        <v>1476</v>
      </c>
      <c r="E26" s="41">
        <f t="shared" si="1"/>
        <v>1017</v>
      </c>
      <c r="F26" s="41">
        <v>257</v>
      </c>
      <c r="G26" s="41">
        <v>760</v>
      </c>
      <c r="H26" s="41">
        <f t="shared" si="2"/>
        <v>623</v>
      </c>
      <c r="I26" s="41">
        <v>201</v>
      </c>
      <c r="J26" s="41">
        <v>422</v>
      </c>
      <c r="K26" s="41">
        <f t="shared" si="3"/>
        <v>458</v>
      </c>
      <c r="L26" s="41">
        <v>164</v>
      </c>
      <c r="M26" s="41">
        <v>294</v>
      </c>
    </row>
    <row r="27" spans="1:13" s="42" customFormat="1" ht="11.25" x14ac:dyDescent="0.2">
      <c r="A27" s="43">
        <v>20</v>
      </c>
      <c r="B27" s="41">
        <f t="shared" si="0"/>
        <v>2532</v>
      </c>
      <c r="C27" s="41">
        <v>826</v>
      </c>
      <c r="D27" s="41">
        <v>1706</v>
      </c>
      <c r="E27" s="41">
        <f t="shared" si="1"/>
        <v>1230</v>
      </c>
      <c r="F27" s="41">
        <v>348</v>
      </c>
      <c r="G27" s="41">
        <v>882</v>
      </c>
      <c r="H27" s="41">
        <f t="shared" si="2"/>
        <v>754</v>
      </c>
      <c r="I27" s="41">
        <v>276</v>
      </c>
      <c r="J27" s="41">
        <v>478</v>
      </c>
      <c r="K27" s="41">
        <f t="shared" si="3"/>
        <v>548</v>
      </c>
      <c r="L27" s="41">
        <v>202</v>
      </c>
      <c r="M27" s="41">
        <v>346</v>
      </c>
    </row>
    <row r="28" spans="1:13" s="42" customFormat="1" ht="11.25" x14ac:dyDescent="0.2">
      <c r="A28" s="43">
        <v>21</v>
      </c>
      <c r="B28" s="41">
        <f t="shared" si="0"/>
        <v>2891</v>
      </c>
      <c r="C28" s="41">
        <v>1067</v>
      </c>
      <c r="D28" s="41">
        <v>1824</v>
      </c>
      <c r="E28" s="41">
        <f t="shared" si="1"/>
        <v>1441</v>
      </c>
      <c r="F28" s="41">
        <v>523</v>
      </c>
      <c r="G28" s="41">
        <v>918</v>
      </c>
      <c r="H28" s="41">
        <f t="shared" si="2"/>
        <v>832</v>
      </c>
      <c r="I28" s="41">
        <v>289</v>
      </c>
      <c r="J28" s="41">
        <v>543</v>
      </c>
      <c r="K28" s="41">
        <f t="shared" si="3"/>
        <v>618</v>
      </c>
      <c r="L28" s="41">
        <v>255</v>
      </c>
      <c r="M28" s="41">
        <v>363</v>
      </c>
    </row>
    <row r="29" spans="1:13" s="42" customFormat="1" ht="11.25" x14ac:dyDescent="0.2">
      <c r="A29" s="43">
        <v>22</v>
      </c>
      <c r="B29" s="41">
        <f t="shared" si="0"/>
        <v>3193</v>
      </c>
      <c r="C29" s="41">
        <v>1265</v>
      </c>
      <c r="D29" s="41">
        <v>1928</v>
      </c>
      <c r="E29" s="41">
        <f t="shared" si="1"/>
        <v>1567</v>
      </c>
      <c r="F29" s="41">
        <v>599</v>
      </c>
      <c r="G29" s="41">
        <v>968</v>
      </c>
      <c r="H29" s="41">
        <f t="shared" si="2"/>
        <v>920</v>
      </c>
      <c r="I29" s="41">
        <v>378</v>
      </c>
      <c r="J29" s="41">
        <v>542</v>
      </c>
      <c r="K29" s="41">
        <f t="shared" si="3"/>
        <v>706</v>
      </c>
      <c r="L29" s="41">
        <v>288</v>
      </c>
      <c r="M29" s="41">
        <v>418</v>
      </c>
    </row>
    <row r="30" spans="1:13" s="42" customFormat="1" ht="11.25" x14ac:dyDescent="0.2">
      <c r="A30" s="43">
        <v>23</v>
      </c>
      <c r="B30" s="41">
        <f t="shared" si="0"/>
        <v>3560</v>
      </c>
      <c r="C30" s="41">
        <v>1544</v>
      </c>
      <c r="D30" s="41">
        <v>2016</v>
      </c>
      <c r="E30" s="41">
        <f t="shared" si="1"/>
        <v>1613</v>
      </c>
      <c r="F30" s="41">
        <v>720</v>
      </c>
      <c r="G30" s="41">
        <v>893</v>
      </c>
      <c r="H30" s="41">
        <f t="shared" si="2"/>
        <v>1095</v>
      </c>
      <c r="I30" s="41">
        <v>449</v>
      </c>
      <c r="J30" s="41">
        <v>646</v>
      </c>
      <c r="K30" s="41">
        <f t="shared" si="3"/>
        <v>852</v>
      </c>
      <c r="L30" s="41">
        <v>375</v>
      </c>
      <c r="M30" s="41">
        <v>477</v>
      </c>
    </row>
    <row r="31" spans="1:13" s="42" customFormat="1" ht="11.25" x14ac:dyDescent="0.2">
      <c r="A31" s="43">
        <v>24</v>
      </c>
      <c r="B31" s="41">
        <f t="shared" si="0"/>
        <v>3608</v>
      </c>
      <c r="C31" s="41">
        <v>1660</v>
      </c>
      <c r="D31" s="41">
        <v>1948</v>
      </c>
      <c r="E31" s="41">
        <f t="shared" si="1"/>
        <v>1622</v>
      </c>
      <c r="F31" s="41">
        <v>763</v>
      </c>
      <c r="G31" s="41">
        <v>859</v>
      </c>
      <c r="H31" s="41">
        <f t="shared" si="2"/>
        <v>1095</v>
      </c>
      <c r="I31" s="41">
        <v>503</v>
      </c>
      <c r="J31" s="41">
        <v>592</v>
      </c>
      <c r="K31" s="41">
        <f t="shared" si="3"/>
        <v>891</v>
      </c>
      <c r="L31" s="41">
        <v>394</v>
      </c>
      <c r="M31" s="41">
        <v>497</v>
      </c>
    </row>
    <row r="32" spans="1:13" s="42" customFormat="1" ht="11.25" x14ac:dyDescent="0.2">
      <c r="A32" s="43">
        <v>25</v>
      </c>
      <c r="B32" s="41">
        <f t="shared" si="0"/>
        <v>3143</v>
      </c>
      <c r="C32" s="41">
        <v>1533</v>
      </c>
      <c r="D32" s="41">
        <v>1610</v>
      </c>
      <c r="E32" s="41">
        <f t="shared" si="1"/>
        <v>1354</v>
      </c>
      <c r="F32" s="41">
        <v>683</v>
      </c>
      <c r="G32" s="41">
        <v>671</v>
      </c>
      <c r="H32" s="41">
        <f t="shared" si="2"/>
        <v>1004</v>
      </c>
      <c r="I32" s="41">
        <v>475</v>
      </c>
      <c r="J32" s="41">
        <v>529</v>
      </c>
      <c r="K32" s="41">
        <f t="shared" si="3"/>
        <v>785</v>
      </c>
      <c r="L32" s="41">
        <v>375</v>
      </c>
      <c r="M32" s="41">
        <v>410</v>
      </c>
    </row>
    <row r="33" spans="1:13" s="42" customFormat="1" ht="11.25" x14ac:dyDescent="0.2">
      <c r="A33" s="43">
        <v>26</v>
      </c>
      <c r="B33" s="41">
        <f t="shared" si="0"/>
        <v>2930</v>
      </c>
      <c r="C33" s="41">
        <v>1428</v>
      </c>
      <c r="D33" s="41">
        <v>1502</v>
      </c>
      <c r="E33" s="41">
        <f t="shared" si="1"/>
        <v>1291</v>
      </c>
      <c r="F33" s="41">
        <v>660</v>
      </c>
      <c r="G33" s="41">
        <v>631</v>
      </c>
      <c r="H33" s="41">
        <f t="shared" si="2"/>
        <v>881</v>
      </c>
      <c r="I33" s="41">
        <v>410</v>
      </c>
      <c r="J33" s="41">
        <v>471</v>
      </c>
      <c r="K33" s="41">
        <f t="shared" si="3"/>
        <v>758</v>
      </c>
      <c r="L33" s="41">
        <v>358</v>
      </c>
      <c r="M33" s="41">
        <v>400</v>
      </c>
    </row>
    <row r="34" spans="1:13" s="42" customFormat="1" ht="11.25" x14ac:dyDescent="0.2">
      <c r="A34" s="43">
        <v>27</v>
      </c>
      <c r="B34" s="41">
        <f t="shared" si="0"/>
        <v>2565</v>
      </c>
      <c r="C34" s="41">
        <v>1309</v>
      </c>
      <c r="D34" s="41">
        <v>1256</v>
      </c>
      <c r="E34" s="41">
        <f t="shared" si="1"/>
        <v>1119</v>
      </c>
      <c r="F34" s="41">
        <v>584</v>
      </c>
      <c r="G34" s="41">
        <v>535</v>
      </c>
      <c r="H34" s="41">
        <f t="shared" si="2"/>
        <v>815</v>
      </c>
      <c r="I34" s="41">
        <v>404</v>
      </c>
      <c r="J34" s="41">
        <v>411</v>
      </c>
      <c r="K34" s="41">
        <f t="shared" si="3"/>
        <v>631</v>
      </c>
      <c r="L34" s="41">
        <v>321</v>
      </c>
      <c r="M34" s="41">
        <v>310</v>
      </c>
    </row>
    <row r="35" spans="1:13" s="42" customFormat="1" ht="11.25" x14ac:dyDescent="0.2">
      <c r="A35" s="43">
        <v>28</v>
      </c>
      <c r="B35" s="41">
        <f t="shared" si="0"/>
        <v>2320</v>
      </c>
      <c r="C35" s="41">
        <v>1204</v>
      </c>
      <c r="D35" s="41">
        <v>1116</v>
      </c>
      <c r="E35" s="41">
        <f t="shared" si="1"/>
        <v>962</v>
      </c>
      <c r="F35" s="41">
        <v>535</v>
      </c>
      <c r="G35" s="41">
        <v>427</v>
      </c>
      <c r="H35" s="41">
        <f t="shared" si="2"/>
        <v>732</v>
      </c>
      <c r="I35" s="41">
        <v>365</v>
      </c>
      <c r="J35" s="41">
        <v>367</v>
      </c>
      <c r="K35" s="41">
        <f t="shared" si="3"/>
        <v>626</v>
      </c>
      <c r="L35" s="41">
        <v>304</v>
      </c>
      <c r="M35" s="41">
        <v>322</v>
      </c>
    </row>
    <row r="36" spans="1:13" s="42" customFormat="1" ht="11.25" x14ac:dyDescent="0.2">
      <c r="A36" s="43">
        <v>29</v>
      </c>
      <c r="B36" s="41">
        <f t="shared" si="0"/>
        <v>2034</v>
      </c>
      <c r="C36" s="41">
        <v>1086</v>
      </c>
      <c r="D36" s="41">
        <v>948</v>
      </c>
      <c r="E36" s="41">
        <f t="shared" si="1"/>
        <v>865</v>
      </c>
      <c r="F36" s="41">
        <v>484</v>
      </c>
      <c r="G36" s="41">
        <v>381</v>
      </c>
      <c r="H36" s="41">
        <f t="shared" si="2"/>
        <v>638</v>
      </c>
      <c r="I36" s="41">
        <v>333</v>
      </c>
      <c r="J36" s="41">
        <v>305</v>
      </c>
      <c r="K36" s="41">
        <f t="shared" si="3"/>
        <v>531</v>
      </c>
      <c r="L36" s="41">
        <v>269</v>
      </c>
      <c r="M36" s="41">
        <v>262</v>
      </c>
    </row>
    <row r="37" spans="1:13" s="42" customFormat="1" ht="11.25" x14ac:dyDescent="0.2">
      <c r="A37" s="43">
        <v>30</v>
      </c>
      <c r="B37" s="41">
        <f t="shared" si="0"/>
        <v>1790</v>
      </c>
      <c r="C37" s="41">
        <v>959</v>
      </c>
      <c r="D37" s="41">
        <v>831</v>
      </c>
      <c r="E37" s="41">
        <f t="shared" si="1"/>
        <v>745</v>
      </c>
      <c r="F37" s="41">
        <v>419</v>
      </c>
      <c r="G37" s="41">
        <v>326</v>
      </c>
      <c r="H37" s="41">
        <f t="shared" si="2"/>
        <v>589</v>
      </c>
      <c r="I37" s="41">
        <v>303</v>
      </c>
      <c r="J37" s="41">
        <v>286</v>
      </c>
      <c r="K37" s="41">
        <f t="shared" si="3"/>
        <v>456</v>
      </c>
      <c r="L37" s="41">
        <v>237</v>
      </c>
      <c r="M37" s="41">
        <v>219</v>
      </c>
    </row>
    <row r="38" spans="1:13" s="42" customFormat="1" ht="11.25" x14ac:dyDescent="0.2">
      <c r="A38" s="43">
        <v>31</v>
      </c>
      <c r="B38" s="41">
        <f t="shared" si="0"/>
        <v>1622</v>
      </c>
      <c r="C38" s="41">
        <v>898</v>
      </c>
      <c r="D38" s="41">
        <v>724</v>
      </c>
      <c r="E38" s="41">
        <f t="shared" si="1"/>
        <v>731</v>
      </c>
      <c r="F38" s="41">
        <v>412</v>
      </c>
      <c r="G38" s="41">
        <v>319</v>
      </c>
      <c r="H38" s="41">
        <f t="shared" si="2"/>
        <v>534</v>
      </c>
      <c r="I38" s="41">
        <v>298</v>
      </c>
      <c r="J38" s="41">
        <v>236</v>
      </c>
      <c r="K38" s="41">
        <f t="shared" si="3"/>
        <v>357</v>
      </c>
      <c r="L38" s="41">
        <v>188</v>
      </c>
      <c r="M38" s="41">
        <v>169</v>
      </c>
    </row>
    <row r="39" spans="1:13" s="42" customFormat="1" ht="11.25" x14ac:dyDescent="0.2">
      <c r="A39" s="43">
        <v>32</v>
      </c>
      <c r="B39" s="41">
        <f t="shared" si="0"/>
        <v>1548</v>
      </c>
      <c r="C39" s="41">
        <v>836</v>
      </c>
      <c r="D39" s="41">
        <v>712</v>
      </c>
      <c r="E39" s="41">
        <f t="shared" si="1"/>
        <v>665</v>
      </c>
      <c r="F39" s="41">
        <v>378</v>
      </c>
      <c r="G39" s="41">
        <v>287</v>
      </c>
      <c r="H39" s="41">
        <f t="shared" si="2"/>
        <v>517</v>
      </c>
      <c r="I39" s="41">
        <v>257</v>
      </c>
      <c r="J39" s="41">
        <v>260</v>
      </c>
      <c r="K39" s="41">
        <f t="shared" si="3"/>
        <v>366</v>
      </c>
      <c r="L39" s="41">
        <v>201</v>
      </c>
      <c r="M39" s="41">
        <v>165</v>
      </c>
    </row>
    <row r="40" spans="1:13" s="42" customFormat="1" ht="11.25" x14ac:dyDescent="0.2">
      <c r="A40" s="43">
        <v>33</v>
      </c>
      <c r="B40" s="41">
        <f t="shared" si="0"/>
        <v>1436</v>
      </c>
      <c r="C40" s="41">
        <v>764</v>
      </c>
      <c r="D40" s="41">
        <v>672</v>
      </c>
      <c r="E40" s="41">
        <f t="shared" si="1"/>
        <v>635</v>
      </c>
      <c r="F40" s="41">
        <v>338</v>
      </c>
      <c r="G40" s="41">
        <v>297</v>
      </c>
      <c r="H40" s="41">
        <f t="shared" si="2"/>
        <v>489</v>
      </c>
      <c r="I40" s="41">
        <v>257</v>
      </c>
      <c r="J40" s="41">
        <v>232</v>
      </c>
      <c r="K40" s="41">
        <f t="shared" si="3"/>
        <v>312</v>
      </c>
      <c r="L40" s="41">
        <v>169</v>
      </c>
      <c r="M40" s="41">
        <v>143</v>
      </c>
    </row>
    <row r="41" spans="1:13" s="42" customFormat="1" ht="11.25" x14ac:dyDescent="0.2">
      <c r="A41" s="43">
        <v>34</v>
      </c>
      <c r="B41" s="41">
        <f t="shared" si="0"/>
        <v>1343</v>
      </c>
      <c r="C41" s="41">
        <v>723</v>
      </c>
      <c r="D41" s="41">
        <v>620</v>
      </c>
      <c r="E41" s="41">
        <f t="shared" si="1"/>
        <v>570</v>
      </c>
      <c r="F41" s="41">
        <v>306</v>
      </c>
      <c r="G41" s="41">
        <v>264</v>
      </c>
      <c r="H41" s="41">
        <f t="shared" si="2"/>
        <v>460</v>
      </c>
      <c r="I41" s="41">
        <v>247</v>
      </c>
      <c r="J41" s="41">
        <v>213</v>
      </c>
      <c r="K41" s="41">
        <f t="shared" si="3"/>
        <v>313</v>
      </c>
      <c r="L41" s="41">
        <v>170</v>
      </c>
      <c r="M41" s="41">
        <v>143</v>
      </c>
    </row>
    <row r="42" spans="1:13" s="42" customFormat="1" ht="11.25" x14ac:dyDescent="0.2">
      <c r="A42" s="43">
        <v>35</v>
      </c>
      <c r="B42" s="41">
        <f t="shared" si="0"/>
        <v>1170</v>
      </c>
      <c r="C42" s="41">
        <v>662</v>
      </c>
      <c r="D42" s="41">
        <v>508</v>
      </c>
      <c r="E42" s="41">
        <f t="shared" si="1"/>
        <v>504</v>
      </c>
      <c r="F42" s="41">
        <v>275</v>
      </c>
      <c r="G42" s="41">
        <v>229</v>
      </c>
      <c r="H42" s="41">
        <f t="shared" si="2"/>
        <v>368</v>
      </c>
      <c r="I42" s="41">
        <v>218</v>
      </c>
      <c r="J42" s="41">
        <v>150</v>
      </c>
      <c r="K42" s="41">
        <f t="shared" si="3"/>
        <v>298</v>
      </c>
      <c r="L42" s="41">
        <v>169</v>
      </c>
      <c r="M42" s="41">
        <v>129</v>
      </c>
    </row>
    <row r="43" spans="1:13" s="42" customFormat="1" ht="11.25" x14ac:dyDescent="0.2">
      <c r="A43" s="43">
        <v>36</v>
      </c>
      <c r="B43" s="41">
        <f t="shared" si="0"/>
        <v>1063</v>
      </c>
      <c r="C43" s="41">
        <v>596</v>
      </c>
      <c r="D43" s="41">
        <v>467</v>
      </c>
      <c r="E43" s="41">
        <f t="shared" si="1"/>
        <v>439</v>
      </c>
      <c r="F43" s="41">
        <v>250</v>
      </c>
      <c r="G43" s="41">
        <v>189</v>
      </c>
      <c r="H43" s="41">
        <f t="shared" si="2"/>
        <v>355</v>
      </c>
      <c r="I43" s="41">
        <v>186</v>
      </c>
      <c r="J43" s="41">
        <v>169</v>
      </c>
      <c r="K43" s="41">
        <f t="shared" si="3"/>
        <v>269</v>
      </c>
      <c r="L43" s="41">
        <v>160</v>
      </c>
      <c r="M43" s="41">
        <v>109</v>
      </c>
    </row>
    <row r="44" spans="1:13" s="42" customFormat="1" ht="11.25" x14ac:dyDescent="0.2">
      <c r="A44" s="43">
        <v>37</v>
      </c>
      <c r="B44" s="41">
        <f t="shared" si="0"/>
        <v>1033</v>
      </c>
      <c r="C44" s="41">
        <v>581</v>
      </c>
      <c r="D44" s="41">
        <v>452</v>
      </c>
      <c r="E44" s="41">
        <f t="shared" si="1"/>
        <v>440</v>
      </c>
      <c r="F44" s="41">
        <v>256</v>
      </c>
      <c r="G44" s="41">
        <v>184</v>
      </c>
      <c r="H44" s="41">
        <f t="shared" si="2"/>
        <v>351</v>
      </c>
      <c r="I44" s="41">
        <v>189</v>
      </c>
      <c r="J44" s="41">
        <v>162</v>
      </c>
      <c r="K44" s="41">
        <f t="shared" si="3"/>
        <v>242</v>
      </c>
      <c r="L44" s="41">
        <v>136</v>
      </c>
      <c r="M44" s="41">
        <v>106</v>
      </c>
    </row>
    <row r="45" spans="1:13" s="42" customFormat="1" ht="11.25" x14ac:dyDescent="0.2">
      <c r="A45" s="43">
        <v>38</v>
      </c>
      <c r="B45" s="41">
        <f t="shared" si="0"/>
        <v>909</v>
      </c>
      <c r="C45" s="41">
        <v>520</v>
      </c>
      <c r="D45" s="41">
        <v>389</v>
      </c>
      <c r="E45" s="41">
        <f t="shared" si="1"/>
        <v>400</v>
      </c>
      <c r="F45" s="41">
        <v>234</v>
      </c>
      <c r="G45" s="41">
        <v>166</v>
      </c>
      <c r="H45" s="41">
        <f t="shared" si="2"/>
        <v>308</v>
      </c>
      <c r="I45" s="41">
        <v>178</v>
      </c>
      <c r="J45" s="41">
        <v>130</v>
      </c>
      <c r="K45" s="41">
        <f t="shared" si="3"/>
        <v>201</v>
      </c>
      <c r="L45" s="41">
        <v>108</v>
      </c>
      <c r="M45" s="41">
        <v>93</v>
      </c>
    </row>
    <row r="46" spans="1:13" s="42" customFormat="1" ht="11.25" x14ac:dyDescent="0.2">
      <c r="A46" s="43">
        <v>39</v>
      </c>
      <c r="B46" s="41">
        <f t="shared" si="0"/>
        <v>870</v>
      </c>
      <c r="C46" s="41">
        <v>481</v>
      </c>
      <c r="D46" s="41">
        <v>389</v>
      </c>
      <c r="E46" s="41">
        <f t="shared" si="1"/>
        <v>371</v>
      </c>
      <c r="F46" s="41">
        <v>196</v>
      </c>
      <c r="G46" s="41">
        <v>175</v>
      </c>
      <c r="H46" s="41">
        <f t="shared" si="2"/>
        <v>304</v>
      </c>
      <c r="I46" s="41">
        <v>169</v>
      </c>
      <c r="J46" s="41">
        <v>135</v>
      </c>
      <c r="K46" s="41">
        <f t="shared" si="3"/>
        <v>195</v>
      </c>
      <c r="L46" s="41">
        <v>116</v>
      </c>
      <c r="M46" s="41">
        <v>79</v>
      </c>
    </row>
    <row r="47" spans="1:13" s="42" customFormat="1" ht="11.25" x14ac:dyDescent="0.2">
      <c r="A47" s="43">
        <v>40</v>
      </c>
      <c r="B47" s="41">
        <f t="shared" si="0"/>
        <v>853</v>
      </c>
      <c r="C47" s="41">
        <v>485</v>
      </c>
      <c r="D47" s="41">
        <v>368</v>
      </c>
      <c r="E47" s="41">
        <f t="shared" si="1"/>
        <v>369</v>
      </c>
      <c r="F47" s="41">
        <v>211</v>
      </c>
      <c r="G47" s="41">
        <v>158</v>
      </c>
      <c r="H47" s="41">
        <f t="shared" si="2"/>
        <v>298</v>
      </c>
      <c r="I47" s="41">
        <v>167</v>
      </c>
      <c r="J47" s="41">
        <v>131</v>
      </c>
      <c r="K47" s="41">
        <f t="shared" si="3"/>
        <v>186</v>
      </c>
      <c r="L47" s="41">
        <v>107</v>
      </c>
      <c r="M47" s="41">
        <v>79</v>
      </c>
    </row>
    <row r="48" spans="1:13" s="42" customFormat="1" ht="11.25" x14ac:dyDescent="0.2">
      <c r="A48" s="43">
        <v>41</v>
      </c>
      <c r="B48" s="41">
        <f t="shared" si="0"/>
        <v>838</v>
      </c>
      <c r="C48" s="41">
        <v>468</v>
      </c>
      <c r="D48" s="41">
        <v>370</v>
      </c>
      <c r="E48" s="41">
        <f t="shared" si="1"/>
        <v>370</v>
      </c>
      <c r="F48" s="41">
        <v>207</v>
      </c>
      <c r="G48" s="41">
        <v>163</v>
      </c>
      <c r="H48" s="41">
        <f t="shared" si="2"/>
        <v>277</v>
      </c>
      <c r="I48" s="41">
        <v>151</v>
      </c>
      <c r="J48" s="41">
        <v>126</v>
      </c>
      <c r="K48" s="41">
        <f t="shared" si="3"/>
        <v>191</v>
      </c>
      <c r="L48" s="41">
        <v>110</v>
      </c>
      <c r="M48" s="41">
        <v>81</v>
      </c>
    </row>
    <row r="49" spans="1:13" s="42" customFormat="1" ht="11.25" x14ac:dyDescent="0.2">
      <c r="A49" s="43">
        <v>42</v>
      </c>
      <c r="B49" s="41">
        <f t="shared" si="0"/>
        <v>814</v>
      </c>
      <c r="C49" s="41">
        <v>456</v>
      </c>
      <c r="D49" s="41">
        <v>358</v>
      </c>
      <c r="E49" s="41">
        <f t="shared" si="1"/>
        <v>341</v>
      </c>
      <c r="F49" s="41">
        <v>189</v>
      </c>
      <c r="G49" s="41">
        <v>152</v>
      </c>
      <c r="H49" s="41">
        <f t="shared" si="2"/>
        <v>299</v>
      </c>
      <c r="I49" s="41">
        <v>174</v>
      </c>
      <c r="J49" s="41">
        <v>125</v>
      </c>
      <c r="K49" s="41">
        <f t="shared" si="3"/>
        <v>174</v>
      </c>
      <c r="L49" s="41">
        <v>93</v>
      </c>
      <c r="M49" s="41">
        <v>81</v>
      </c>
    </row>
    <row r="50" spans="1:13" s="42" customFormat="1" ht="11.25" x14ac:dyDescent="0.2">
      <c r="A50" s="43">
        <v>43</v>
      </c>
      <c r="B50" s="41">
        <f t="shared" si="0"/>
        <v>776</v>
      </c>
      <c r="C50" s="41">
        <v>399</v>
      </c>
      <c r="D50" s="41">
        <v>377</v>
      </c>
      <c r="E50" s="41">
        <f t="shared" si="1"/>
        <v>322</v>
      </c>
      <c r="F50" s="41">
        <v>165</v>
      </c>
      <c r="G50" s="41">
        <v>157</v>
      </c>
      <c r="H50" s="41">
        <f t="shared" si="2"/>
        <v>282</v>
      </c>
      <c r="I50" s="41">
        <v>148</v>
      </c>
      <c r="J50" s="41">
        <v>134</v>
      </c>
      <c r="K50" s="41">
        <f t="shared" si="3"/>
        <v>172</v>
      </c>
      <c r="L50" s="41">
        <v>86</v>
      </c>
      <c r="M50" s="41">
        <v>86</v>
      </c>
    </row>
    <row r="51" spans="1:13" s="42" customFormat="1" ht="11.25" x14ac:dyDescent="0.2">
      <c r="A51" s="43">
        <v>44</v>
      </c>
      <c r="B51" s="41">
        <f t="shared" si="0"/>
        <v>707</v>
      </c>
      <c r="C51" s="41">
        <v>383</v>
      </c>
      <c r="D51" s="41">
        <v>324</v>
      </c>
      <c r="E51" s="41">
        <f t="shared" si="1"/>
        <v>277</v>
      </c>
      <c r="F51" s="41">
        <v>159</v>
      </c>
      <c r="G51" s="41">
        <v>118</v>
      </c>
      <c r="H51" s="41">
        <f t="shared" si="2"/>
        <v>275</v>
      </c>
      <c r="I51" s="41">
        <v>136</v>
      </c>
      <c r="J51" s="41">
        <v>139</v>
      </c>
      <c r="K51" s="41">
        <f t="shared" si="3"/>
        <v>155</v>
      </c>
      <c r="L51" s="41">
        <v>88</v>
      </c>
      <c r="M51" s="41">
        <v>67</v>
      </c>
    </row>
    <row r="52" spans="1:13" s="42" customFormat="1" ht="11.25" x14ac:dyDescent="0.2">
      <c r="A52" s="43">
        <v>45</v>
      </c>
      <c r="B52" s="41">
        <f t="shared" si="0"/>
        <v>728</v>
      </c>
      <c r="C52" s="41">
        <v>388</v>
      </c>
      <c r="D52" s="41">
        <v>340</v>
      </c>
      <c r="E52" s="41">
        <f t="shared" si="1"/>
        <v>304</v>
      </c>
      <c r="F52" s="41">
        <v>152</v>
      </c>
      <c r="G52" s="41">
        <v>152</v>
      </c>
      <c r="H52" s="41">
        <f t="shared" si="2"/>
        <v>236</v>
      </c>
      <c r="I52" s="41">
        <v>137</v>
      </c>
      <c r="J52" s="41">
        <v>99</v>
      </c>
      <c r="K52" s="41">
        <f t="shared" si="3"/>
        <v>188</v>
      </c>
      <c r="L52" s="41">
        <v>99</v>
      </c>
      <c r="M52" s="41">
        <v>89</v>
      </c>
    </row>
    <row r="53" spans="1:13" s="42" customFormat="1" ht="11.25" x14ac:dyDescent="0.2">
      <c r="A53" s="43">
        <v>46</v>
      </c>
      <c r="B53" s="41">
        <f t="shared" si="0"/>
        <v>662</v>
      </c>
      <c r="C53" s="41">
        <v>343</v>
      </c>
      <c r="D53" s="41">
        <v>319</v>
      </c>
      <c r="E53" s="41">
        <f t="shared" si="1"/>
        <v>283</v>
      </c>
      <c r="F53" s="41">
        <v>152</v>
      </c>
      <c r="G53" s="41">
        <v>131</v>
      </c>
      <c r="H53" s="41">
        <f t="shared" si="2"/>
        <v>254</v>
      </c>
      <c r="I53" s="41">
        <v>122</v>
      </c>
      <c r="J53" s="41">
        <v>132</v>
      </c>
      <c r="K53" s="41">
        <f t="shared" si="3"/>
        <v>125</v>
      </c>
      <c r="L53" s="41">
        <v>69</v>
      </c>
      <c r="M53" s="41">
        <v>56</v>
      </c>
    </row>
    <row r="54" spans="1:13" s="42" customFormat="1" ht="11.25" x14ac:dyDescent="0.2">
      <c r="A54" s="43">
        <v>47</v>
      </c>
      <c r="B54" s="41">
        <f t="shared" si="0"/>
        <v>610</v>
      </c>
      <c r="C54" s="41">
        <v>295</v>
      </c>
      <c r="D54" s="41">
        <v>315</v>
      </c>
      <c r="E54" s="41">
        <f t="shared" si="1"/>
        <v>254</v>
      </c>
      <c r="F54" s="41">
        <v>114</v>
      </c>
      <c r="G54" s="41">
        <v>140</v>
      </c>
      <c r="H54" s="41">
        <f t="shared" si="2"/>
        <v>196</v>
      </c>
      <c r="I54" s="41">
        <v>101</v>
      </c>
      <c r="J54" s="41">
        <v>95</v>
      </c>
      <c r="K54" s="41">
        <f t="shared" si="3"/>
        <v>160</v>
      </c>
      <c r="L54" s="41">
        <v>80</v>
      </c>
      <c r="M54" s="41">
        <v>80</v>
      </c>
    </row>
    <row r="55" spans="1:13" s="42" customFormat="1" ht="11.25" x14ac:dyDescent="0.2">
      <c r="A55" s="43">
        <v>48</v>
      </c>
      <c r="B55" s="41">
        <f t="shared" si="0"/>
        <v>573</v>
      </c>
      <c r="C55" s="41">
        <v>301</v>
      </c>
      <c r="D55" s="41">
        <v>272</v>
      </c>
      <c r="E55" s="41">
        <f t="shared" si="1"/>
        <v>221</v>
      </c>
      <c r="F55" s="41">
        <v>119</v>
      </c>
      <c r="G55" s="41">
        <v>102</v>
      </c>
      <c r="H55" s="41">
        <f t="shared" si="2"/>
        <v>221</v>
      </c>
      <c r="I55" s="41">
        <v>111</v>
      </c>
      <c r="J55" s="41">
        <v>110</v>
      </c>
      <c r="K55" s="41">
        <f t="shared" si="3"/>
        <v>131</v>
      </c>
      <c r="L55" s="41">
        <v>71</v>
      </c>
      <c r="M55" s="41">
        <v>60</v>
      </c>
    </row>
    <row r="56" spans="1:13" s="42" customFormat="1" ht="11.25" x14ac:dyDescent="0.2">
      <c r="A56" s="43">
        <v>49</v>
      </c>
      <c r="B56" s="41">
        <f t="shared" si="0"/>
        <v>517</v>
      </c>
      <c r="C56" s="41">
        <v>287</v>
      </c>
      <c r="D56" s="41">
        <v>230</v>
      </c>
      <c r="E56" s="41">
        <f t="shared" si="1"/>
        <v>202</v>
      </c>
      <c r="F56" s="41">
        <v>115</v>
      </c>
      <c r="G56" s="41">
        <v>87</v>
      </c>
      <c r="H56" s="41">
        <f t="shared" si="2"/>
        <v>204</v>
      </c>
      <c r="I56" s="41">
        <v>111</v>
      </c>
      <c r="J56" s="41">
        <v>93</v>
      </c>
      <c r="K56" s="41">
        <f t="shared" si="3"/>
        <v>111</v>
      </c>
      <c r="L56" s="41">
        <v>61</v>
      </c>
      <c r="M56" s="41">
        <v>50</v>
      </c>
    </row>
    <row r="57" spans="1:13" s="42" customFormat="1" ht="11.25" x14ac:dyDescent="0.2">
      <c r="A57" s="43">
        <v>50</v>
      </c>
      <c r="B57" s="41">
        <f t="shared" si="0"/>
        <v>502</v>
      </c>
      <c r="C57" s="41">
        <v>264</v>
      </c>
      <c r="D57" s="41">
        <v>238</v>
      </c>
      <c r="E57" s="41">
        <f t="shared" si="1"/>
        <v>208</v>
      </c>
      <c r="F57" s="41">
        <v>116</v>
      </c>
      <c r="G57" s="41">
        <v>92</v>
      </c>
      <c r="H57" s="41">
        <f t="shared" si="2"/>
        <v>179</v>
      </c>
      <c r="I57" s="41">
        <v>95</v>
      </c>
      <c r="J57" s="41">
        <v>84</v>
      </c>
      <c r="K57" s="41">
        <f t="shared" si="3"/>
        <v>115</v>
      </c>
      <c r="L57" s="41">
        <v>53</v>
      </c>
      <c r="M57" s="41">
        <v>62</v>
      </c>
    </row>
    <row r="58" spans="1:13" s="42" customFormat="1" ht="11.25" x14ac:dyDescent="0.2">
      <c r="A58" s="43">
        <v>51</v>
      </c>
      <c r="B58" s="41">
        <f t="shared" si="0"/>
        <v>455</v>
      </c>
      <c r="C58" s="41">
        <v>241</v>
      </c>
      <c r="D58" s="41">
        <v>214</v>
      </c>
      <c r="E58" s="41">
        <f t="shared" si="1"/>
        <v>145</v>
      </c>
      <c r="F58" s="41">
        <v>85</v>
      </c>
      <c r="G58" s="41">
        <v>60</v>
      </c>
      <c r="H58" s="41">
        <f t="shared" si="2"/>
        <v>209</v>
      </c>
      <c r="I58" s="41">
        <v>103</v>
      </c>
      <c r="J58" s="41">
        <v>106</v>
      </c>
      <c r="K58" s="41">
        <f t="shared" si="3"/>
        <v>101</v>
      </c>
      <c r="L58" s="41">
        <v>53</v>
      </c>
      <c r="M58" s="41">
        <v>48</v>
      </c>
    </row>
    <row r="59" spans="1:13" s="42" customFormat="1" ht="11.25" x14ac:dyDescent="0.2">
      <c r="A59" s="43">
        <v>52</v>
      </c>
      <c r="B59" s="41">
        <f t="shared" si="0"/>
        <v>403</v>
      </c>
      <c r="C59" s="41">
        <v>199</v>
      </c>
      <c r="D59" s="41">
        <v>204</v>
      </c>
      <c r="E59" s="41">
        <f t="shared" si="1"/>
        <v>152</v>
      </c>
      <c r="F59" s="41">
        <v>82</v>
      </c>
      <c r="G59" s="41">
        <v>70</v>
      </c>
      <c r="H59" s="41">
        <f t="shared" si="2"/>
        <v>139</v>
      </c>
      <c r="I59" s="41">
        <v>67</v>
      </c>
      <c r="J59" s="41">
        <v>72</v>
      </c>
      <c r="K59" s="41">
        <f t="shared" si="3"/>
        <v>112</v>
      </c>
      <c r="L59" s="41">
        <v>50</v>
      </c>
      <c r="M59" s="41">
        <v>62</v>
      </c>
    </row>
    <row r="60" spans="1:13" s="42" customFormat="1" ht="11.25" x14ac:dyDescent="0.2">
      <c r="A60" s="43">
        <v>53</v>
      </c>
      <c r="B60" s="41">
        <f t="shared" si="0"/>
        <v>369</v>
      </c>
      <c r="C60" s="41">
        <v>181</v>
      </c>
      <c r="D60" s="41">
        <v>188</v>
      </c>
      <c r="E60" s="41">
        <f t="shared" si="1"/>
        <v>143</v>
      </c>
      <c r="F60" s="41">
        <v>78</v>
      </c>
      <c r="G60" s="41">
        <v>65</v>
      </c>
      <c r="H60" s="41">
        <f t="shared" si="2"/>
        <v>130</v>
      </c>
      <c r="I60" s="41">
        <v>59</v>
      </c>
      <c r="J60" s="41">
        <v>71</v>
      </c>
      <c r="K60" s="41">
        <f t="shared" si="3"/>
        <v>96</v>
      </c>
      <c r="L60" s="41">
        <v>44</v>
      </c>
      <c r="M60" s="41">
        <v>52</v>
      </c>
    </row>
    <row r="61" spans="1:13" s="42" customFormat="1" ht="11.25" x14ac:dyDescent="0.2">
      <c r="A61" s="43">
        <v>54</v>
      </c>
      <c r="B61" s="41">
        <f t="shared" si="0"/>
        <v>324</v>
      </c>
      <c r="C61" s="41">
        <v>151</v>
      </c>
      <c r="D61" s="41">
        <v>173</v>
      </c>
      <c r="E61" s="41">
        <f t="shared" si="1"/>
        <v>107</v>
      </c>
      <c r="F61" s="41">
        <v>47</v>
      </c>
      <c r="G61" s="41">
        <v>60</v>
      </c>
      <c r="H61" s="41">
        <f t="shared" si="2"/>
        <v>120</v>
      </c>
      <c r="I61" s="41">
        <v>60</v>
      </c>
      <c r="J61" s="41">
        <v>60</v>
      </c>
      <c r="K61" s="41">
        <f t="shared" si="3"/>
        <v>97</v>
      </c>
      <c r="L61" s="41">
        <v>44</v>
      </c>
      <c r="M61" s="41">
        <v>53</v>
      </c>
    </row>
    <row r="62" spans="1:13" s="42" customFormat="1" ht="11.25" x14ac:dyDescent="0.2">
      <c r="A62" s="43">
        <v>55</v>
      </c>
      <c r="B62" s="41">
        <f t="shared" si="0"/>
        <v>340</v>
      </c>
      <c r="C62" s="41">
        <v>162</v>
      </c>
      <c r="D62" s="41">
        <v>178</v>
      </c>
      <c r="E62" s="41">
        <f t="shared" si="1"/>
        <v>147</v>
      </c>
      <c r="F62" s="41">
        <v>69</v>
      </c>
      <c r="G62" s="41">
        <v>78</v>
      </c>
      <c r="H62" s="41">
        <f t="shared" si="2"/>
        <v>116</v>
      </c>
      <c r="I62" s="41">
        <v>64</v>
      </c>
      <c r="J62" s="41">
        <v>52</v>
      </c>
      <c r="K62" s="41">
        <f t="shared" si="3"/>
        <v>77</v>
      </c>
      <c r="L62" s="41">
        <v>29</v>
      </c>
      <c r="M62" s="41">
        <v>48</v>
      </c>
    </row>
    <row r="63" spans="1:13" s="42" customFormat="1" ht="11.25" x14ac:dyDescent="0.2">
      <c r="A63" s="43">
        <v>56</v>
      </c>
      <c r="B63" s="41">
        <f t="shared" si="0"/>
        <v>299</v>
      </c>
      <c r="C63" s="41">
        <v>146</v>
      </c>
      <c r="D63" s="41">
        <v>153</v>
      </c>
      <c r="E63" s="41">
        <f t="shared" si="1"/>
        <v>110</v>
      </c>
      <c r="F63" s="41">
        <v>57</v>
      </c>
      <c r="G63" s="41">
        <v>53</v>
      </c>
      <c r="H63" s="41">
        <f t="shared" si="2"/>
        <v>113</v>
      </c>
      <c r="I63" s="41">
        <v>49</v>
      </c>
      <c r="J63" s="41">
        <v>64</v>
      </c>
      <c r="K63" s="41">
        <f t="shared" si="3"/>
        <v>76</v>
      </c>
      <c r="L63" s="41">
        <v>40</v>
      </c>
      <c r="M63" s="41">
        <v>36</v>
      </c>
    </row>
    <row r="64" spans="1:13" s="42" customFormat="1" ht="11.25" x14ac:dyDescent="0.2">
      <c r="A64" s="43">
        <v>57</v>
      </c>
      <c r="B64" s="41">
        <f t="shared" si="0"/>
        <v>317</v>
      </c>
      <c r="C64" s="41">
        <v>162</v>
      </c>
      <c r="D64" s="41">
        <v>155</v>
      </c>
      <c r="E64" s="41">
        <f t="shared" si="1"/>
        <v>107</v>
      </c>
      <c r="F64" s="41">
        <v>56</v>
      </c>
      <c r="G64" s="41">
        <v>51</v>
      </c>
      <c r="H64" s="41">
        <f t="shared" si="2"/>
        <v>126</v>
      </c>
      <c r="I64" s="41">
        <v>70</v>
      </c>
      <c r="J64" s="41">
        <v>56</v>
      </c>
      <c r="K64" s="41">
        <f t="shared" si="3"/>
        <v>84</v>
      </c>
      <c r="L64" s="41">
        <v>36</v>
      </c>
      <c r="M64" s="41">
        <v>48</v>
      </c>
    </row>
    <row r="65" spans="1:13" s="42" customFormat="1" ht="11.25" x14ac:dyDescent="0.2">
      <c r="A65" s="43">
        <v>58</v>
      </c>
      <c r="B65" s="41">
        <f t="shared" si="0"/>
        <v>287</v>
      </c>
      <c r="C65" s="41">
        <v>154</v>
      </c>
      <c r="D65" s="41">
        <v>133</v>
      </c>
      <c r="E65" s="41">
        <f t="shared" si="1"/>
        <v>98</v>
      </c>
      <c r="F65" s="41">
        <v>60</v>
      </c>
      <c r="G65" s="41">
        <v>38</v>
      </c>
      <c r="H65" s="41">
        <f t="shared" si="2"/>
        <v>107</v>
      </c>
      <c r="I65" s="41">
        <v>53</v>
      </c>
      <c r="J65" s="41">
        <v>54</v>
      </c>
      <c r="K65" s="41">
        <f t="shared" si="3"/>
        <v>82</v>
      </c>
      <c r="L65" s="41">
        <v>41</v>
      </c>
      <c r="M65" s="41">
        <v>41</v>
      </c>
    </row>
    <row r="66" spans="1:13" s="42" customFormat="1" ht="11.25" x14ac:dyDescent="0.2">
      <c r="A66" s="43">
        <v>59</v>
      </c>
      <c r="B66" s="41">
        <f t="shared" si="0"/>
        <v>278</v>
      </c>
      <c r="C66" s="41">
        <v>132</v>
      </c>
      <c r="D66" s="41">
        <v>146</v>
      </c>
      <c r="E66" s="41">
        <f t="shared" si="1"/>
        <v>95</v>
      </c>
      <c r="F66" s="41">
        <v>48</v>
      </c>
      <c r="G66" s="41">
        <v>47</v>
      </c>
      <c r="H66" s="41">
        <f t="shared" si="2"/>
        <v>115</v>
      </c>
      <c r="I66" s="41">
        <v>49</v>
      </c>
      <c r="J66" s="41">
        <v>66</v>
      </c>
      <c r="K66" s="41">
        <f t="shared" si="3"/>
        <v>68</v>
      </c>
      <c r="L66" s="41">
        <v>35</v>
      </c>
      <c r="M66" s="41">
        <v>33</v>
      </c>
    </row>
    <row r="67" spans="1:13" s="42" customFormat="1" ht="11.25" x14ac:dyDescent="0.2">
      <c r="A67" s="43">
        <v>60</v>
      </c>
      <c r="B67" s="41">
        <f t="shared" si="0"/>
        <v>277</v>
      </c>
      <c r="C67" s="41">
        <v>136</v>
      </c>
      <c r="D67" s="41">
        <v>141</v>
      </c>
      <c r="E67" s="41">
        <f t="shared" si="1"/>
        <v>90</v>
      </c>
      <c r="F67" s="41">
        <v>47</v>
      </c>
      <c r="G67" s="41">
        <v>43</v>
      </c>
      <c r="H67" s="41">
        <f t="shared" si="2"/>
        <v>110</v>
      </c>
      <c r="I67" s="41">
        <v>53</v>
      </c>
      <c r="J67" s="41">
        <v>57</v>
      </c>
      <c r="K67" s="41">
        <f t="shared" si="3"/>
        <v>77</v>
      </c>
      <c r="L67" s="41">
        <v>36</v>
      </c>
      <c r="M67" s="41">
        <v>41</v>
      </c>
    </row>
    <row r="68" spans="1:13" s="42" customFormat="1" ht="11.25" x14ac:dyDescent="0.2">
      <c r="A68" s="43">
        <v>61</v>
      </c>
      <c r="B68" s="41">
        <f t="shared" si="0"/>
        <v>274</v>
      </c>
      <c r="C68" s="41">
        <v>135</v>
      </c>
      <c r="D68" s="41">
        <v>139</v>
      </c>
      <c r="E68" s="41">
        <f t="shared" si="1"/>
        <v>101</v>
      </c>
      <c r="F68" s="41">
        <v>51</v>
      </c>
      <c r="G68" s="41">
        <v>50</v>
      </c>
      <c r="H68" s="41">
        <f t="shared" si="2"/>
        <v>111</v>
      </c>
      <c r="I68" s="41">
        <v>55</v>
      </c>
      <c r="J68" s="41">
        <v>56</v>
      </c>
      <c r="K68" s="41">
        <f t="shared" si="3"/>
        <v>62</v>
      </c>
      <c r="L68" s="41">
        <v>29</v>
      </c>
      <c r="M68" s="41">
        <v>33</v>
      </c>
    </row>
    <row r="69" spans="1:13" s="42" customFormat="1" ht="11.25" x14ac:dyDescent="0.2">
      <c r="A69" s="43">
        <v>62</v>
      </c>
      <c r="B69" s="41">
        <f t="shared" si="0"/>
        <v>270</v>
      </c>
      <c r="C69" s="41">
        <v>122</v>
      </c>
      <c r="D69" s="41">
        <v>148</v>
      </c>
      <c r="E69" s="41">
        <f t="shared" si="1"/>
        <v>89</v>
      </c>
      <c r="F69" s="41">
        <v>42</v>
      </c>
      <c r="G69" s="41">
        <v>47</v>
      </c>
      <c r="H69" s="41">
        <f t="shared" si="2"/>
        <v>117</v>
      </c>
      <c r="I69" s="41">
        <v>55</v>
      </c>
      <c r="J69" s="41">
        <v>62</v>
      </c>
      <c r="K69" s="41">
        <f t="shared" si="3"/>
        <v>64</v>
      </c>
      <c r="L69" s="41">
        <v>25</v>
      </c>
      <c r="M69" s="41">
        <v>39</v>
      </c>
    </row>
    <row r="70" spans="1:13" s="42" customFormat="1" ht="11.25" x14ac:dyDescent="0.2">
      <c r="A70" s="43">
        <v>63</v>
      </c>
      <c r="B70" s="41">
        <f t="shared" si="0"/>
        <v>245</v>
      </c>
      <c r="C70" s="41">
        <v>126</v>
      </c>
      <c r="D70" s="41">
        <v>119</v>
      </c>
      <c r="E70" s="41">
        <f t="shared" si="1"/>
        <v>98</v>
      </c>
      <c r="F70" s="41">
        <v>49</v>
      </c>
      <c r="G70" s="41">
        <v>49</v>
      </c>
      <c r="H70" s="41">
        <f t="shared" si="2"/>
        <v>79</v>
      </c>
      <c r="I70" s="41">
        <v>44</v>
      </c>
      <c r="J70" s="41">
        <v>35</v>
      </c>
      <c r="K70" s="41">
        <f t="shared" si="3"/>
        <v>68</v>
      </c>
      <c r="L70" s="41">
        <v>33</v>
      </c>
      <c r="M70" s="41">
        <v>35</v>
      </c>
    </row>
    <row r="71" spans="1:13" s="42" customFormat="1" ht="11.25" x14ac:dyDescent="0.2">
      <c r="A71" s="43">
        <v>64</v>
      </c>
      <c r="B71" s="41">
        <f t="shared" ref="B71:B125" si="4">SUM(C71:D71)</f>
        <v>252</v>
      </c>
      <c r="C71" s="41">
        <v>122</v>
      </c>
      <c r="D71" s="41">
        <v>130</v>
      </c>
      <c r="E71" s="41">
        <f t="shared" ref="E71:E125" si="5">SUM(F71:G71)</f>
        <v>84</v>
      </c>
      <c r="F71" s="41">
        <v>45</v>
      </c>
      <c r="G71" s="41">
        <v>39</v>
      </c>
      <c r="H71" s="41">
        <f t="shared" ref="H71:H125" si="6">SUM(I71:J71)</f>
        <v>96</v>
      </c>
      <c r="I71" s="41">
        <v>44</v>
      </c>
      <c r="J71" s="41">
        <v>52</v>
      </c>
      <c r="K71" s="41">
        <f t="shared" ref="K71:K125" si="7">SUM(L71:M71)</f>
        <v>72</v>
      </c>
      <c r="L71" s="41">
        <v>33</v>
      </c>
      <c r="M71" s="41">
        <v>39</v>
      </c>
    </row>
    <row r="72" spans="1:13" s="42" customFormat="1" ht="11.25" x14ac:dyDescent="0.2">
      <c r="A72" s="43">
        <v>65</v>
      </c>
      <c r="B72" s="41">
        <f t="shared" si="4"/>
        <v>245</v>
      </c>
      <c r="C72" s="41">
        <v>110</v>
      </c>
      <c r="D72" s="41">
        <v>135</v>
      </c>
      <c r="E72" s="41">
        <f t="shared" si="5"/>
        <v>100</v>
      </c>
      <c r="F72" s="41">
        <v>44</v>
      </c>
      <c r="G72" s="41">
        <v>56</v>
      </c>
      <c r="H72" s="41">
        <f t="shared" si="6"/>
        <v>92</v>
      </c>
      <c r="I72" s="41">
        <v>42</v>
      </c>
      <c r="J72" s="41">
        <v>50</v>
      </c>
      <c r="K72" s="41">
        <f t="shared" si="7"/>
        <v>53</v>
      </c>
      <c r="L72" s="41">
        <v>24</v>
      </c>
      <c r="M72" s="41">
        <v>29</v>
      </c>
    </row>
    <row r="73" spans="1:13" s="42" customFormat="1" ht="11.25" x14ac:dyDescent="0.2">
      <c r="A73" s="43">
        <v>66</v>
      </c>
      <c r="B73" s="41">
        <f t="shared" si="4"/>
        <v>233</v>
      </c>
      <c r="C73" s="41">
        <v>99</v>
      </c>
      <c r="D73" s="41">
        <v>134</v>
      </c>
      <c r="E73" s="41">
        <f t="shared" si="5"/>
        <v>76</v>
      </c>
      <c r="F73" s="41">
        <v>37</v>
      </c>
      <c r="G73" s="41">
        <v>39</v>
      </c>
      <c r="H73" s="41">
        <f t="shared" si="6"/>
        <v>86</v>
      </c>
      <c r="I73" s="41">
        <v>39</v>
      </c>
      <c r="J73" s="41">
        <v>47</v>
      </c>
      <c r="K73" s="41">
        <f t="shared" si="7"/>
        <v>71</v>
      </c>
      <c r="L73" s="41">
        <v>23</v>
      </c>
      <c r="M73" s="41">
        <v>48</v>
      </c>
    </row>
    <row r="74" spans="1:13" s="42" customFormat="1" ht="11.25" x14ac:dyDescent="0.2">
      <c r="A74" s="43">
        <v>67</v>
      </c>
      <c r="B74" s="41">
        <f t="shared" si="4"/>
        <v>255</v>
      </c>
      <c r="C74" s="41">
        <v>103</v>
      </c>
      <c r="D74" s="41">
        <v>152</v>
      </c>
      <c r="E74" s="41">
        <f t="shared" si="5"/>
        <v>93</v>
      </c>
      <c r="F74" s="41">
        <v>41</v>
      </c>
      <c r="G74" s="41">
        <v>52</v>
      </c>
      <c r="H74" s="41">
        <f t="shared" si="6"/>
        <v>75</v>
      </c>
      <c r="I74" s="41">
        <v>25</v>
      </c>
      <c r="J74" s="41">
        <v>50</v>
      </c>
      <c r="K74" s="41">
        <f t="shared" si="7"/>
        <v>87</v>
      </c>
      <c r="L74" s="41">
        <v>37</v>
      </c>
      <c r="M74" s="41">
        <v>50</v>
      </c>
    </row>
    <row r="75" spans="1:13" s="42" customFormat="1" ht="11.25" x14ac:dyDescent="0.2">
      <c r="A75" s="43">
        <v>68</v>
      </c>
      <c r="B75" s="41">
        <f t="shared" si="4"/>
        <v>255</v>
      </c>
      <c r="C75" s="41">
        <v>97</v>
      </c>
      <c r="D75" s="41">
        <v>158</v>
      </c>
      <c r="E75" s="41">
        <f t="shared" si="5"/>
        <v>90</v>
      </c>
      <c r="F75" s="41">
        <v>30</v>
      </c>
      <c r="G75" s="41">
        <v>60</v>
      </c>
      <c r="H75" s="41">
        <f t="shared" si="6"/>
        <v>91</v>
      </c>
      <c r="I75" s="41">
        <v>31</v>
      </c>
      <c r="J75" s="41">
        <v>60</v>
      </c>
      <c r="K75" s="41">
        <f t="shared" si="7"/>
        <v>74</v>
      </c>
      <c r="L75" s="41">
        <v>36</v>
      </c>
      <c r="M75" s="41">
        <v>38</v>
      </c>
    </row>
    <row r="76" spans="1:13" s="42" customFormat="1" ht="11.25" x14ac:dyDescent="0.2">
      <c r="A76" s="43">
        <v>69</v>
      </c>
      <c r="B76" s="41">
        <f t="shared" si="4"/>
        <v>251</v>
      </c>
      <c r="C76" s="41">
        <v>89</v>
      </c>
      <c r="D76" s="41">
        <v>162</v>
      </c>
      <c r="E76" s="41">
        <f t="shared" si="5"/>
        <v>87</v>
      </c>
      <c r="F76" s="41">
        <v>29</v>
      </c>
      <c r="G76" s="41">
        <v>58</v>
      </c>
      <c r="H76" s="41">
        <f t="shared" si="6"/>
        <v>98</v>
      </c>
      <c r="I76" s="41">
        <v>40</v>
      </c>
      <c r="J76" s="41">
        <v>58</v>
      </c>
      <c r="K76" s="41">
        <f t="shared" si="7"/>
        <v>66</v>
      </c>
      <c r="L76" s="41">
        <v>20</v>
      </c>
      <c r="M76" s="41">
        <v>46</v>
      </c>
    </row>
    <row r="77" spans="1:13" s="42" customFormat="1" ht="11.25" x14ac:dyDescent="0.2">
      <c r="A77" s="43">
        <v>70</v>
      </c>
      <c r="B77" s="41">
        <f t="shared" si="4"/>
        <v>224</v>
      </c>
      <c r="C77" s="41">
        <v>81</v>
      </c>
      <c r="D77" s="41">
        <v>143</v>
      </c>
      <c r="E77" s="41">
        <f t="shared" si="5"/>
        <v>78</v>
      </c>
      <c r="F77" s="41">
        <v>25</v>
      </c>
      <c r="G77" s="41">
        <v>53</v>
      </c>
      <c r="H77" s="41">
        <f t="shared" si="6"/>
        <v>86</v>
      </c>
      <c r="I77" s="41">
        <v>33</v>
      </c>
      <c r="J77" s="41">
        <v>53</v>
      </c>
      <c r="K77" s="41">
        <f t="shared" si="7"/>
        <v>60</v>
      </c>
      <c r="L77" s="41">
        <v>23</v>
      </c>
      <c r="M77" s="41">
        <v>37</v>
      </c>
    </row>
    <row r="78" spans="1:13" s="42" customFormat="1" ht="11.25" x14ac:dyDescent="0.2">
      <c r="A78" s="43">
        <v>71</v>
      </c>
      <c r="B78" s="41">
        <f t="shared" si="4"/>
        <v>234</v>
      </c>
      <c r="C78" s="41">
        <v>82</v>
      </c>
      <c r="D78" s="41">
        <v>152</v>
      </c>
      <c r="E78" s="41">
        <f t="shared" si="5"/>
        <v>76</v>
      </c>
      <c r="F78" s="41">
        <v>30</v>
      </c>
      <c r="G78" s="41">
        <v>46</v>
      </c>
      <c r="H78" s="41">
        <f t="shared" si="6"/>
        <v>91</v>
      </c>
      <c r="I78" s="41">
        <v>31</v>
      </c>
      <c r="J78" s="41">
        <v>60</v>
      </c>
      <c r="K78" s="41">
        <f t="shared" si="7"/>
        <v>67</v>
      </c>
      <c r="L78" s="41">
        <v>21</v>
      </c>
      <c r="M78" s="41">
        <v>46</v>
      </c>
    </row>
    <row r="79" spans="1:13" s="42" customFormat="1" ht="11.25" x14ac:dyDescent="0.2">
      <c r="A79" s="43">
        <v>72</v>
      </c>
      <c r="B79" s="41">
        <f t="shared" si="4"/>
        <v>269</v>
      </c>
      <c r="C79" s="41">
        <v>93</v>
      </c>
      <c r="D79" s="41">
        <v>176</v>
      </c>
      <c r="E79" s="41">
        <f t="shared" si="5"/>
        <v>102</v>
      </c>
      <c r="F79" s="41">
        <v>33</v>
      </c>
      <c r="G79" s="41">
        <v>69</v>
      </c>
      <c r="H79" s="41">
        <f t="shared" si="6"/>
        <v>98</v>
      </c>
      <c r="I79" s="41">
        <v>34</v>
      </c>
      <c r="J79" s="41">
        <v>64</v>
      </c>
      <c r="K79" s="41">
        <f t="shared" si="7"/>
        <v>69</v>
      </c>
      <c r="L79" s="41">
        <v>26</v>
      </c>
      <c r="M79" s="41">
        <v>43</v>
      </c>
    </row>
    <row r="80" spans="1:13" s="42" customFormat="1" ht="11.25" x14ac:dyDescent="0.2">
      <c r="A80" s="43">
        <v>73</v>
      </c>
      <c r="B80" s="41">
        <f t="shared" si="4"/>
        <v>260</v>
      </c>
      <c r="C80" s="41">
        <v>72</v>
      </c>
      <c r="D80" s="41">
        <v>188</v>
      </c>
      <c r="E80" s="41">
        <f t="shared" si="5"/>
        <v>114</v>
      </c>
      <c r="F80" s="41">
        <v>37</v>
      </c>
      <c r="G80" s="41">
        <v>77</v>
      </c>
      <c r="H80" s="41">
        <f t="shared" si="6"/>
        <v>93</v>
      </c>
      <c r="I80" s="41">
        <v>25</v>
      </c>
      <c r="J80" s="41">
        <v>68</v>
      </c>
      <c r="K80" s="41">
        <f t="shared" si="7"/>
        <v>53</v>
      </c>
      <c r="L80" s="41">
        <v>10</v>
      </c>
      <c r="M80" s="41">
        <v>43</v>
      </c>
    </row>
    <row r="81" spans="1:13" s="42" customFormat="1" ht="11.25" x14ac:dyDescent="0.2">
      <c r="A81" s="43">
        <v>74</v>
      </c>
      <c r="B81" s="41">
        <f t="shared" si="4"/>
        <v>283</v>
      </c>
      <c r="C81" s="41">
        <v>73</v>
      </c>
      <c r="D81" s="41">
        <v>210</v>
      </c>
      <c r="E81" s="41">
        <f t="shared" si="5"/>
        <v>105</v>
      </c>
      <c r="F81" s="41">
        <v>28</v>
      </c>
      <c r="G81" s="41">
        <v>77</v>
      </c>
      <c r="H81" s="41">
        <f t="shared" si="6"/>
        <v>98</v>
      </c>
      <c r="I81" s="41">
        <v>22</v>
      </c>
      <c r="J81" s="41">
        <v>76</v>
      </c>
      <c r="K81" s="41">
        <f t="shared" si="7"/>
        <v>80</v>
      </c>
      <c r="L81" s="41">
        <v>23</v>
      </c>
      <c r="M81" s="41">
        <v>57</v>
      </c>
    </row>
    <row r="82" spans="1:13" s="42" customFormat="1" ht="11.25" x14ac:dyDescent="0.2">
      <c r="A82" s="43">
        <v>75</v>
      </c>
      <c r="B82" s="41">
        <f t="shared" si="4"/>
        <v>311</v>
      </c>
      <c r="C82" s="41">
        <v>93</v>
      </c>
      <c r="D82" s="41">
        <v>218</v>
      </c>
      <c r="E82" s="41">
        <f t="shared" si="5"/>
        <v>123</v>
      </c>
      <c r="F82" s="41">
        <v>37</v>
      </c>
      <c r="G82" s="41">
        <v>86</v>
      </c>
      <c r="H82" s="41">
        <f t="shared" si="6"/>
        <v>127</v>
      </c>
      <c r="I82" s="41">
        <v>41</v>
      </c>
      <c r="J82" s="41">
        <v>86</v>
      </c>
      <c r="K82" s="41">
        <f t="shared" si="7"/>
        <v>61</v>
      </c>
      <c r="L82" s="41">
        <v>15</v>
      </c>
      <c r="M82" s="41">
        <v>46</v>
      </c>
    </row>
    <row r="83" spans="1:13" s="42" customFormat="1" ht="11.25" x14ac:dyDescent="0.2">
      <c r="A83" s="43">
        <v>76</v>
      </c>
      <c r="B83" s="41">
        <f t="shared" si="4"/>
        <v>331</v>
      </c>
      <c r="C83" s="41">
        <v>86</v>
      </c>
      <c r="D83" s="41">
        <v>245</v>
      </c>
      <c r="E83" s="41">
        <f t="shared" si="5"/>
        <v>117</v>
      </c>
      <c r="F83" s="41">
        <v>31</v>
      </c>
      <c r="G83" s="41">
        <v>86</v>
      </c>
      <c r="H83" s="41">
        <f t="shared" si="6"/>
        <v>112</v>
      </c>
      <c r="I83" s="41">
        <v>25</v>
      </c>
      <c r="J83" s="41">
        <v>87</v>
      </c>
      <c r="K83" s="41">
        <f t="shared" si="7"/>
        <v>102</v>
      </c>
      <c r="L83" s="41">
        <v>30</v>
      </c>
      <c r="M83" s="41">
        <v>72</v>
      </c>
    </row>
    <row r="84" spans="1:13" s="42" customFormat="1" ht="11.25" x14ac:dyDescent="0.2">
      <c r="A84" s="43">
        <v>77</v>
      </c>
      <c r="B84" s="41">
        <f t="shared" si="4"/>
        <v>283</v>
      </c>
      <c r="C84" s="41">
        <v>71</v>
      </c>
      <c r="D84" s="41">
        <v>212</v>
      </c>
      <c r="E84" s="41">
        <f t="shared" si="5"/>
        <v>108</v>
      </c>
      <c r="F84" s="41">
        <v>27</v>
      </c>
      <c r="G84" s="41">
        <v>81</v>
      </c>
      <c r="H84" s="41">
        <f t="shared" si="6"/>
        <v>100</v>
      </c>
      <c r="I84" s="41">
        <v>29</v>
      </c>
      <c r="J84" s="41">
        <v>71</v>
      </c>
      <c r="K84" s="41">
        <f t="shared" si="7"/>
        <v>75</v>
      </c>
      <c r="L84" s="41">
        <v>15</v>
      </c>
      <c r="M84" s="41">
        <v>60</v>
      </c>
    </row>
    <row r="85" spans="1:13" s="42" customFormat="1" ht="11.25" x14ac:dyDescent="0.2">
      <c r="A85" s="43">
        <v>78</v>
      </c>
      <c r="B85" s="41">
        <f t="shared" si="4"/>
        <v>254</v>
      </c>
      <c r="C85" s="41">
        <v>70</v>
      </c>
      <c r="D85" s="41">
        <v>184</v>
      </c>
      <c r="E85" s="41">
        <f t="shared" si="5"/>
        <v>101</v>
      </c>
      <c r="F85" s="41">
        <v>29</v>
      </c>
      <c r="G85" s="41">
        <v>72</v>
      </c>
      <c r="H85" s="41">
        <f t="shared" si="6"/>
        <v>86</v>
      </c>
      <c r="I85" s="41">
        <v>30</v>
      </c>
      <c r="J85" s="41">
        <v>56</v>
      </c>
      <c r="K85" s="41">
        <f t="shared" si="7"/>
        <v>67</v>
      </c>
      <c r="L85" s="41">
        <v>11</v>
      </c>
      <c r="M85" s="41">
        <v>56</v>
      </c>
    </row>
    <row r="86" spans="1:13" s="42" customFormat="1" ht="11.25" x14ac:dyDescent="0.2">
      <c r="A86" s="43">
        <v>79</v>
      </c>
      <c r="B86" s="41">
        <f t="shared" si="4"/>
        <v>168</v>
      </c>
      <c r="C86" s="41">
        <v>45</v>
      </c>
      <c r="D86" s="41">
        <v>123</v>
      </c>
      <c r="E86" s="41">
        <f t="shared" si="5"/>
        <v>63</v>
      </c>
      <c r="F86" s="41">
        <v>20</v>
      </c>
      <c r="G86" s="41">
        <v>43</v>
      </c>
      <c r="H86" s="41">
        <f t="shared" si="6"/>
        <v>61</v>
      </c>
      <c r="I86" s="41">
        <v>15</v>
      </c>
      <c r="J86" s="41">
        <v>46</v>
      </c>
      <c r="K86" s="41">
        <f t="shared" si="7"/>
        <v>44</v>
      </c>
      <c r="L86" s="41">
        <v>10</v>
      </c>
      <c r="M86" s="41">
        <v>34</v>
      </c>
    </row>
    <row r="87" spans="1:13" s="42" customFormat="1" ht="11.25" x14ac:dyDescent="0.2">
      <c r="A87" s="43">
        <v>80</v>
      </c>
      <c r="B87" s="41">
        <f t="shared" si="4"/>
        <v>114</v>
      </c>
      <c r="C87" s="41">
        <v>38</v>
      </c>
      <c r="D87" s="41">
        <v>76</v>
      </c>
      <c r="E87" s="41">
        <f t="shared" si="5"/>
        <v>39</v>
      </c>
      <c r="F87" s="41">
        <v>17</v>
      </c>
      <c r="G87" s="41">
        <v>22</v>
      </c>
      <c r="H87" s="41">
        <f t="shared" si="6"/>
        <v>42</v>
      </c>
      <c r="I87" s="41">
        <v>13</v>
      </c>
      <c r="J87" s="41">
        <v>29</v>
      </c>
      <c r="K87" s="41">
        <f t="shared" si="7"/>
        <v>33</v>
      </c>
      <c r="L87" s="41">
        <v>8</v>
      </c>
      <c r="M87" s="41">
        <v>25</v>
      </c>
    </row>
    <row r="88" spans="1:13" s="42" customFormat="1" ht="11.25" x14ac:dyDescent="0.2">
      <c r="A88" s="43">
        <v>81</v>
      </c>
      <c r="B88" s="41">
        <f t="shared" si="4"/>
        <v>134</v>
      </c>
      <c r="C88" s="41">
        <v>28</v>
      </c>
      <c r="D88" s="41">
        <v>106</v>
      </c>
      <c r="E88" s="41">
        <f t="shared" si="5"/>
        <v>56</v>
      </c>
      <c r="F88" s="41">
        <v>8</v>
      </c>
      <c r="G88" s="41">
        <v>48</v>
      </c>
      <c r="H88" s="41">
        <f t="shared" si="6"/>
        <v>45</v>
      </c>
      <c r="I88" s="41">
        <v>14</v>
      </c>
      <c r="J88" s="41">
        <v>31</v>
      </c>
      <c r="K88" s="41">
        <f t="shared" si="7"/>
        <v>33</v>
      </c>
      <c r="L88" s="41">
        <v>6</v>
      </c>
      <c r="M88" s="41">
        <v>27</v>
      </c>
    </row>
    <row r="89" spans="1:13" s="42" customFormat="1" ht="11.25" x14ac:dyDescent="0.2">
      <c r="A89" s="43">
        <v>82</v>
      </c>
      <c r="B89" s="41">
        <f t="shared" si="4"/>
        <v>120</v>
      </c>
      <c r="C89" s="41">
        <v>33</v>
      </c>
      <c r="D89" s="41">
        <v>87</v>
      </c>
      <c r="E89" s="41">
        <f t="shared" si="5"/>
        <v>53</v>
      </c>
      <c r="F89" s="41">
        <v>11</v>
      </c>
      <c r="G89" s="41">
        <v>42</v>
      </c>
      <c r="H89" s="41">
        <f t="shared" si="6"/>
        <v>39</v>
      </c>
      <c r="I89" s="41">
        <v>13</v>
      </c>
      <c r="J89" s="41">
        <v>26</v>
      </c>
      <c r="K89" s="41">
        <f t="shared" si="7"/>
        <v>28</v>
      </c>
      <c r="L89" s="41">
        <v>9</v>
      </c>
      <c r="M89" s="41">
        <v>19</v>
      </c>
    </row>
    <row r="90" spans="1:13" s="42" customFormat="1" ht="11.25" x14ac:dyDescent="0.2">
      <c r="A90" s="43">
        <v>83</v>
      </c>
      <c r="B90" s="41">
        <f t="shared" si="4"/>
        <v>218</v>
      </c>
      <c r="C90" s="41">
        <v>58</v>
      </c>
      <c r="D90" s="41">
        <v>160</v>
      </c>
      <c r="E90" s="41">
        <f t="shared" si="5"/>
        <v>98</v>
      </c>
      <c r="F90" s="41">
        <v>28</v>
      </c>
      <c r="G90" s="41">
        <v>70</v>
      </c>
      <c r="H90" s="41">
        <f t="shared" si="6"/>
        <v>72</v>
      </c>
      <c r="I90" s="41">
        <v>17</v>
      </c>
      <c r="J90" s="41">
        <v>55</v>
      </c>
      <c r="K90" s="41">
        <f t="shared" si="7"/>
        <v>48</v>
      </c>
      <c r="L90" s="41">
        <v>13</v>
      </c>
      <c r="M90" s="41">
        <v>35</v>
      </c>
    </row>
    <row r="91" spans="1:13" s="42" customFormat="1" ht="11.25" x14ac:dyDescent="0.2">
      <c r="A91" s="43">
        <v>84</v>
      </c>
      <c r="B91" s="41">
        <f t="shared" si="4"/>
        <v>199</v>
      </c>
      <c r="C91" s="41">
        <v>48</v>
      </c>
      <c r="D91" s="41">
        <v>151</v>
      </c>
      <c r="E91" s="41">
        <f t="shared" si="5"/>
        <v>85</v>
      </c>
      <c r="F91" s="41">
        <v>19</v>
      </c>
      <c r="G91" s="41">
        <v>66</v>
      </c>
      <c r="H91" s="41">
        <f t="shared" si="6"/>
        <v>65</v>
      </c>
      <c r="I91" s="41">
        <v>18</v>
      </c>
      <c r="J91" s="41">
        <v>47</v>
      </c>
      <c r="K91" s="41">
        <f t="shared" si="7"/>
        <v>49</v>
      </c>
      <c r="L91" s="41">
        <v>11</v>
      </c>
      <c r="M91" s="41">
        <v>38</v>
      </c>
    </row>
    <row r="92" spans="1:13" s="42" customFormat="1" ht="11.25" x14ac:dyDescent="0.2">
      <c r="A92" s="43">
        <v>85</v>
      </c>
      <c r="B92" s="41">
        <f t="shared" si="4"/>
        <v>187</v>
      </c>
      <c r="C92" s="41">
        <v>37</v>
      </c>
      <c r="D92" s="41">
        <v>150</v>
      </c>
      <c r="E92" s="41">
        <f t="shared" si="5"/>
        <v>93</v>
      </c>
      <c r="F92" s="41">
        <v>16</v>
      </c>
      <c r="G92" s="41">
        <v>77</v>
      </c>
      <c r="H92" s="41">
        <f t="shared" si="6"/>
        <v>53</v>
      </c>
      <c r="I92" s="41">
        <v>13</v>
      </c>
      <c r="J92" s="41">
        <v>40</v>
      </c>
      <c r="K92" s="41">
        <f t="shared" si="7"/>
        <v>41</v>
      </c>
      <c r="L92" s="41">
        <v>8</v>
      </c>
      <c r="M92" s="41">
        <v>33</v>
      </c>
    </row>
    <row r="93" spans="1:13" s="42" customFormat="1" ht="11.25" x14ac:dyDescent="0.2">
      <c r="A93" s="43">
        <v>86</v>
      </c>
      <c r="B93" s="41">
        <f t="shared" si="4"/>
        <v>162</v>
      </c>
      <c r="C93" s="41">
        <v>36</v>
      </c>
      <c r="D93" s="41">
        <v>126</v>
      </c>
      <c r="E93" s="41">
        <f t="shared" si="5"/>
        <v>76</v>
      </c>
      <c r="F93" s="41">
        <v>18</v>
      </c>
      <c r="G93" s="41">
        <v>58</v>
      </c>
      <c r="H93" s="41">
        <f t="shared" si="6"/>
        <v>52</v>
      </c>
      <c r="I93" s="41">
        <v>10</v>
      </c>
      <c r="J93" s="41">
        <v>42</v>
      </c>
      <c r="K93" s="41">
        <f t="shared" si="7"/>
        <v>34</v>
      </c>
      <c r="L93" s="41">
        <v>8</v>
      </c>
      <c r="M93" s="41">
        <v>26</v>
      </c>
    </row>
    <row r="94" spans="1:13" s="42" customFormat="1" ht="11.25" x14ac:dyDescent="0.2">
      <c r="A94" s="43">
        <v>87</v>
      </c>
      <c r="B94" s="41">
        <f t="shared" si="4"/>
        <v>126</v>
      </c>
      <c r="C94" s="41">
        <v>27</v>
      </c>
      <c r="D94" s="41">
        <v>99</v>
      </c>
      <c r="E94" s="41">
        <f t="shared" si="5"/>
        <v>61</v>
      </c>
      <c r="F94" s="41">
        <v>14</v>
      </c>
      <c r="G94" s="41">
        <v>47</v>
      </c>
      <c r="H94" s="41">
        <f t="shared" si="6"/>
        <v>37</v>
      </c>
      <c r="I94" s="41">
        <v>9</v>
      </c>
      <c r="J94" s="41">
        <v>28</v>
      </c>
      <c r="K94" s="41">
        <f t="shared" si="7"/>
        <v>28</v>
      </c>
      <c r="L94" s="41">
        <v>4</v>
      </c>
      <c r="M94" s="41">
        <v>24</v>
      </c>
    </row>
    <row r="95" spans="1:13" s="42" customFormat="1" ht="11.25" x14ac:dyDescent="0.2">
      <c r="A95" s="43">
        <v>88</v>
      </c>
      <c r="B95" s="41">
        <f t="shared" si="4"/>
        <v>119</v>
      </c>
      <c r="C95" s="41">
        <v>29</v>
      </c>
      <c r="D95" s="41">
        <v>90</v>
      </c>
      <c r="E95" s="41">
        <f t="shared" si="5"/>
        <v>39</v>
      </c>
      <c r="F95" s="41">
        <v>9</v>
      </c>
      <c r="G95" s="41">
        <v>30</v>
      </c>
      <c r="H95" s="41">
        <f t="shared" si="6"/>
        <v>45</v>
      </c>
      <c r="I95" s="41">
        <v>13</v>
      </c>
      <c r="J95" s="41">
        <v>32</v>
      </c>
      <c r="K95" s="41">
        <f t="shared" si="7"/>
        <v>35</v>
      </c>
      <c r="L95" s="41">
        <v>7</v>
      </c>
      <c r="M95" s="41">
        <v>28</v>
      </c>
    </row>
    <row r="96" spans="1:13" s="42" customFormat="1" ht="11.25" x14ac:dyDescent="0.2">
      <c r="A96" s="43">
        <v>89</v>
      </c>
      <c r="B96" s="41">
        <f t="shared" si="4"/>
        <v>87</v>
      </c>
      <c r="C96" s="41">
        <v>22</v>
      </c>
      <c r="D96" s="41">
        <v>65</v>
      </c>
      <c r="E96" s="41">
        <f t="shared" si="5"/>
        <v>31</v>
      </c>
      <c r="F96" s="41">
        <v>6</v>
      </c>
      <c r="G96" s="41">
        <v>25</v>
      </c>
      <c r="H96" s="41">
        <f t="shared" si="6"/>
        <v>35</v>
      </c>
      <c r="I96" s="41">
        <v>11</v>
      </c>
      <c r="J96" s="41">
        <v>24</v>
      </c>
      <c r="K96" s="41">
        <f t="shared" si="7"/>
        <v>21</v>
      </c>
      <c r="L96" s="41">
        <v>5</v>
      </c>
      <c r="M96" s="41">
        <v>16</v>
      </c>
    </row>
    <row r="97" spans="1:13" s="42" customFormat="1" ht="11.25" x14ac:dyDescent="0.2">
      <c r="A97" s="43">
        <v>90</v>
      </c>
      <c r="B97" s="41">
        <f t="shared" si="4"/>
        <v>70</v>
      </c>
      <c r="C97" s="41">
        <v>19</v>
      </c>
      <c r="D97" s="41">
        <v>51</v>
      </c>
      <c r="E97" s="41">
        <f t="shared" si="5"/>
        <v>28</v>
      </c>
      <c r="F97" s="41">
        <v>6</v>
      </c>
      <c r="G97" s="41">
        <v>22</v>
      </c>
      <c r="H97" s="41">
        <f t="shared" si="6"/>
        <v>22</v>
      </c>
      <c r="I97" s="41">
        <v>7</v>
      </c>
      <c r="J97" s="41">
        <v>15</v>
      </c>
      <c r="K97" s="41">
        <f t="shared" si="7"/>
        <v>20</v>
      </c>
      <c r="L97" s="41">
        <v>6</v>
      </c>
      <c r="M97" s="41">
        <v>14</v>
      </c>
    </row>
    <row r="98" spans="1:13" s="42" customFormat="1" ht="11.25" x14ac:dyDescent="0.2">
      <c r="A98" s="43">
        <v>91</v>
      </c>
      <c r="B98" s="41">
        <f t="shared" si="4"/>
        <v>71</v>
      </c>
      <c r="C98" s="41">
        <v>16</v>
      </c>
      <c r="D98" s="41">
        <v>55</v>
      </c>
      <c r="E98" s="41">
        <f t="shared" si="5"/>
        <v>32</v>
      </c>
      <c r="F98" s="41">
        <v>6</v>
      </c>
      <c r="G98" s="41">
        <v>26</v>
      </c>
      <c r="H98" s="41">
        <f t="shared" si="6"/>
        <v>25</v>
      </c>
      <c r="I98" s="41">
        <v>8</v>
      </c>
      <c r="J98" s="41">
        <v>17</v>
      </c>
      <c r="K98" s="41">
        <f t="shared" si="7"/>
        <v>14</v>
      </c>
      <c r="L98" s="41">
        <v>2</v>
      </c>
      <c r="M98" s="41">
        <v>12</v>
      </c>
    </row>
    <row r="99" spans="1:13" s="42" customFormat="1" ht="11.25" x14ac:dyDescent="0.2">
      <c r="A99" s="43">
        <v>92</v>
      </c>
      <c r="B99" s="41">
        <f t="shared" si="4"/>
        <v>47</v>
      </c>
      <c r="C99" s="41">
        <v>8</v>
      </c>
      <c r="D99" s="41">
        <v>39</v>
      </c>
      <c r="E99" s="41">
        <f t="shared" si="5"/>
        <v>21</v>
      </c>
      <c r="F99" s="41">
        <v>5</v>
      </c>
      <c r="G99" s="41">
        <v>16</v>
      </c>
      <c r="H99" s="41">
        <f t="shared" si="6"/>
        <v>17</v>
      </c>
      <c r="I99" s="41">
        <v>1</v>
      </c>
      <c r="J99" s="41">
        <v>16</v>
      </c>
      <c r="K99" s="41">
        <f t="shared" si="7"/>
        <v>9</v>
      </c>
      <c r="L99" s="41">
        <v>2</v>
      </c>
      <c r="M99" s="41">
        <v>7</v>
      </c>
    </row>
    <row r="100" spans="1:13" s="42" customFormat="1" ht="11.25" x14ac:dyDescent="0.2">
      <c r="A100" s="43">
        <v>93</v>
      </c>
      <c r="B100" s="41">
        <f t="shared" si="4"/>
        <v>36</v>
      </c>
      <c r="C100" s="41">
        <v>5</v>
      </c>
      <c r="D100" s="41">
        <v>31</v>
      </c>
      <c r="E100" s="41">
        <f t="shared" si="5"/>
        <v>15</v>
      </c>
      <c r="F100" s="41">
        <v>3</v>
      </c>
      <c r="G100" s="41">
        <v>12</v>
      </c>
      <c r="H100" s="41">
        <f t="shared" si="6"/>
        <v>11</v>
      </c>
      <c r="I100" s="41">
        <v>2</v>
      </c>
      <c r="J100" s="41">
        <v>9</v>
      </c>
      <c r="K100" s="41">
        <f t="shared" si="7"/>
        <v>10</v>
      </c>
      <c r="L100" s="41">
        <v>0</v>
      </c>
      <c r="M100" s="41">
        <v>10</v>
      </c>
    </row>
    <row r="101" spans="1:13" s="42" customFormat="1" ht="11.25" x14ac:dyDescent="0.2">
      <c r="A101" s="43">
        <v>94</v>
      </c>
      <c r="B101" s="41">
        <f t="shared" si="4"/>
        <v>24</v>
      </c>
      <c r="C101" s="41">
        <v>3</v>
      </c>
      <c r="D101" s="41">
        <v>21</v>
      </c>
      <c r="E101" s="41">
        <f t="shared" si="5"/>
        <v>10</v>
      </c>
      <c r="F101" s="41">
        <v>1</v>
      </c>
      <c r="G101" s="41">
        <v>9</v>
      </c>
      <c r="H101" s="41">
        <f t="shared" si="6"/>
        <v>7</v>
      </c>
      <c r="I101" s="41">
        <v>1</v>
      </c>
      <c r="J101" s="41">
        <v>6</v>
      </c>
      <c r="K101" s="41">
        <f t="shared" si="7"/>
        <v>7</v>
      </c>
      <c r="L101" s="41">
        <v>1</v>
      </c>
      <c r="M101" s="41">
        <v>6</v>
      </c>
    </row>
    <row r="102" spans="1:13" s="42" customFormat="1" ht="11.25" x14ac:dyDescent="0.2">
      <c r="A102" s="43">
        <v>95</v>
      </c>
      <c r="B102" s="41">
        <f t="shared" si="4"/>
        <v>23</v>
      </c>
      <c r="C102" s="41">
        <v>6</v>
      </c>
      <c r="D102" s="41">
        <v>17</v>
      </c>
      <c r="E102" s="41">
        <f t="shared" si="5"/>
        <v>6</v>
      </c>
      <c r="F102" s="41">
        <v>1</v>
      </c>
      <c r="G102" s="41">
        <v>5</v>
      </c>
      <c r="H102" s="41">
        <f t="shared" si="6"/>
        <v>9</v>
      </c>
      <c r="I102" s="41">
        <v>2</v>
      </c>
      <c r="J102" s="41">
        <v>7</v>
      </c>
      <c r="K102" s="41">
        <f t="shared" si="7"/>
        <v>8</v>
      </c>
      <c r="L102" s="41">
        <v>3</v>
      </c>
      <c r="M102" s="41">
        <v>5</v>
      </c>
    </row>
    <row r="103" spans="1:13" s="42" customFormat="1" ht="11.25" x14ac:dyDescent="0.2">
      <c r="A103" s="43">
        <v>96</v>
      </c>
      <c r="B103" s="41">
        <f t="shared" si="4"/>
        <v>5</v>
      </c>
      <c r="C103" s="41">
        <v>1</v>
      </c>
      <c r="D103" s="41">
        <v>4</v>
      </c>
      <c r="E103" s="41">
        <f t="shared" si="5"/>
        <v>1</v>
      </c>
      <c r="F103" s="41">
        <v>1</v>
      </c>
      <c r="G103" s="41">
        <v>0</v>
      </c>
      <c r="H103" s="41">
        <f t="shared" si="6"/>
        <v>1</v>
      </c>
      <c r="I103" s="41">
        <v>0</v>
      </c>
      <c r="J103" s="41">
        <v>1</v>
      </c>
      <c r="K103" s="41">
        <f t="shared" si="7"/>
        <v>3</v>
      </c>
      <c r="L103" s="41">
        <v>0</v>
      </c>
      <c r="M103" s="41">
        <v>3</v>
      </c>
    </row>
    <row r="104" spans="1:13" s="42" customFormat="1" ht="11.25" x14ac:dyDescent="0.2">
      <c r="A104" s="43">
        <v>97</v>
      </c>
      <c r="B104" s="41">
        <f t="shared" si="4"/>
        <v>5</v>
      </c>
      <c r="C104" s="41">
        <v>0</v>
      </c>
      <c r="D104" s="41">
        <v>5</v>
      </c>
      <c r="E104" s="41">
        <f t="shared" si="5"/>
        <v>2</v>
      </c>
      <c r="F104" s="41">
        <v>0</v>
      </c>
      <c r="G104" s="41">
        <v>2</v>
      </c>
      <c r="H104" s="41">
        <f t="shared" si="6"/>
        <v>2</v>
      </c>
      <c r="I104" s="41">
        <v>0</v>
      </c>
      <c r="J104" s="41">
        <v>2</v>
      </c>
      <c r="K104" s="41">
        <f t="shared" si="7"/>
        <v>1</v>
      </c>
      <c r="L104" s="41">
        <v>0</v>
      </c>
      <c r="M104" s="41">
        <v>1</v>
      </c>
    </row>
    <row r="105" spans="1:13" s="42" customFormat="1" ht="11.25" x14ac:dyDescent="0.2">
      <c r="A105" s="43">
        <v>98</v>
      </c>
      <c r="B105" s="41">
        <f t="shared" si="4"/>
        <v>3</v>
      </c>
      <c r="C105" s="41">
        <v>1</v>
      </c>
      <c r="D105" s="41">
        <v>2</v>
      </c>
      <c r="E105" s="41">
        <f t="shared" si="5"/>
        <v>2</v>
      </c>
      <c r="F105" s="41">
        <v>1</v>
      </c>
      <c r="G105" s="41">
        <v>1</v>
      </c>
      <c r="H105" s="41">
        <f t="shared" si="6"/>
        <v>0</v>
      </c>
      <c r="I105" s="41">
        <v>0</v>
      </c>
      <c r="J105" s="41">
        <v>0</v>
      </c>
      <c r="K105" s="41">
        <f t="shared" si="7"/>
        <v>1</v>
      </c>
      <c r="L105" s="41">
        <v>0</v>
      </c>
      <c r="M105" s="41">
        <v>1</v>
      </c>
    </row>
    <row r="106" spans="1:13" s="42" customFormat="1" ht="11.25" x14ac:dyDescent="0.2">
      <c r="A106" s="43">
        <v>99</v>
      </c>
      <c r="B106" s="41">
        <f t="shared" si="4"/>
        <v>0</v>
      </c>
      <c r="C106" s="41">
        <v>0</v>
      </c>
      <c r="D106" s="41">
        <v>0</v>
      </c>
      <c r="E106" s="41">
        <f t="shared" si="5"/>
        <v>0</v>
      </c>
      <c r="F106" s="41">
        <v>0</v>
      </c>
      <c r="G106" s="41">
        <v>0</v>
      </c>
      <c r="H106" s="41">
        <f t="shared" si="6"/>
        <v>0</v>
      </c>
      <c r="I106" s="41">
        <v>0</v>
      </c>
      <c r="J106" s="41">
        <v>0</v>
      </c>
      <c r="K106" s="41">
        <f t="shared" si="7"/>
        <v>0</v>
      </c>
      <c r="L106" s="41">
        <v>0</v>
      </c>
      <c r="M106" s="41">
        <v>0</v>
      </c>
    </row>
    <row r="107" spans="1:13" s="42" customFormat="1" ht="11.25" x14ac:dyDescent="0.2">
      <c r="A107" s="44" t="s">
        <v>215</v>
      </c>
      <c r="B107" s="41">
        <f t="shared" si="4"/>
        <v>0</v>
      </c>
      <c r="C107" s="41">
        <v>0</v>
      </c>
      <c r="D107" s="41">
        <v>0</v>
      </c>
      <c r="E107" s="41">
        <f t="shared" si="5"/>
        <v>0</v>
      </c>
      <c r="F107" s="41">
        <v>0</v>
      </c>
      <c r="G107" s="41">
        <v>0</v>
      </c>
      <c r="H107" s="41">
        <f t="shared" si="6"/>
        <v>0</v>
      </c>
      <c r="I107" s="41">
        <v>0</v>
      </c>
      <c r="J107" s="41">
        <v>0</v>
      </c>
      <c r="K107" s="41">
        <f t="shared" si="7"/>
        <v>0</v>
      </c>
      <c r="L107" s="41">
        <v>0</v>
      </c>
      <c r="M107" s="41">
        <v>0</v>
      </c>
    </row>
    <row r="108" spans="1:13" s="42" customFormat="1" ht="11.25" x14ac:dyDescent="0.2">
      <c r="A108" s="43" t="s">
        <v>216</v>
      </c>
      <c r="B108" s="41">
        <f t="shared" si="4"/>
        <v>8913</v>
      </c>
      <c r="C108" s="23">
        <f>SUM(C7:C11)</f>
        <v>4580</v>
      </c>
      <c r="D108" s="23">
        <f>SUM(D7:D11)</f>
        <v>4333</v>
      </c>
      <c r="E108" s="41">
        <f t="shared" si="5"/>
        <v>4268</v>
      </c>
      <c r="F108" s="23">
        <f>SUM(F7:F11)</f>
        <v>2215</v>
      </c>
      <c r="G108" s="23">
        <f>SUM(G7:G11)</f>
        <v>2053</v>
      </c>
      <c r="H108" s="41">
        <f t="shared" si="6"/>
        <v>2782</v>
      </c>
      <c r="I108" s="23">
        <f>SUM(I7:I11)</f>
        <v>1420</v>
      </c>
      <c r="J108" s="23">
        <f>SUM(J7:J11)</f>
        <v>1362</v>
      </c>
      <c r="K108" s="41">
        <f t="shared" si="7"/>
        <v>1863</v>
      </c>
      <c r="L108" s="23">
        <f>SUM(L7:L11)</f>
        <v>945</v>
      </c>
      <c r="M108" s="23">
        <f>SUM(M7:M11)</f>
        <v>918</v>
      </c>
    </row>
    <row r="109" spans="1:13" s="42" customFormat="1" ht="11.25" x14ac:dyDescent="0.2">
      <c r="A109" s="43" t="s">
        <v>217</v>
      </c>
      <c r="B109" s="41">
        <f t="shared" si="4"/>
        <v>6210</v>
      </c>
      <c r="C109" s="23">
        <f>SUM(C12:C16)</f>
        <v>3205</v>
      </c>
      <c r="D109" s="23">
        <f>SUM(D12:D16)</f>
        <v>3005</v>
      </c>
      <c r="E109" s="41">
        <f t="shared" si="5"/>
        <v>2944</v>
      </c>
      <c r="F109" s="23">
        <f>SUM(F12:F16)</f>
        <v>1503</v>
      </c>
      <c r="G109" s="23">
        <f>SUM(G12:G16)</f>
        <v>1441</v>
      </c>
      <c r="H109" s="41">
        <f t="shared" si="6"/>
        <v>1942</v>
      </c>
      <c r="I109" s="23">
        <f>SUM(I12:I16)</f>
        <v>1005</v>
      </c>
      <c r="J109" s="23">
        <f>SUM(J12:J16)</f>
        <v>937</v>
      </c>
      <c r="K109" s="41">
        <f t="shared" si="7"/>
        <v>1324</v>
      </c>
      <c r="L109" s="23">
        <f>SUM(L12:L16)</f>
        <v>697</v>
      </c>
      <c r="M109" s="23">
        <f>SUM(M12:M16)</f>
        <v>627</v>
      </c>
    </row>
    <row r="110" spans="1:13" s="42" customFormat="1" ht="11.25" x14ac:dyDescent="0.2">
      <c r="A110" s="43" t="s">
        <v>218</v>
      </c>
      <c r="B110" s="41">
        <f t="shared" si="4"/>
        <v>4462</v>
      </c>
      <c r="C110" s="23">
        <f>SUM(C17:C21)</f>
        <v>2262</v>
      </c>
      <c r="D110" s="23">
        <f>SUM(D17:D21)</f>
        <v>2200</v>
      </c>
      <c r="E110" s="41">
        <f t="shared" si="5"/>
        <v>2093</v>
      </c>
      <c r="F110" s="23">
        <f>SUM(F17:F21)</f>
        <v>1043</v>
      </c>
      <c r="G110" s="23">
        <f>SUM(G17:G21)</f>
        <v>1050</v>
      </c>
      <c r="H110" s="41">
        <f t="shared" si="6"/>
        <v>1415</v>
      </c>
      <c r="I110" s="23">
        <f>SUM(I17:I21)</f>
        <v>747</v>
      </c>
      <c r="J110" s="23">
        <f>SUM(J17:J21)</f>
        <v>668</v>
      </c>
      <c r="K110" s="41">
        <f t="shared" si="7"/>
        <v>954</v>
      </c>
      <c r="L110" s="23">
        <f>SUM(L17:L21)</f>
        <v>472</v>
      </c>
      <c r="M110" s="23">
        <f>SUM(M17:M21)</f>
        <v>482</v>
      </c>
    </row>
    <row r="111" spans="1:13" s="42" customFormat="1" ht="11.25" x14ac:dyDescent="0.2">
      <c r="A111" s="44" t="s">
        <v>219</v>
      </c>
      <c r="B111" s="41">
        <f t="shared" si="4"/>
        <v>6036</v>
      </c>
      <c r="C111" s="23">
        <f>SUM(C22:C26)</f>
        <v>2273</v>
      </c>
      <c r="D111" s="23">
        <f>SUM(D22:D26)</f>
        <v>3763</v>
      </c>
      <c r="E111" s="41">
        <f t="shared" si="5"/>
        <v>2827</v>
      </c>
      <c r="F111" s="23">
        <f>SUM(F22:F26)</f>
        <v>952</v>
      </c>
      <c r="G111" s="23">
        <f>SUM(G22:G26)</f>
        <v>1875</v>
      </c>
      <c r="H111" s="41">
        <f t="shared" si="6"/>
        <v>1896</v>
      </c>
      <c r="I111" s="23">
        <f>SUM(I22:I26)</f>
        <v>782</v>
      </c>
      <c r="J111" s="23">
        <f>SUM(J22:J26)</f>
        <v>1114</v>
      </c>
      <c r="K111" s="41">
        <f t="shared" si="7"/>
        <v>1313</v>
      </c>
      <c r="L111" s="23">
        <f>SUM(L22:L26)</f>
        <v>539</v>
      </c>
      <c r="M111" s="23">
        <f>SUM(M22:M26)</f>
        <v>774</v>
      </c>
    </row>
    <row r="112" spans="1:13" s="42" customFormat="1" ht="11.25" x14ac:dyDescent="0.2">
      <c r="A112" s="44" t="s">
        <v>220</v>
      </c>
      <c r="B112" s="41">
        <f t="shared" si="4"/>
        <v>15784</v>
      </c>
      <c r="C112" s="23">
        <f>SUM(C27:C31)</f>
        <v>6362</v>
      </c>
      <c r="D112" s="23">
        <f>SUM(D27:D31)</f>
        <v>9422</v>
      </c>
      <c r="E112" s="41">
        <f t="shared" si="5"/>
        <v>7473</v>
      </c>
      <c r="F112" s="23">
        <f>SUM(F27:F31)</f>
        <v>2953</v>
      </c>
      <c r="G112" s="23">
        <f>SUM(G27:G31)</f>
        <v>4520</v>
      </c>
      <c r="H112" s="41">
        <f t="shared" si="6"/>
        <v>4696</v>
      </c>
      <c r="I112" s="23">
        <f>SUM(I27:I31)</f>
        <v>1895</v>
      </c>
      <c r="J112" s="23">
        <f>SUM(J27:J31)</f>
        <v>2801</v>
      </c>
      <c r="K112" s="41">
        <f t="shared" si="7"/>
        <v>3615</v>
      </c>
      <c r="L112" s="23">
        <f>SUM(L27:L31)</f>
        <v>1514</v>
      </c>
      <c r="M112" s="23">
        <f>SUM(M27:M31)</f>
        <v>2101</v>
      </c>
    </row>
    <row r="113" spans="1:28" s="42" customFormat="1" ht="11.25" x14ac:dyDescent="0.2">
      <c r="A113" s="44" t="s">
        <v>221</v>
      </c>
      <c r="B113" s="41">
        <f t="shared" si="4"/>
        <v>12992</v>
      </c>
      <c r="C113" s="23">
        <f>SUM(C32:C36)</f>
        <v>6560</v>
      </c>
      <c r="D113" s="23">
        <f>SUM(D32:D36)</f>
        <v>6432</v>
      </c>
      <c r="E113" s="41">
        <f t="shared" si="5"/>
        <v>5591</v>
      </c>
      <c r="F113" s="23">
        <f>SUM(F32:F36)</f>
        <v>2946</v>
      </c>
      <c r="G113" s="23">
        <f>SUM(G32:G36)</f>
        <v>2645</v>
      </c>
      <c r="H113" s="41">
        <f t="shared" si="6"/>
        <v>4070</v>
      </c>
      <c r="I113" s="23">
        <f>SUM(I32:I36)</f>
        <v>1987</v>
      </c>
      <c r="J113" s="23">
        <f>SUM(J32:J36)</f>
        <v>2083</v>
      </c>
      <c r="K113" s="41">
        <f t="shared" si="7"/>
        <v>3331</v>
      </c>
      <c r="L113" s="23">
        <f>SUM(L32:L36)</f>
        <v>1627</v>
      </c>
      <c r="M113" s="23">
        <f>SUM(M32:M36)</f>
        <v>1704</v>
      </c>
    </row>
    <row r="114" spans="1:28" s="42" customFormat="1" ht="11.25" x14ac:dyDescent="0.2">
      <c r="A114" s="44" t="s">
        <v>222</v>
      </c>
      <c r="B114" s="41">
        <f t="shared" si="4"/>
        <v>7739</v>
      </c>
      <c r="C114" s="23">
        <f>SUM(C37:C41)</f>
        <v>4180</v>
      </c>
      <c r="D114" s="23">
        <f>SUM(D37:D41)</f>
        <v>3559</v>
      </c>
      <c r="E114" s="41">
        <f t="shared" si="5"/>
        <v>3346</v>
      </c>
      <c r="F114" s="23">
        <f>SUM(F37:F41)</f>
        <v>1853</v>
      </c>
      <c r="G114" s="23">
        <f>SUM(G37:G41)</f>
        <v>1493</v>
      </c>
      <c r="H114" s="41">
        <f t="shared" si="6"/>
        <v>2589</v>
      </c>
      <c r="I114" s="23">
        <f>SUM(I37:I41)</f>
        <v>1362</v>
      </c>
      <c r="J114" s="23">
        <f>SUM(J37:J41)</f>
        <v>1227</v>
      </c>
      <c r="K114" s="41">
        <f t="shared" si="7"/>
        <v>1804</v>
      </c>
      <c r="L114" s="23">
        <f>SUM(L37:L41)</f>
        <v>965</v>
      </c>
      <c r="M114" s="23">
        <f>SUM(M37:M41)</f>
        <v>839</v>
      </c>
    </row>
    <row r="115" spans="1:28" s="42" customFormat="1" ht="11.25" x14ac:dyDescent="0.2">
      <c r="A115" s="44" t="s">
        <v>223</v>
      </c>
      <c r="B115" s="41">
        <f t="shared" si="4"/>
        <v>5045</v>
      </c>
      <c r="C115" s="23">
        <f>SUM(C42:C46)</f>
        <v>2840</v>
      </c>
      <c r="D115" s="23">
        <f>SUM(D42:D46)</f>
        <v>2205</v>
      </c>
      <c r="E115" s="41">
        <f t="shared" si="5"/>
        <v>2154</v>
      </c>
      <c r="F115" s="23">
        <f>SUM(F42:F46)</f>
        <v>1211</v>
      </c>
      <c r="G115" s="23">
        <f>SUM(G42:G46)</f>
        <v>943</v>
      </c>
      <c r="H115" s="41">
        <f t="shared" si="6"/>
        <v>1686</v>
      </c>
      <c r="I115" s="23">
        <f>SUM(I42:I46)</f>
        <v>940</v>
      </c>
      <c r="J115" s="23">
        <f>SUM(J42:J46)</f>
        <v>746</v>
      </c>
      <c r="K115" s="41">
        <f t="shared" si="7"/>
        <v>1205</v>
      </c>
      <c r="L115" s="23">
        <f>SUM(L42:L46)</f>
        <v>689</v>
      </c>
      <c r="M115" s="23">
        <f>SUM(M42:M46)</f>
        <v>516</v>
      </c>
    </row>
    <row r="116" spans="1:28" s="42" customFormat="1" ht="11.25" x14ac:dyDescent="0.2">
      <c r="A116" s="44" t="s">
        <v>224</v>
      </c>
      <c r="B116" s="41">
        <f t="shared" si="4"/>
        <v>3988</v>
      </c>
      <c r="C116" s="23">
        <f>SUM(C47:C51)</f>
        <v>2191</v>
      </c>
      <c r="D116" s="23">
        <f>SUM(D47:D51)</f>
        <v>1797</v>
      </c>
      <c r="E116" s="41">
        <f t="shared" si="5"/>
        <v>1679</v>
      </c>
      <c r="F116" s="23">
        <f>SUM(F47:F51)</f>
        <v>931</v>
      </c>
      <c r="G116" s="23">
        <f>SUM(G47:G51)</f>
        <v>748</v>
      </c>
      <c r="H116" s="41">
        <f t="shared" si="6"/>
        <v>1431</v>
      </c>
      <c r="I116" s="23">
        <f>SUM(I47:I51)</f>
        <v>776</v>
      </c>
      <c r="J116" s="23">
        <f>SUM(J47:J51)</f>
        <v>655</v>
      </c>
      <c r="K116" s="41">
        <f t="shared" si="7"/>
        <v>878</v>
      </c>
      <c r="L116" s="23">
        <f>SUM(L47:L51)</f>
        <v>484</v>
      </c>
      <c r="M116" s="23">
        <f>SUM(M47:M51)</f>
        <v>394</v>
      </c>
    </row>
    <row r="117" spans="1:28" s="42" customFormat="1" ht="11.25" x14ac:dyDescent="0.2">
      <c r="A117" s="44" t="s">
        <v>225</v>
      </c>
      <c r="B117" s="41">
        <f t="shared" si="4"/>
        <v>3090</v>
      </c>
      <c r="C117" s="23">
        <f>SUM(C52:C56)</f>
        <v>1614</v>
      </c>
      <c r="D117" s="23">
        <f>SUM(D52:D56)</f>
        <v>1476</v>
      </c>
      <c r="E117" s="41">
        <f t="shared" si="5"/>
        <v>1264</v>
      </c>
      <c r="F117" s="23">
        <f>SUM(F52:F56)</f>
        <v>652</v>
      </c>
      <c r="G117" s="23">
        <f>SUM(G52:G56)</f>
        <v>612</v>
      </c>
      <c r="H117" s="41">
        <f t="shared" si="6"/>
        <v>1111</v>
      </c>
      <c r="I117" s="23">
        <f>SUM(I52:I56)</f>
        <v>582</v>
      </c>
      <c r="J117" s="23">
        <f>SUM(J52:J56)</f>
        <v>529</v>
      </c>
      <c r="K117" s="41">
        <f t="shared" si="7"/>
        <v>715</v>
      </c>
      <c r="L117" s="23">
        <f>SUM(L52:L56)</f>
        <v>380</v>
      </c>
      <c r="M117" s="23">
        <f>SUM(M52:M56)</f>
        <v>335</v>
      </c>
    </row>
    <row r="118" spans="1:28" s="42" customFormat="1" ht="11.25" x14ac:dyDescent="0.2">
      <c r="A118" s="44" t="s">
        <v>226</v>
      </c>
      <c r="B118" s="41">
        <f t="shared" si="4"/>
        <v>2053</v>
      </c>
      <c r="C118" s="23">
        <f>SUM(C57:C61)</f>
        <v>1036</v>
      </c>
      <c r="D118" s="23">
        <f>SUM(D57:D61)</f>
        <v>1017</v>
      </c>
      <c r="E118" s="41">
        <f t="shared" si="5"/>
        <v>755</v>
      </c>
      <c r="F118" s="23">
        <f>SUM(F57:F61)</f>
        <v>408</v>
      </c>
      <c r="G118" s="23">
        <f>SUM(G57:G61)</f>
        <v>347</v>
      </c>
      <c r="H118" s="41">
        <f t="shared" si="6"/>
        <v>777</v>
      </c>
      <c r="I118" s="23">
        <f>SUM(I57:I61)</f>
        <v>384</v>
      </c>
      <c r="J118" s="23">
        <f>SUM(J57:J61)</f>
        <v>393</v>
      </c>
      <c r="K118" s="41">
        <f t="shared" si="7"/>
        <v>521</v>
      </c>
      <c r="L118" s="23">
        <f>SUM(L57:L61)</f>
        <v>244</v>
      </c>
      <c r="M118" s="23">
        <f>SUM(M57:M61)</f>
        <v>277</v>
      </c>
    </row>
    <row r="119" spans="1:28" s="42" customFormat="1" ht="11.25" x14ac:dyDescent="0.2">
      <c r="A119" s="44" t="s">
        <v>227</v>
      </c>
      <c r="B119" s="41">
        <f t="shared" si="4"/>
        <v>1521</v>
      </c>
      <c r="C119" s="23">
        <f>SUM(C62:C66)</f>
        <v>756</v>
      </c>
      <c r="D119" s="23">
        <f>SUM(D62:D66)</f>
        <v>765</v>
      </c>
      <c r="E119" s="41">
        <f t="shared" si="5"/>
        <v>557</v>
      </c>
      <c r="F119" s="23">
        <f>SUM(F62:F66)</f>
        <v>290</v>
      </c>
      <c r="G119" s="23">
        <f>SUM(G62:G66)</f>
        <v>267</v>
      </c>
      <c r="H119" s="41">
        <f t="shared" si="6"/>
        <v>577</v>
      </c>
      <c r="I119" s="23">
        <f>SUM(I62:I66)</f>
        <v>285</v>
      </c>
      <c r="J119" s="23">
        <f>SUM(J62:J66)</f>
        <v>292</v>
      </c>
      <c r="K119" s="41">
        <f t="shared" si="7"/>
        <v>387</v>
      </c>
      <c r="L119" s="23">
        <f>SUM(L62:L66)</f>
        <v>181</v>
      </c>
      <c r="M119" s="23">
        <f>SUM(M62:M66)</f>
        <v>206</v>
      </c>
    </row>
    <row r="120" spans="1:28" s="42" customFormat="1" ht="11.25" x14ac:dyDescent="0.2">
      <c r="A120" s="44" t="s">
        <v>228</v>
      </c>
      <c r="B120" s="41">
        <f t="shared" si="4"/>
        <v>1318</v>
      </c>
      <c r="C120" s="23">
        <f>SUM(C67:C71)</f>
        <v>641</v>
      </c>
      <c r="D120" s="23">
        <f>SUM(D67:D71)</f>
        <v>677</v>
      </c>
      <c r="E120" s="41">
        <f t="shared" si="5"/>
        <v>462</v>
      </c>
      <c r="F120" s="23">
        <f>SUM(F67:F71)</f>
        <v>234</v>
      </c>
      <c r="G120" s="23">
        <f>SUM(G67:G71)</f>
        <v>228</v>
      </c>
      <c r="H120" s="41">
        <f t="shared" si="6"/>
        <v>513</v>
      </c>
      <c r="I120" s="23">
        <f>SUM(I67:I71)</f>
        <v>251</v>
      </c>
      <c r="J120" s="23">
        <f>SUM(J67:J71)</f>
        <v>262</v>
      </c>
      <c r="K120" s="41">
        <f t="shared" si="7"/>
        <v>343</v>
      </c>
      <c r="L120" s="23">
        <f>SUM(L67:L71)</f>
        <v>156</v>
      </c>
      <c r="M120" s="23">
        <f>SUM(M67:M71)</f>
        <v>187</v>
      </c>
    </row>
    <row r="121" spans="1:28" s="42" customFormat="1" ht="11.25" x14ac:dyDescent="0.2">
      <c r="A121" s="44" t="s">
        <v>229</v>
      </c>
      <c r="B121" s="41">
        <f t="shared" si="4"/>
        <v>1239</v>
      </c>
      <c r="C121" s="23">
        <f>SUM(C72:C76)</f>
        <v>498</v>
      </c>
      <c r="D121" s="23">
        <f>SUM(D72:D76)</f>
        <v>741</v>
      </c>
      <c r="E121" s="41">
        <f t="shared" si="5"/>
        <v>446</v>
      </c>
      <c r="F121" s="23">
        <f>SUM(F72:F76)</f>
        <v>181</v>
      </c>
      <c r="G121" s="23">
        <f>SUM(G72:G76)</f>
        <v>265</v>
      </c>
      <c r="H121" s="41">
        <f t="shared" si="6"/>
        <v>442</v>
      </c>
      <c r="I121" s="23">
        <f>SUM(I72:I76)</f>
        <v>177</v>
      </c>
      <c r="J121" s="23">
        <f>SUM(J72:J76)</f>
        <v>265</v>
      </c>
      <c r="K121" s="41">
        <f t="shared" si="7"/>
        <v>351</v>
      </c>
      <c r="L121" s="23">
        <f>SUM(L72:L76)</f>
        <v>140</v>
      </c>
      <c r="M121" s="23">
        <f>SUM(M72:M76)</f>
        <v>211</v>
      </c>
    </row>
    <row r="122" spans="1:28" s="42" customFormat="1" ht="11.25" x14ac:dyDescent="0.2">
      <c r="A122" s="44" t="s">
        <v>230</v>
      </c>
      <c r="B122" s="41">
        <f t="shared" si="4"/>
        <v>1270</v>
      </c>
      <c r="C122" s="23">
        <f>SUM(C77:C81)</f>
        <v>401</v>
      </c>
      <c r="D122" s="23">
        <f>SUM(D77:D81)</f>
        <v>869</v>
      </c>
      <c r="E122" s="41">
        <f t="shared" si="5"/>
        <v>475</v>
      </c>
      <c r="F122" s="23">
        <f>SUM(F77:F81)</f>
        <v>153</v>
      </c>
      <c r="G122" s="23">
        <f>SUM(G77:G81)</f>
        <v>322</v>
      </c>
      <c r="H122" s="41">
        <f t="shared" si="6"/>
        <v>466</v>
      </c>
      <c r="I122" s="23">
        <f>SUM(I77:I81)</f>
        <v>145</v>
      </c>
      <c r="J122" s="23">
        <f>SUM(J77:J81)</f>
        <v>321</v>
      </c>
      <c r="K122" s="41">
        <f t="shared" si="7"/>
        <v>329</v>
      </c>
      <c r="L122" s="23">
        <f>SUM(L77:L81)</f>
        <v>103</v>
      </c>
      <c r="M122" s="23">
        <f>SUM(M77:M81)</f>
        <v>226</v>
      </c>
    </row>
    <row r="123" spans="1:28" s="42" customFormat="1" ht="11.25" x14ac:dyDescent="0.2">
      <c r="A123" s="44" t="s">
        <v>231</v>
      </c>
      <c r="B123" s="41">
        <f t="shared" si="4"/>
        <v>1347</v>
      </c>
      <c r="C123" s="23">
        <f>SUM(C82:C86)</f>
        <v>365</v>
      </c>
      <c r="D123" s="23">
        <f>SUM(D82:D86)</f>
        <v>982</v>
      </c>
      <c r="E123" s="41">
        <f t="shared" si="5"/>
        <v>512</v>
      </c>
      <c r="F123" s="23">
        <f>SUM(F82:F86)</f>
        <v>144</v>
      </c>
      <c r="G123" s="23">
        <f>SUM(G82:G86)</f>
        <v>368</v>
      </c>
      <c r="H123" s="41">
        <f t="shared" si="6"/>
        <v>486</v>
      </c>
      <c r="I123" s="23">
        <f>SUM(I82:I86)</f>
        <v>140</v>
      </c>
      <c r="J123" s="23">
        <f>SUM(J82:J86)</f>
        <v>346</v>
      </c>
      <c r="K123" s="41">
        <f t="shared" si="7"/>
        <v>349</v>
      </c>
      <c r="L123" s="23">
        <f>SUM(L82:L86)</f>
        <v>81</v>
      </c>
      <c r="M123" s="23">
        <f>SUM(M82:M86)</f>
        <v>268</v>
      </c>
    </row>
    <row r="124" spans="1:28" s="42" customFormat="1" ht="11.25" x14ac:dyDescent="0.2">
      <c r="A124" s="44" t="s">
        <v>232</v>
      </c>
      <c r="B124" s="41">
        <f t="shared" si="4"/>
        <v>785</v>
      </c>
      <c r="C124" s="23">
        <f>SUM(C87:C91)</f>
        <v>205</v>
      </c>
      <c r="D124" s="23">
        <f>SUM(D87:D91)</f>
        <v>580</v>
      </c>
      <c r="E124" s="41">
        <f t="shared" si="5"/>
        <v>331</v>
      </c>
      <c r="F124" s="23">
        <f>SUM(F87:F91)</f>
        <v>83</v>
      </c>
      <c r="G124" s="23">
        <f>SUM(G87:G91)</f>
        <v>248</v>
      </c>
      <c r="H124" s="41">
        <f t="shared" si="6"/>
        <v>263</v>
      </c>
      <c r="I124" s="23">
        <f>SUM(I87:I91)</f>
        <v>75</v>
      </c>
      <c r="J124" s="23">
        <f>SUM(J87:J91)</f>
        <v>188</v>
      </c>
      <c r="K124" s="41">
        <f t="shared" si="7"/>
        <v>191</v>
      </c>
      <c r="L124" s="23">
        <f>SUM(L87:L91)</f>
        <v>47</v>
      </c>
      <c r="M124" s="23">
        <f>SUM(M87:M91)</f>
        <v>144</v>
      </c>
    </row>
    <row r="125" spans="1:28" s="42" customFormat="1" ht="11.25" x14ac:dyDescent="0.2">
      <c r="A125" s="44" t="s">
        <v>233</v>
      </c>
      <c r="B125" s="41">
        <f t="shared" si="4"/>
        <v>965</v>
      </c>
      <c r="C125" s="23">
        <f>SUM(C92:C107)</f>
        <v>210</v>
      </c>
      <c r="D125" s="23">
        <f>SUM(D92:D107)</f>
        <v>755</v>
      </c>
      <c r="E125" s="41">
        <f t="shared" si="5"/>
        <v>417</v>
      </c>
      <c r="F125" s="23">
        <f>SUM(F92:F107)</f>
        <v>87</v>
      </c>
      <c r="G125" s="23">
        <f>SUM(G92:G107)</f>
        <v>330</v>
      </c>
      <c r="H125" s="41">
        <f t="shared" si="6"/>
        <v>316</v>
      </c>
      <c r="I125" s="23">
        <f>SUM(I92:I107)</f>
        <v>77</v>
      </c>
      <c r="J125" s="23">
        <f>SUM(J92:J107)</f>
        <v>239</v>
      </c>
      <c r="K125" s="41">
        <f t="shared" si="7"/>
        <v>232</v>
      </c>
      <c r="L125" s="23">
        <f>SUM(L92:L107)</f>
        <v>46</v>
      </c>
      <c r="M125" s="23">
        <f>SUM(M92:M107)</f>
        <v>186</v>
      </c>
    </row>
    <row r="126" spans="1:28" s="18" customFormat="1" ht="11.25" x14ac:dyDescent="0.2">
      <c r="A126" s="26" t="s">
        <v>234</v>
      </c>
      <c r="B126" s="33">
        <f>SUM(C126:D126)</f>
        <v>19585</v>
      </c>
      <c r="C126" s="33">
        <f>SUM(C108:C110)</f>
        <v>10047</v>
      </c>
      <c r="D126" s="33">
        <f>SUM(D108:D110)</f>
        <v>9538</v>
      </c>
      <c r="E126" s="33">
        <f>SUM(F126:G126)</f>
        <v>9305</v>
      </c>
      <c r="F126" s="33">
        <f>SUM(F108:F110)</f>
        <v>4761</v>
      </c>
      <c r="G126" s="33">
        <f>SUM(G108:G110)</f>
        <v>4544</v>
      </c>
      <c r="H126" s="33">
        <f>SUM(I126:J126)</f>
        <v>6139</v>
      </c>
      <c r="I126" s="33">
        <f>SUM(I108:I110)</f>
        <v>3172</v>
      </c>
      <c r="J126" s="33">
        <f>SUM(J108:J110)</f>
        <v>2967</v>
      </c>
      <c r="K126" s="33">
        <f>SUM(L126:M126)</f>
        <v>4141</v>
      </c>
      <c r="L126" s="33">
        <f>SUM(L108:L110)</f>
        <v>2114</v>
      </c>
      <c r="M126" s="33">
        <f>SUM(M108:M110)</f>
        <v>2027</v>
      </c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</row>
    <row r="127" spans="1:28" customFormat="1" x14ac:dyDescent="0.2">
      <c r="A127" s="34" t="s">
        <v>235</v>
      </c>
      <c r="B127" s="16">
        <f>SUM(C127:D127)</f>
        <v>57483</v>
      </c>
      <c r="C127" s="16">
        <f>SUM(C111:C119)</f>
        <v>27812</v>
      </c>
      <c r="D127" s="16">
        <f>SUM(D111:D118)</f>
        <v>29671</v>
      </c>
      <c r="E127" s="16">
        <f>SUM(F127:G127)</f>
        <v>25379</v>
      </c>
      <c r="F127" s="16">
        <f>SUM(F111:F119)</f>
        <v>12196</v>
      </c>
      <c r="G127" s="16">
        <f>SUM(G111:G118)</f>
        <v>13183</v>
      </c>
      <c r="H127" s="16">
        <f>SUM(I127:J127)</f>
        <v>18541</v>
      </c>
      <c r="I127" s="16">
        <f>SUM(I111:I119)</f>
        <v>8993</v>
      </c>
      <c r="J127" s="16">
        <f>SUM(J111:J118)</f>
        <v>9548</v>
      </c>
      <c r="K127" s="16">
        <f>SUM(L127:M127)</f>
        <v>13563</v>
      </c>
      <c r="L127" s="16">
        <f>SUM(L111:L119)</f>
        <v>6623</v>
      </c>
      <c r="M127" s="16">
        <f>SUM(M111:M118)</f>
        <v>6940</v>
      </c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</row>
    <row r="128" spans="1:28" customFormat="1" x14ac:dyDescent="0.2">
      <c r="A128" s="26" t="s">
        <v>236</v>
      </c>
      <c r="B128" s="16">
        <f>SUM(C128:D128)</f>
        <v>7689</v>
      </c>
      <c r="C128" s="16">
        <f>SUM(C120:C125)</f>
        <v>2320</v>
      </c>
      <c r="D128" s="16">
        <f>SUM(D119:D125)</f>
        <v>5369</v>
      </c>
      <c r="E128" s="16">
        <f>SUM(F128:G128)</f>
        <v>2910</v>
      </c>
      <c r="F128" s="16">
        <f>SUM(F120:F125)</f>
        <v>882</v>
      </c>
      <c r="G128" s="16">
        <f>SUM(G119:G125)</f>
        <v>2028</v>
      </c>
      <c r="H128" s="16">
        <f>SUM(I128:J128)</f>
        <v>2778</v>
      </c>
      <c r="I128" s="16">
        <f>SUM(I120:I125)</f>
        <v>865</v>
      </c>
      <c r="J128" s="16">
        <f>SUM(J119:J125)</f>
        <v>1913</v>
      </c>
      <c r="K128" s="16">
        <f>SUM(L128:M128)</f>
        <v>2001</v>
      </c>
      <c r="L128" s="16">
        <f>SUM(L120:L125)</f>
        <v>573</v>
      </c>
      <c r="M128" s="16">
        <f>SUM(M119:M125)</f>
        <v>1428</v>
      </c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</row>
    <row r="129" spans="2:2" s="39" customFormat="1" ht="11.25" x14ac:dyDescent="0.2">
      <c r="B129" s="45"/>
    </row>
    <row r="130" spans="2:2" s="39" customFormat="1" ht="11.25" x14ac:dyDescent="0.2">
      <c r="B130" s="45"/>
    </row>
    <row r="131" spans="2:2" s="39" customFormat="1" ht="11.25" x14ac:dyDescent="0.2">
      <c r="B131" s="45"/>
    </row>
    <row r="132" spans="2:2" s="39" customFormat="1" ht="11.25" x14ac:dyDescent="0.2">
      <c r="B132" s="45"/>
    </row>
    <row r="133" spans="2:2" s="39" customFormat="1" ht="11.25" x14ac:dyDescent="0.2">
      <c r="B133" s="45"/>
    </row>
    <row r="134" spans="2:2" s="39" customFormat="1" ht="11.25" x14ac:dyDescent="0.2">
      <c r="B134" s="45"/>
    </row>
  </sheetData>
  <mergeCells count="6">
    <mergeCell ref="A3:A5"/>
    <mergeCell ref="B3:M3"/>
    <mergeCell ref="B4:D4"/>
    <mergeCell ref="E4:G4"/>
    <mergeCell ref="H4:J4"/>
    <mergeCell ref="K4:M4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E65"/>
  <sheetViews>
    <sheetView showGridLines="0" workbookViewId="0"/>
  </sheetViews>
  <sheetFormatPr defaultRowHeight="12.75" x14ac:dyDescent="0.2"/>
  <cols>
    <col min="2" max="2" width="9.85546875" customWidth="1"/>
    <col min="4" max="4" width="10.140625" customWidth="1"/>
    <col min="12" max="12" width="9.85546875" customWidth="1"/>
    <col min="14" max="14" width="10" customWidth="1"/>
    <col min="24" max="24" width="10.140625" customWidth="1"/>
  </cols>
  <sheetData>
    <row r="1" spans="1:31" ht="15.75" x14ac:dyDescent="0.2">
      <c r="A1" s="35" t="s">
        <v>670</v>
      </c>
    </row>
    <row r="3" spans="1:31" x14ac:dyDescent="0.2">
      <c r="A3" s="72" t="s">
        <v>299</v>
      </c>
      <c r="B3" s="72" t="s">
        <v>300</v>
      </c>
      <c r="C3" s="74" t="s">
        <v>301</v>
      </c>
      <c r="D3" s="74"/>
      <c r="E3" s="74"/>
      <c r="F3" s="74"/>
      <c r="G3" s="74"/>
      <c r="H3" s="74"/>
      <c r="I3" s="74"/>
      <c r="J3" s="74"/>
      <c r="K3" s="74"/>
      <c r="L3" s="72" t="s">
        <v>302</v>
      </c>
      <c r="M3" s="74" t="s">
        <v>301</v>
      </c>
      <c r="N3" s="74"/>
      <c r="O3" s="74"/>
      <c r="P3" s="74"/>
      <c r="Q3" s="74"/>
      <c r="R3" s="74"/>
      <c r="S3" s="74"/>
      <c r="T3" s="74"/>
      <c r="U3" s="74"/>
      <c r="V3" s="72" t="s">
        <v>208</v>
      </c>
      <c r="W3" s="74" t="s">
        <v>301</v>
      </c>
      <c r="X3" s="74"/>
      <c r="Y3" s="74"/>
      <c r="Z3" s="74"/>
      <c r="AA3" s="74"/>
      <c r="AB3" s="74"/>
      <c r="AC3" s="74"/>
      <c r="AD3" s="74"/>
      <c r="AE3" s="74"/>
    </row>
    <row r="4" spans="1:31" ht="12.75" customHeight="1" x14ac:dyDescent="0.2">
      <c r="A4" s="72"/>
      <c r="B4" s="72"/>
      <c r="C4" s="72" t="s">
        <v>194</v>
      </c>
      <c r="D4" s="72" t="s">
        <v>303</v>
      </c>
      <c r="E4" s="72" t="s">
        <v>196</v>
      </c>
      <c r="F4" s="72" t="s">
        <v>197</v>
      </c>
      <c r="G4" s="72" t="s">
        <v>198</v>
      </c>
      <c r="H4" s="72" t="s">
        <v>199</v>
      </c>
      <c r="I4" s="72" t="s">
        <v>200</v>
      </c>
      <c r="J4" s="72" t="s">
        <v>304</v>
      </c>
      <c r="K4" s="72" t="s">
        <v>252</v>
      </c>
      <c r="L4" s="72"/>
      <c r="M4" s="72" t="s">
        <v>194</v>
      </c>
      <c r="N4" s="72" t="s">
        <v>303</v>
      </c>
      <c r="O4" s="72" t="s">
        <v>196</v>
      </c>
      <c r="P4" s="72" t="s">
        <v>197</v>
      </c>
      <c r="Q4" s="72" t="s">
        <v>198</v>
      </c>
      <c r="R4" s="72" t="s">
        <v>199</v>
      </c>
      <c r="S4" s="72" t="s">
        <v>200</v>
      </c>
      <c r="T4" s="72" t="s">
        <v>304</v>
      </c>
      <c r="U4" s="72" t="s">
        <v>252</v>
      </c>
      <c r="V4" s="72"/>
      <c r="W4" s="72" t="s">
        <v>194</v>
      </c>
      <c r="X4" s="72" t="s">
        <v>303</v>
      </c>
      <c r="Y4" s="72" t="s">
        <v>196</v>
      </c>
      <c r="Z4" s="72" t="s">
        <v>197</v>
      </c>
      <c r="AA4" s="72" t="s">
        <v>198</v>
      </c>
      <c r="AB4" s="72" t="s">
        <v>199</v>
      </c>
      <c r="AC4" s="72" t="s">
        <v>200</v>
      </c>
      <c r="AD4" s="72" t="s">
        <v>304</v>
      </c>
      <c r="AE4" s="72" t="s">
        <v>252</v>
      </c>
    </row>
    <row r="5" spans="1:31" x14ac:dyDescent="0.2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</row>
    <row r="6" spans="1:31" s="48" customFormat="1" ht="20.25" customHeight="1" x14ac:dyDescent="0.2">
      <c r="A6" s="46" t="s">
        <v>192</v>
      </c>
      <c r="B6" s="47">
        <f>SUM(B7:B24)</f>
        <v>2052</v>
      </c>
      <c r="C6" s="47">
        <f t="shared" ref="C6:U6" si="0">SUM(C7:C24)</f>
        <v>36</v>
      </c>
      <c r="D6" s="47">
        <f t="shared" si="0"/>
        <v>20</v>
      </c>
      <c r="E6" s="47">
        <f t="shared" si="0"/>
        <v>15</v>
      </c>
      <c r="F6" s="47">
        <f t="shared" si="0"/>
        <v>34</v>
      </c>
      <c r="G6" s="47">
        <f t="shared" si="0"/>
        <v>444</v>
      </c>
      <c r="H6" s="47">
        <f t="shared" si="0"/>
        <v>39</v>
      </c>
      <c r="I6" s="47">
        <f t="shared" si="0"/>
        <v>109</v>
      </c>
      <c r="J6" s="47">
        <f t="shared" si="0"/>
        <v>561</v>
      </c>
      <c r="K6" s="47">
        <f t="shared" si="0"/>
        <v>794</v>
      </c>
      <c r="L6" s="47">
        <f t="shared" si="0"/>
        <v>746</v>
      </c>
      <c r="M6" s="47">
        <f t="shared" si="0"/>
        <v>19</v>
      </c>
      <c r="N6" s="47">
        <f t="shared" si="0"/>
        <v>6</v>
      </c>
      <c r="O6" s="47">
        <f t="shared" si="0"/>
        <v>4</v>
      </c>
      <c r="P6" s="47">
        <f t="shared" si="0"/>
        <v>7</v>
      </c>
      <c r="Q6" s="47">
        <f t="shared" si="0"/>
        <v>121</v>
      </c>
      <c r="R6" s="47">
        <f t="shared" si="0"/>
        <v>7</v>
      </c>
      <c r="S6" s="47">
        <f t="shared" si="0"/>
        <v>12</v>
      </c>
      <c r="T6" s="47">
        <f t="shared" si="0"/>
        <v>183</v>
      </c>
      <c r="U6" s="47">
        <f t="shared" si="0"/>
        <v>387</v>
      </c>
      <c r="V6" s="47">
        <f>B6-L6</f>
        <v>1306</v>
      </c>
      <c r="W6" s="47">
        <f t="shared" ref="W6:AE6" si="1">C6-M6</f>
        <v>17</v>
      </c>
      <c r="X6" s="47">
        <f t="shared" si="1"/>
        <v>14</v>
      </c>
      <c r="Y6" s="47">
        <f t="shared" si="1"/>
        <v>11</v>
      </c>
      <c r="Z6" s="47">
        <f t="shared" si="1"/>
        <v>27</v>
      </c>
      <c r="AA6" s="47">
        <f t="shared" si="1"/>
        <v>323</v>
      </c>
      <c r="AB6" s="47">
        <f t="shared" si="1"/>
        <v>32</v>
      </c>
      <c r="AC6" s="47">
        <f t="shared" si="1"/>
        <v>97</v>
      </c>
      <c r="AD6" s="47">
        <f t="shared" si="1"/>
        <v>378</v>
      </c>
      <c r="AE6" s="47">
        <f t="shared" si="1"/>
        <v>407</v>
      </c>
    </row>
    <row r="7" spans="1:31" s="50" customFormat="1" x14ac:dyDescent="0.2">
      <c r="A7" s="49" t="s">
        <v>216</v>
      </c>
      <c r="B7" s="9">
        <f t="shared" ref="B7:B24" si="2">B27+B47</f>
        <v>73</v>
      </c>
      <c r="C7" s="9">
        <f t="shared" ref="C7:U16" si="3">C27+C47</f>
        <v>0</v>
      </c>
      <c r="D7" s="9">
        <f t="shared" si="3"/>
        <v>0</v>
      </c>
      <c r="E7" s="9">
        <f t="shared" si="3"/>
        <v>0</v>
      </c>
      <c r="F7" s="9">
        <f t="shared" si="3"/>
        <v>0</v>
      </c>
      <c r="G7" s="9">
        <f t="shared" si="3"/>
        <v>0</v>
      </c>
      <c r="H7" s="9">
        <f t="shared" si="3"/>
        <v>0</v>
      </c>
      <c r="I7" s="9">
        <f t="shared" si="3"/>
        <v>2</v>
      </c>
      <c r="J7" s="9">
        <f t="shared" si="3"/>
        <v>64</v>
      </c>
      <c r="K7" s="9">
        <f t="shared" si="3"/>
        <v>7</v>
      </c>
      <c r="L7" s="9">
        <f t="shared" si="3"/>
        <v>23</v>
      </c>
      <c r="M7" s="9">
        <f t="shared" si="3"/>
        <v>0</v>
      </c>
      <c r="N7" s="9">
        <f t="shared" si="3"/>
        <v>0</v>
      </c>
      <c r="O7" s="9">
        <f t="shared" si="3"/>
        <v>0</v>
      </c>
      <c r="P7" s="9">
        <f t="shared" si="3"/>
        <v>0</v>
      </c>
      <c r="Q7" s="9">
        <f t="shared" si="3"/>
        <v>0</v>
      </c>
      <c r="R7" s="9">
        <f t="shared" si="3"/>
        <v>0</v>
      </c>
      <c r="S7" s="9">
        <f t="shared" si="3"/>
        <v>2</v>
      </c>
      <c r="T7" s="9">
        <f t="shared" si="3"/>
        <v>21</v>
      </c>
      <c r="U7" s="9">
        <f t="shared" si="3"/>
        <v>0</v>
      </c>
      <c r="V7" s="9">
        <f t="shared" ref="V7:V24" si="4">B7-L7</f>
        <v>50</v>
      </c>
      <c r="W7" s="9">
        <f t="shared" ref="W7:W24" si="5">C7-M7</f>
        <v>0</v>
      </c>
      <c r="X7" s="9">
        <f t="shared" ref="X7:X24" si="6">D7-N7</f>
        <v>0</v>
      </c>
      <c r="Y7" s="9">
        <f t="shared" ref="Y7:Y24" si="7">E7-O7</f>
        <v>0</v>
      </c>
      <c r="Z7" s="9">
        <f t="shared" ref="Z7:Z24" si="8">F7-P7</f>
        <v>0</v>
      </c>
      <c r="AA7" s="9">
        <f t="shared" ref="AA7:AA24" si="9">G7-Q7</f>
        <v>0</v>
      </c>
      <c r="AB7" s="9">
        <f t="shared" ref="AB7:AB24" si="10">H7-R7</f>
        <v>0</v>
      </c>
      <c r="AC7" s="9">
        <f t="shared" ref="AC7:AC24" si="11">I7-S7</f>
        <v>0</v>
      </c>
      <c r="AD7" s="9">
        <f t="shared" ref="AD7:AD24" si="12">J7-T7</f>
        <v>43</v>
      </c>
      <c r="AE7" s="9">
        <f t="shared" ref="AE7:AE24" si="13">K7-U7</f>
        <v>7</v>
      </c>
    </row>
    <row r="8" spans="1:31" s="50" customFormat="1" x14ac:dyDescent="0.2">
      <c r="A8" s="49" t="s">
        <v>217</v>
      </c>
      <c r="B8" s="9">
        <f t="shared" si="2"/>
        <v>71</v>
      </c>
      <c r="C8" s="9">
        <f t="shared" ref="C8:Q8" si="14">C28+C48</f>
        <v>0</v>
      </c>
      <c r="D8" s="9">
        <f t="shared" si="14"/>
        <v>0</v>
      </c>
      <c r="E8" s="9">
        <f t="shared" si="14"/>
        <v>0</v>
      </c>
      <c r="F8" s="9">
        <f t="shared" si="14"/>
        <v>0</v>
      </c>
      <c r="G8" s="9">
        <f t="shared" si="14"/>
        <v>0</v>
      </c>
      <c r="H8" s="9">
        <f t="shared" si="14"/>
        <v>0</v>
      </c>
      <c r="I8" s="9">
        <f t="shared" si="14"/>
        <v>3</v>
      </c>
      <c r="J8" s="9">
        <f t="shared" si="14"/>
        <v>54</v>
      </c>
      <c r="K8" s="9">
        <f t="shared" si="14"/>
        <v>14</v>
      </c>
      <c r="L8" s="9">
        <f t="shared" si="14"/>
        <v>25</v>
      </c>
      <c r="M8" s="9">
        <f t="shared" si="14"/>
        <v>0</v>
      </c>
      <c r="N8" s="9">
        <f t="shared" si="14"/>
        <v>0</v>
      </c>
      <c r="O8" s="9">
        <f t="shared" si="14"/>
        <v>0</v>
      </c>
      <c r="P8" s="9">
        <f t="shared" si="14"/>
        <v>0</v>
      </c>
      <c r="Q8" s="9">
        <f t="shared" si="14"/>
        <v>0</v>
      </c>
      <c r="R8" s="9">
        <f t="shared" si="3"/>
        <v>0</v>
      </c>
      <c r="S8" s="9">
        <f t="shared" si="3"/>
        <v>0</v>
      </c>
      <c r="T8" s="9">
        <f t="shared" si="3"/>
        <v>23</v>
      </c>
      <c r="U8" s="9">
        <f t="shared" si="3"/>
        <v>2</v>
      </c>
      <c r="V8" s="9">
        <f t="shared" si="4"/>
        <v>46</v>
      </c>
      <c r="W8" s="9">
        <f t="shared" si="5"/>
        <v>0</v>
      </c>
      <c r="X8" s="9">
        <f t="shared" si="6"/>
        <v>0</v>
      </c>
      <c r="Y8" s="9">
        <f t="shared" si="7"/>
        <v>0</v>
      </c>
      <c r="Z8" s="9">
        <f t="shared" si="8"/>
        <v>0</v>
      </c>
      <c r="AA8" s="9">
        <f t="shared" si="9"/>
        <v>0</v>
      </c>
      <c r="AB8" s="9">
        <f t="shared" si="10"/>
        <v>0</v>
      </c>
      <c r="AC8" s="9">
        <f t="shared" si="11"/>
        <v>3</v>
      </c>
      <c r="AD8" s="9">
        <f t="shared" si="12"/>
        <v>31</v>
      </c>
      <c r="AE8" s="9">
        <f t="shared" si="13"/>
        <v>12</v>
      </c>
    </row>
    <row r="9" spans="1:31" s="50" customFormat="1" x14ac:dyDescent="0.2">
      <c r="A9" s="49" t="s">
        <v>218</v>
      </c>
      <c r="B9" s="9">
        <f t="shared" si="2"/>
        <v>67</v>
      </c>
      <c r="C9" s="9">
        <f t="shared" si="3"/>
        <v>0</v>
      </c>
      <c r="D9" s="9">
        <f t="shared" si="3"/>
        <v>0</v>
      </c>
      <c r="E9" s="9">
        <f t="shared" si="3"/>
        <v>0</v>
      </c>
      <c r="F9" s="9">
        <f t="shared" si="3"/>
        <v>1</v>
      </c>
      <c r="G9" s="9">
        <f t="shared" si="3"/>
        <v>0</v>
      </c>
      <c r="H9" s="9">
        <f t="shared" si="3"/>
        <v>0</v>
      </c>
      <c r="I9" s="9">
        <f t="shared" si="3"/>
        <v>2</v>
      </c>
      <c r="J9" s="9">
        <f t="shared" si="3"/>
        <v>51</v>
      </c>
      <c r="K9" s="9">
        <f t="shared" si="3"/>
        <v>13</v>
      </c>
      <c r="L9" s="9">
        <f t="shared" si="3"/>
        <v>29</v>
      </c>
      <c r="M9" s="9">
        <f t="shared" si="3"/>
        <v>0</v>
      </c>
      <c r="N9" s="9">
        <f t="shared" si="3"/>
        <v>0</v>
      </c>
      <c r="O9" s="9">
        <f t="shared" si="3"/>
        <v>0</v>
      </c>
      <c r="P9" s="9">
        <f t="shared" si="3"/>
        <v>0</v>
      </c>
      <c r="Q9" s="9">
        <f t="shared" si="3"/>
        <v>0</v>
      </c>
      <c r="R9" s="9">
        <f t="shared" si="3"/>
        <v>0</v>
      </c>
      <c r="S9" s="9">
        <f t="shared" si="3"/>
        <v>0</v>
      </c>
      <c r="T9" s="9">
        <f t="shared" si="3"/>
        <v>26</v>
      </c>
      <c r="U9" s="9">
        <f t="shared" si="3"/>
        <v>3</v>
      </c>
      <c r="V9" s="9">
        <f t="shared" si="4"/>
        <v>38</v>
      </c>
      <c r="W9" s="9">
        <f t="shared" si="5"/>
        <v>0</v>
      </c>
      <c r="X9" s="9">
        <f t="shared" si="6"/>
        <v>0</v>
      </c>
      <c r="Y9" s="9">
        <f t="shared" si="7"/>
        <v>0</v>
      </c>
      <c r="Z9" s="9">
        <f t="shared" si="8"/>
        <v>1</v>
      </c>
      <c r="AA9" s="9">
        <f t="shared" si="9"/>
        <v>0</v>
      </c>
      <c r="AB9" s="9">
        <f t="shared" si="10"/>
        <v>0</v>
      </c>
      <c r="AC9" s="9">
        <f t="shared" si="11"/>
        <v>2</v>
      </c>
      <c r="AD9" s="9">
        <f t="shared" si="12"/>
        <v>25</v>
      </c>
      <c r="AE9" s="9">
        <f t="shared" si="13"/>
        <v>10</v>
      </c>
    </row>
    <row r="10" spans="1:31" s="50" customFormat="1" x14ac:dyDescent="0.2">
      <c r="A10" s="51" t="s">
        <v>219</v>
      </c>
      <c r="B10" s="9">
        <f t="shared" si="2"/>
        <v>151</v>
      </c>
      <c r="C10" s="9">
        <f t="shared" si="3"/>
        <v>0</v>
      </c>
      <c r="D10" s="9">
        <f t="shared" si="3"/>
        <v>0</v>
      </c>
      <c r="E10" s="9">
        <f t="shared" si="3"/>
        <v>6</v>
      </c>
      <c r="F10" s="9">
        <f t="shared" si="3"/>
        <v>0</v>
      </c>
      <c r="G10" s="9">
        <f t="shared" si="3"/>
        <v>15</v>
      </c>
      <c r="H10" s="9">
        <f t="shared" si="3"/>
        <v>1</v>
      </c>
      <c r="I10" s="9">
        <f t="shared" si="3"/>
        <v>2</v>
      </c>
      <c r="J10" s="9">
        <f t="shared" si="3"/>
        <v>78</v>
      </c>
      <c r="K10" s="9">
        <f t="shared" si="3"/>
        <v>49</v>
      </c>
      <c r="L10" s="9">
        <f t="shared" si="3"/>
        <v>43</v>
      </c>
      <c r="M10" s="9">
        <f t="shared" si="3"/>
        <v>0</v>
      </c>
      <c r="N10" s="9">
        <f t="shared" si="3"/>
        <v>0</v>
      </c>
      <c r="O10" s="9">
        <f t="shared" si="3"/>
        <v>2</v>
      </c>
      <c r="P10" s="9">
        <f t="shared" si="3"/>
        <v>0</v>
      </c>
      <c r="Q10" s="9">
        <f t="shared" si="3"/>
        <v>2</v>
      </c>
      <c r="R10" s="9">
        <f t="shared" si="3"/>
        <v>0</v>
      </c>
      <c r="S10" s="9">
        <f t="shared" si="3"/>
        <v>0</v>
      </c>
      <c r="T10" s="9">
        <f t="shared" si="3"/>
        <v>19</v>
      </c>
      <c r="U10" s="9">
        <f t="shared" si="3"/>
        <v>20</v>
      </c>
      <c r="V10" s="9">
        <f t="shared" si="4"/>
        <v>108</v>
      </c>
      <c r="W10" s="9">
        <f t="shared" si="5"/>
        <v>0</v>
      </c>
      <c r="X10" s="9">
        <f t="shared" si="6"/>
        <v>0</v>
      </c>
      <c r="Y10" s="9">
        <f t="shared" si="7"/>
        <v>4</v>
      </c>
      <c r="Z10" s="9">
        <f t="shared" si="8"/>
        <v>0</v>
      </c>
      <c r="AA10" s="9">
        <f t="shared" si="9"/>
        <v>13</v>
      </c>
      <c r="AB10" s="9">
        <f t="shared" si="10"/>
        <v>1</v>
      </c>
      <c r="AC10" s="9">
        <f t="shared" si="11"/>
        <v>2</v>
      </c>
      <c r="AD10" s="9">
        <f t="shared" si="12"/>
        <v>59</v>
      </c>
      <c r="AE10" s="9">
        <f t="shared" si="13"/>
        <v>29</v>
      </c>
    </row>
    <row r="11" spans="1:31" s="50" customFormat="1" x14ac:dyDescent="0.2">
      <c r="A11" s="51" t="s">
        <v>220</v>
      </c>
      <c r="B11" s="9">
        <f t="shared" si="2"/>
        <v>204</v>
      </c>
      <c r="C11" s="9">
        <f t="shared" si="3"/>
        <v>0</v>
      </c>
      <c r="D11" s="9">
        <f t="shared" si="3"/>
        <v>5</v>
      </c>
      <c r="E11" s="9">
        <f t="shared" si="3"/>
        <v>9</v>
      </c>
      <c r="F11" s="9">
        <f t="shared" si="3"/>
        <v>0</v>
      </c>
      <c r="G11" s="9">
        <f t="shared" si="3"/>
        <v>101</v>
      </c>
      <c r="H11" s="9">
        <f t="shared" si="3"/>
        <v>3</v>
      </c>
      <c r="I11" s="9">
        <f t="shared" si="3"/>
        <v>5</v>
      </c>
      <c r="J11" s="9">
        <f t="shared" si="3"/>
        <v>28</v>
      </c>
      <c r="K11" s="9">
        <f t="shared" si="3"/>
        <v>53</v>
      </c>
      <c r="L11" s="9">
        <f t="shared" si="3"/>
        <v>115</v>
      </c>
      <c r="M11" s="9">
        <f t="shared" si="3"/>
        <v>2</v>
      </c>
      <c r="N11" s="9">
        <f t="shared" si="3"/>
        <v>1</v>
      </c>
      <c r="O11" s="9">
        <f t="shared" si="3"/>
        <v>2</v>
      </c>
      <c r="P11" s="9">
        <f t="shared" si="3"/>
        <v>0</v>
      </c>
      <c r="Q11" s="9">
        <f t="shared" si="3"/>
        <v>40</v>
      </c>
      <c r="R11" s="9">
        <f t="shared" si="3"/>
        <v>0</v>
      </c>
      <c r="S11" s="9">
        <f t="shared" si="3"/>
        <v>2</v>
      </c>
      <c r="T11" s="9">
        <f t="shared" si="3"/>
        <v>19</v>
      </c>
      <c r="U11" s="9">
        <f t="shared" si="3"/>
        <v>49</v>
      </c>
      <c r="V11" s="9">
        <f t="shared" si="4"/>
        <v>89</v>
      </c>
      <c r="W11" s="9">
        <f t="shared" si="5"/>
        <v>-2</v>
      </c>
      <c r="X11" s="9">
        <f t="shared" si="6"/>
        <v>4</v>
      </c>
      <c r="Y11" s="9">
        <f t="shared" si="7"/>
        <v>7</v>
      </c>
      <c r="Z11" s="9">
        <f t="shared" si="8"/>
        <v>0</v>
      </c>
      <c r="AA11" s="9">
        <f t="shared" si="9"/>
        <v>61</v>
      </c>
      <c r="AB11" s="9">
        <f t="shared" si="10"/>
        <v>3</v>
      </c>
      <c r="AC11" s="9">
        <f t="shared" si="11"/>
        <v>3</v>
      </c>
      <c r="AD11" s="9">
        <f t="shared" si="12"/>
        <v>9</v>
      </c>
      <c r="AE11" s="9">
        <f t="shared" si="13"/>
        <v>4</v>
      </c>
    </row>
    <row r="12" spans="1:31" s="50" customFormat="1" x14ac:dyDescent="0.2">
      <c r="A12" s="51" t="s">
        <v>221</v>
      </c>
      <c r="B12" s="9">
        <f t="shared" si="2"/>
        <v>313</v>
      </c>
      <c r="C12" s="9">
        <f t="shared" si="3"/>
        <v>3</v>
      </c>
      <c r="D12" s="9">
        <f t="shared" si="3"/>
        <v>3</v>
      </c>
      <c r="E12" s="9">
        <f t="shared" si="3"/>
        <v>0</v>
      </c>
      <c r="F12" s="9">
        <f t="shared" si="3"/>
        <v>1</v>
      </c>
      <c r="G12" s="9">
        <f t="shared" si="3"/>
        <v>125</v>
      </c>
      <c r="H12" s="9">
        <f t="shared" si="3"/>
        <v>9</v>
      </c>
      <c r="I12" s="9">
        <f t="shared" si="3"/>
        <v>24</v>
      </c>
      <c r="J12" s="9">
        <f t="shared" si="3"/>
        <v>49</v>
      </c>
      <c r="K12" s="9">
        <f t="shared" si="3"/>
        <v>99</v>
      </c>
      <c r="L12" s="9">
        <f t="shared" si="3"/>
        <v>124</v>
      </c>
      <c r="M12" s="9">
        <f t="shared" si="3"/>
        <v>3</v>
      </c>
      <c r="N12" s="9">
        <f t="shared" si="3"/>
        <v>2</v>
      </c>
      <c r="O12" s="9">
        <f t="shared" si="3"/>
        <v>0</v>
      </c>
      <c r="P12" s="9">
        <f t="shared" si="3"/>
        <v>0</v>
      </c>
      <c r="Q12" s="9">
        <f t="shared" si="3"/>
        <v>35</v>
      </c>
      <c r="R12" s="9">
        <f t="shared" si="3"/>
        <v>1</v>
      </c>
      <c r="S12" s="9">
        <f t="shared" si="3"/>
        <v>3</v>
      </c>
      <c r="T12" s="9">
        <f t="shared" si="3"/>
        <v>23</v>
      </c>
      <c r="U12" s="9">
        <f t="shared" si="3"/>
        <v>57</v>
      </c>
      <c r="V12" s="9">
        <f t="shared" si="4"/>
        <v>189</v>
      </c>
      <c r="W12" s="9">
        <f t="shared" si="5"/>
        <v>0</v>
      </c>
      <c r="X12" s="9">
        <f t="shared" si="6"/>
        <v>1</v>
      </c>
      <c r="Y12" s="9">
        <f t="shared" si="7"/>
        <v>0</v>
      </c>
      <c r="Z12" s="9">
        <f t="shared" si="8"/>
        <v>1</v>
      </c>
      <c r="AA12" s="9">
        <f t="shared" si="9"/>
        <v>90</v>
      </c>
      <c r="AB12" s="9">
        <f t="shared" si="10"/>
        <v>8</v>
      </c>
      <c r="AC12" s="9">
        <f t="shared" si="11"/>
        <v>21</v>
      </c>
      <c r="AD12" s="9">
        <f t="shared" si="12"/>
        <v>26</v>
      </c>
      <c r="AE12" s="9">
        <f t="shared" si="13"/>
        <v>42</v>
      </c>
    </row>
    <row r="13" spans="1:31" s="50" customFormat="1" x14ac:dyDescent="0.2">
      <c r="A13" s="51" t="s">
        <v>222</v>
      </c>
      <c r="B13" s="9">
        <f t="shared" si="2"/>
        <v>276</v>
      </c>
      <c r="C13" s="9">
        <f t="shared" si="3"/>
        <v>13</v>
      </c>
      <c r="D13" s="9">
        <f t="shared" si="3"/>
        <v>2</v>
      </c>
      <c r="E13" s="9">
        <f t="shared" si="3"/>
        <v>0</v>
      </c>
      <c r="F13" s="9">
        <f t="shared" si="3"/>
        <v>2</v>
      </c>
      <c r="G13" s="9">
        <f t="shared" si="3"/>
        <v>72</v>
      </c>
      <c r="H13" s="9">
        <f t="shared" si="3"/>
        <v>8</v>
      </c>
      <c r="I13" s="9">
        <f t="shared" si="3"/>
        <v>17</v>
      </c>
      <c r="J13" s="9">
        <f t="shared" si="3"/>
        <v>52</v>
      </c>
      <c r="K13" s="9">
        <f t="shared" si="3"/>
        <v>110</v>
      </c>
      <c r="L13" s="9">
        <f t="shared" si="3"/>
        <v>104</v>
      </c>
      <c r="M13" s="9">
        <f t="shared" si="3"/>
        <v>5</v>
      </c>
      <c r="N13" s="9">
        <f t="shared" si="3"/>
        <v>1</v>
      </c>
      <c r="O13" s="9">
        <f t="shared" si="3"/>
        <v>0</v>
      </c>
      <c r="P13" s="9">
        <f t="shared" si="3"/>
        <v>1</v>
      </c>
      <c r="Q13" s="9">
        <f t="shared" si="3"/>
        <v>24</v>
      </c>
      <c r="R13" s="9">
        <f t="shared" si="3"/>
        <v>3</v>
      </c>
      <c r="S13" s="9">
        <f t="shared" si="3"/>
        <v>2</v>
      </c>
      <c r="T13" s="9">
        <f t="shared" si="3"/>
        <v>14</v>
      </c>
      <c r="U13" s="9">
        <f t="shared" si="3"/>
        <v>54</v>
      </c>
      <c r="V13" s="9">
        <f t="shared" si="4"/>
        <v>172</v>
      </c>
      <c r="W13" s="9">
        <f t="shared" si="5"/>
        <v>8</v>
      </c>
      <c r="X13" s="9">
        <f t="shared" si="6"/>
        <v>1</v>
      </c>
      <c r="Y13" s="9">
        <f t="shared" si="7"/>
        <v>0</v>
      </c>
      <c r="Z13" s="9">
        <f t="shared" si="8"/>
        <v>1</v>
      </c>
      <c r="AA13" s="9">
        <f t="shared" si="9"/>
        <v>48</v>
      </c>
      <c r="AB13" s="9">
        <f t="shared" si="10"/>
        <v>5</v>
      </c>
      <c r="AC13" s="9">
        <f t="shared" si="11"/>
        <v>15</v>
      </c>
      <c r="AD13" s="9">
        <f t="shared" si="12"/>
        <v>38</v>
      </c>
      <c r="AE13" s="9">
        <f t="shared" si="13"/>
        <v>56</v>
      </c>
    </row>
    <row r="14" spans="1:31" s="50" customFormat="1" x14ac:dyDescent="0.2">
      <c r="A14" s="51" t="s">
        <v>223</v>
      </c>
      <c r="B14" s="9">
        <f t="shared" si="2"/>
        <v>188</v>
      </c>
      <c r="C14" s="9">
        <f t="shared" si="3"/>
        <v>8</v>
      </c>
      <c r="D14" s="9">
        <f t="shared" si="3"/>
        <v>4</v>
      </c>
      <c r="E14" s="9">
        <f t="shared" si="3"/>
        <v>0</v>
      </c>
      <c r="F14" s="9">
        <f t="shared" si="3"/>
        <v>2</v>
      </c>
      <c r="G14" s="9">
        <f t="shared" si="3"/>
        <v>45</v>
      </c>
      <c r="H14" s="9">
        <f t="shared" si="3"/>
        <v>7</v>
      </c>
      <c r="I14" s="9">
        <f t="shared" si="3"/>
        <v>8</v>
      </c>
      <c r="J14" s="9">
        <f t="shared" si="3"/>
        <v>40</v>
      </c>
      <c r="K14" s="9">
        <f t="shared" si="3"/>
        <v>74</v>
      </c>
      <c r="L14" s="9">
        <f t="shared" si="3"/>
        <v>75</v>
      </c>
      <c r="M14" s="9">
        <f t="shared" si="3"/>
        <v>5</v>
      </c>
      <c r="N14" s="9">
        <f t="shared" si="3"/>
        <v>1</v>
      </c>
      <c r="O14" s="9">
        <f t="shared" si="3"/>
        <v>0</v>
      </c>
      <c r="P14" s="9">
        <f t="shared" si="3"/>
        <v>0</v>
      </c>
      <c r="Q14" s="9">
        <f t="shared" si="3"/>
        <v>8</v>
      </c>
      <c r="R14" s="9">
        <f t="shared" si="3"/>
        <v>2</v>
      </c>
      <c r="S14" s="9">
        <f t="shared" si="3"/>
        <v>1</v>
      </c>
      <c r="T14" s="9">
        <f t="shared" si="3"/>
        <v>8</v>
      </c>
      <c r="U14" s="9">
        <f t="shared" si="3"/>
        <v>50</v>
      </c>
      <c r="V14" s="9">
        <f t="shared" si="4"/>
        <v>113</v>
      </c>
      <c r="W14" s="9">
        <f t="shared" si="5"/>
        <v>3</v>
      </c>
      <c r="X14" s="9">
        <f t="shared" si="6"/>
        <v>3</v>
      </c>
      <c r="Y14" s="9">
        <f t="shared" si="7"/>
        <v>0</v>
      </c>
      <c r="Z14" s="9">
        <f t="shared" si="8"/>
        <v>2</v>
      </c>
      <c r="AA14" s="9">
        <f t="shared" si="9"/>
        <v>37</v>
      </c>
      <c r="AB14" s="9">
        <f t="shared" si="10"/>
        <v>5</v>
      </c>
      <c r="AC14" s="9">
        <f t="shared" si="11"/>
        <v>7</v>
      </c>
      <c r="AD14" s="9">
        <f t="shared" si="12"/>
        <v>32</v>
      </c>
      <c r="AE14" s="9">
        <f t="shared" si="13"/>
        <v>24</v>
      </c>
    </row>
    <row r="15" spans="1:31" s="50" customFormat="1" x14ac:dyDescent="0.2">
      <c r="A15" s="51" t="s">
        <v>224</v>
      </c>
      <c r="B15" s="9">
        <f t="shared" si="2"/>
        <v>184</v>
      </c>
      <c r="C15" s="9">
        <f t="shared" si="3"/>
        <v>3</v>
      </c>
      <c r="D15" s="9">
        <f t="shared" si="3"/>
        <v>1</v>
      </c>
      <c r="E15" s="9">
        <f t="shared" si="3"/>
        <v>0</v>
      </c>
      <c r="F15" s="9">
        <f t="shared" si="3"/>
        <v>2</v>
      </c>
      <c r="G15" s="9">
        <f t="shared" si="3"/>
        <v>17</v>
      </c>
      <c r="H15" s="9">
        <f t="shared" si="3"/>
        <v>8</v>
      </c>
      <c r="I15" s="9">
        <f t="shared" si="3"/>
        <v>13</v>
      </c>
      <c r="J15" s="9">
        <f t="shared" si="3"/>
        <v>47</v>
      </c>
      <c r="K15" s="9">
        <f t="shared" si="3"/>
        <v>93</v>
      </c>
      <c r="L15" s="9">
        <f t="shared" si="3"/>
        <v>63</v>
      </c>
      <c r="M15" s="9">
        <f t="shared" si="3"/>
        <v>1</v>
      </c>
      <c r="N15" s="9">
        <f t="shared" si="3"/>
        <v>0</v>
      </c>
      <c r="O15" s="9">
        <f t="shared" si="3"/>
        <v>0</v>
      </c>
      <c r="P15" s="9">
        <f t="shared" si="3"/>
        <v>0</v>
      </c>
      <c r="Q15" s="9">
        <f t="shared" si="3"/>
        <v>2</v>
      </c>
      <c r="R15" s="9">
        <f t="shared" si="3"/>
        <v>0</v>
      </c>
      <c r="S15" s="9">
        <f t="shared" si="3"/>
        <v>1</v>
      </c>
      <c r="T15" s="9">
        <f t="shared" si="3"/>
        <v>12</v>
      </c>
      <c r="U15" s="9">
        <f t="shared" si="3"/>
        <v>47</v>
      </c>
      <c r="V15" s="9">
        <f t="shared" si="4"/>
        <v>121</v>
      </c>
      <c r="W15" s="9">
        <f t="shared" si="5"/>
        <v>2</v>
      </c>
      <c r="X15" s="9">
        <f t="shared" si="6"/>
        <v>1</v>
      </c>
      <c r="Y15" s="9">
        <f t="shared" si="7"/>
        <v>0</v>
      </c>
      <c r="Z15" s="9">
        <f t="shared" si="8"/>
        <v>2</v>
      </c>
      <c r="AA15" s="9">
        <f t="shared" si="9"/>
        <v>15</v>
      </c>
      <c r="AB15" s="9">
        <f t="shared" si="10"/>
        <v>8</v>
      </c>
      <c r="AC15" s="9">
        <f t="shared" si="11"/>
        <v>12</v>
      </c>
      <c r="AD15" s="9">
        <f t="shared" si="12"/>
        <v>35</v>
      </c>
      <c r="AE15" s="9">
        <f t="shared" si="13"/>
        <v>46</v>
      </c>
    </row>
    <row r="16" spans="1:31" s="50" customFormat="1" x14ac:dyDescent="0.2">
      <c r="A16" s="51" t="s">
        <v>225</v>
      </c>
      <c r="B16" s="9">
        <f t="shared" si="2"/>
        <v>153</v>
      </c>
      <c r="C16" s="9">
        <f t="shared" si="3"/>
        <v>5</v>
      </c>
      <c r="D16" s="9">
        <f t="shared" si="3"/>
        <v>1</v>
      </c>
      <c r="E16" s="9">
        <f t="shared" si="3"/>
        <v>0</v>
      </c>
      <c r="F16" s="9">
        <f t="shared" si="3"/>
        <v>1</v>
      </c>
      <c r="G16" s="9">
        <f t="shared" si="3"/>
        <v>31</v>
      </c>
      <c r="H16" s="9">
        <f t="shared" si="3"/>
        <v>0</v>
      </c>
      <c r="I16" s="9">
        <f t="shared" si="3"/>
        <v>5</v>
      </c>
      <c r="J16" s="9">
        <f t="shared" si="3"/>
        <v>35</v>
      </c>
      <c r="K16" s="9">
        <f t="shared" si="3"/>
        <v>75</v>
      </c>
      <c r="L16" s="9">
        <f t="shared" ref="C16:U24" si="15">L36+L56</f>
        <v>48</v>
      </c>
      <c r="M16" s="9">
        <f t="shared" si="15"/>
        <v>1</v>
      </c>
      <c r="N16" s="9">
        <f t="shared" si="15"/>
        <v>1</v>
      </c>
      <c r="O16" s="9">
        <f t="shared" si="15"/>
        <v>0</v>
      </c>
      <c r="P16" s="9">
        <f t="shared" si="15"/>
        <v>1</v>
      </c>
      <c r="Q16" s="9">
        <f t="shared" si="15"/>
        <v>3</v>
      </c>
      <c r="R16" s="9">
        <f t="shared" si="15"/>
        <v>1</v>
      </c>
      <c r="S16" s="9">
        <f t="shared" si="15"/>
        <v>0</v>
      </c>
      <c r="T16" s="9">
        <f t="shared" si="15"/>
        <v>5</v>
      </c>
      <c r="U16" s="9">
        <f t="shared" si="15"/>
        <v>36</v>
      </c>
      <c r="V16" s="9">
        <f t="shared" si="4"/>
        <v>105</v>
      </c>
      <c r="W16" s="9">
        <f t="shared" si="5"/>
        <v>4</v>
      </c>
      <c r="X16" s="9">
        <f t="shared" si="6"/>
        <v>0</v>
      </c>
      <c r="Y16" s="9">
        <f t="shared" si="7"/>
        <v>0</v>
      </c>
      <c r="Z16" s="9">
        <f t="shared" si="8"/>
        <v>0</v>
      </c>
      <c r="AA16" s="9">
        <f t="shared" si="9"/>
        <v>28</v>
      </c>
      <c r="AB16" s="9">
        <f t="shared" si="10"/>
        <v>-1</v>
      </c>
      <c r="AC16" s="9">
        <f t="shared" si="11"/>
        <v>5</v>
      </c>
      <c r="AD16" s="9">
        <f t="shared" si="12"/>
        <v>30</v>
      </c>
      <c r="AE16" s="9">
        <f t="shared" si="13"/>
        <v>39</v>
      </c>
    </row>
    <row r="17" spans="1:31" s="50" customFormat="1" x14ac:dyDescent="0.2">
      <c r="A17" s="51" t="s">
        <v>226</v>
      </c>
      <c r="B17" s="9">
        <f t="shared" si="2"/>
        <v>124</v>
      </c>
      <c r="C17" s="9">
        <f t="shared" si="15"/>
        <v>2</v>
      </c>
      <c r="D17" s="9">
        <f t="shared" si="15"/>
        <v>1</v>
      </c>
      <c r="E17" s="9">
        <f t="shared" si="15"/>
        <v>0</v>
      </c>
      <c r="F17" s="9">
        <f t="shared" si="15"/>
        <v>3</v>
      </c>
      <c r="G17" s="9">
        <f t="shared" si="15"/>
        <v>13</v>
      </c>
      <c r="H17" s="9">
        <f t="shared" si="15"/>
        <v>2</v>
      </c>
      <c r="I17" s="9">
        <f t="shared" si="15"/>
        <v>6</v>
      </c>
      <c r="J17" s="9">
        <f t="shared" si="15"/>
        <v>23</v>
      </c>
      <c r="K17" s="9">
        <f t="shared" si="15"/>
        <v>74</v>
      </c>
      <c r="L17" s="9">
        <f t="shared" si="15"/>
        <v>39</v>
      </c>
      <c r="M17" s="9">
        <f t="shared" si="15"/>
        <v>0</v>
      </c>
      <c r="N17" s="9">
        <f t="shared" si="15"/>
        <v>0</v>
      </c>
      <c r="O17" s="9">
        <f t="shared" si="15"/>
        <v>0</v>
      </c>
      <c r="P17" s="9">
        <f t="shared" si="15"/>
        <v>0</v>
      </c>
      <c r="Q17" s="9">
        <f t="shared" si="15"/>
        <v>5</v>
      </c>
      <c r="R17" s="9">
        <f t="shared" si="15"/>
        <v>0</v>
      </c>
      <c r="S17" s="9">
        <f t="shared" si="15"/>
        <v>0</v>
      </c>
      <c r="T17" s="9">
        <f t="shared" si="15"/>
        <v>0</v>
      </c>
      <c r="U17" s="9">
        <f t="shared" si="15"/>
        <v>34</v>
      </c>
      <c r="V17" s="9">
        <f t="shared" si="4"/>
        <v>85</v>
      </c>
      <c r="W17" s="9">
        <f t="shared" si="5"/>
        <v>2</v>
      </c>
      <c r="X17" s="9">
        <f t="shared" si="6"/>
        <v>1</v>
      </c>
      <c r="Y17" s="9">
        <f t="shared" si="7"/>
        <v>0</v>
      </c>
      <c r="Z17" s="9">
        <f t="shared" si="8"/>
        <v>3</v>
      </c>
      <c r="AA17" s="9">
        <f t="shared" si="9"/>
        <v>8</v>
      </c>
      <c r="AB17" s="9">
        <f t="shared" si="10"/>
        <v>2</v>
      </c>
      <c r="AC17" s="9">
        <f t="shared" si="11"/>
        <v>6</v>
      </c>
      <c r="AD17" s="9">
        <f t="shared" si="12"/>
        <v>23</v>
      </c>
      <c r="AE17" s="9">
        <f t="shared" si="13"/>
        <v>40</v>
      </c>
    </row>
    <row r="18" spans="1:31" s="50" customFormat="1" x14ac:dyDescent="0.2">
      <c r="A18" s="51" t="s">
        <v>227</v>
      </c>
      <c r="B18" s="9">
        <f t="shared" si="2"/>
        <v>98</v>
      </c>
      <c r="C18" s="9">
        <f t="shared" si="15"/>
        <v>2</v>
      </c>
      <c r="D18" s="9">
        <f t="shared" si="15"/>
        <v>1</v>
      </c>
      <c r="E18" s="9">
        <f t="shared" si="15"/>
        <v>0</v>
      </c>
      <c r="F18" s="9">
        <f t="shared" si="15"/>
        <v>2</v>
      </c>
      <c r="G18" s="9">
        <f t="shared" si="15"/>
        <v>17</v>
      </c>
      <c r="H18" s="9">
        <f t="shared" si="15"/>
        <v>0</v>
      </c>
      <c r="I18" s="9">
        <f t="shared" si="15"/>
        <v>7</v>
      </c>
      <c r="J18" s="9">
        <f t="shared" si="15"/>
        <v>16</v>
      </c>
      <c r="K18" s="9">
        <f t="shared" si="15"/>
        <v>53</v>
      </c>
      <c r="L18" s="9">
        <f t="shared" si="15"/>
        <v>18</v>
      </c>
      <c r="M18" s="9">
        <f t="shared" si="15"/>
        <v>2</v>
      </c>
      <c r="N18" s="9">
        <f t="shared" si="15"/>
        <v>0</v>
      </c>
      <c r="O18" s="9">
        <f t="shared" si="15"/>
        <v>0</v>
      </c>
      <c r="P18" s="9">
        <f t="shared" si="15"/>
        <v>0</v>
      </c>
      <c r="Q18" s="9">
        <f t="shared" si="15"/>
        <v>1</v>
      </c>
      <c r="R18" s="9">
        <f t="shared" si="15"/>
        <v>0</v>
      </c>
      <c r="S18" s="9">
        <f t="shared" si="15"/>
        <v>0</v>
      </c>
      <c r="T18" s="9">
        <f t="shared" si="15"/>
        <v>5</v>
      </c>
      <c r="U18" s="9">
        <f t="shared" si="15"/>
        <v>10</v>
      </c>
      <c r="V18" s="9">
        <f t="shared" si="4"/>
        <v>80</v>
      </c>
      <c r="W18" s="9">
        <f t="shared" si="5"/>
        <v>0</v>
      </c>
      <c r="X18" s="9">
        <f t="shared" si="6"/>
        <v>1</v>
      </c>
      <c r="Y18" s="9">
        <f t="shared" si="7"/>
        <v>0</v>
      </c>
      <c r="Z18" s="9">
        <f t="shared" si="8"/>
        <v>2</v>
      </c>
      <c r="AA18" s="9">
        <f t="shared" si="9"/>
        <v>16</v>
      </c>
      <c r="AB18" s="9">
        <f t="shared" si="10"/>
        <v>0</v>
      </c>
      <c r="AC18" s="9">
        <f t="shared" si="11"/>
        <v>7</v>
      </c>
      <c r="AD18" s="9">
        <f t="shared" si="12"/>
        <v>11</v>
      </c>
      <c r="AE18" s="9">
        <f t="shared" si="13"/>
        <v>43</v>
      </c>
    </row>
    <row r="19" spans="1:31" s="50" customFormat="1" x14ac:dyDescent="0.2">
      <c r="A19" s="51" t="s">
        <v>228</v>
      </c>
      <c r="B19" s="9">
        <f t="shared" si="2"/>
        <v>50</v>
      </c>
      <c r="C19" s="9">
        <f t="shared" si="15"/>
        <v>0</v>
      </c>
      <c r="D19" s="9">
        <f t="shared" si="15"/>
        <v>1</v>
      </c>
      <c r="E19" s="9">
        <f t="shared" si="15"/>
        <v>0</v>
      </c>
      <c r="F19" s="9">
        <f t="shared" si="15"/>
        <v>3</v>
      </c>
      <c r="G19" s="9">
        <f t="shared" si="15"/>
        <v>4</v>
      </c>
      <c r="H19" s="9">
        <f t="shared" si="15"/>
        <v>0</v>
      </c>
      <c r="I19" s="9">
        <f t="shared" si="15"/>
        <v>4</v>
      </c>
      <c r="J19" s="9">
        <f t="shared" si="15"/>
        <v>10</v>
      </c>
      <c r="K19" s="9">
        <f t="shared" si="15"/>
        <v>28</v>
      </c>
      <c r="L19" s="9">
        <f t="shared" si="15"/>
        <v>8</v>
      </c>
      <c r="M19" s="9">
        <f t="shared" si="15"/>
        <v>0</v>
      </c>
      <c r="N19" s="9">
        <f t="shared" si="15"/>
        <v>0</v>
      </c>
      <c r="O19" s="9">
        <f t="shared" si="15"/>
        <v>0</v>
      </c>
      <c r="P19" s="9">
        <f t="shared" si="15"/>
        <v>1</v>
      </c>
      <c r="Q19" s="9">
        <f t="shared" si="15"/>
        <v>0</v>
      </c>
      <c r="R19" s="9">
        <f t="shared" si="15"/>
        <v>0</v>
      </c>
      <c r="S19" s="9">
        <f t="shared" si="15"/>
        <v>0</v>
      </c>
      <c r="T19" s="9">
        <f t="shared" si="15"/>
        <v>2</v>
      </c>
      <c r="U19" s="9">
        <f t="shared" si="15"/>
        <v>5</v>
      </c>
      <c r="V19" s="9">
        <f t="shared" si="4"/>
        <v>42</v>
      </c>
      <c r="W19" s="9">
        <f t="shared" si="5"/>
        <v>0</v>
      </c>
      <c r="X19" s="9">
        <f t="shared" si="6"/>
        <v>1</v>
      </c>
      <c r="Y19" s="9">
        <f t="shared" si="7"/>
        <v>0</v>
      </c>
      <c r="Z19" s="9">
        <f t="shared" si="8"/>
        <v>2</v>
      </c>
      <c r="AA19" s="9">
        <f t="shared" si="9"/>
        <v>4</v>
      </c>
      <c r="AB19" s="9">
        <f t="shared" si="10"/>
        <v>0</v>
      </c>
      <c r="AC19" s="9">
        <f t="shared" si="11"/>
        <v>4</v>
      </c>
      <c r="AD19" s="9">
        <f t="shared" si="12"/>
        <v>8</v>
      </c>
      <c r="AE19" s="9">
        <f t="shared" si="13"/>
        <v>23</v>
      </c>
    </row>
    <row r="20" spans="1:31" s="50" customFormat="1" x14ac:dyDescent="0.2">
      <c r="A20" s="51" t="s">
        <v>229</v>
      </c>
      <c r="B20" s="9">
        <f t="shared" si="2"/>
        <v>35</v>
      </c>
      <c r="C20" s="9">
        <f t="shared" si="15"/>
        <v>0</v>
      </c>
      <c r="D20" s="9">
        <f t="shared" si="15"/>
        <v>0</v>
      </c>
      <c r="E20" s="9">
        <f t="shared" si="15"/>
        <v>0</v>
      </c>
      <c r="F20" s="9">
        <f t="shared" si="15"/>
        <v>0</v>
      </c>
      <c r="G20" s="9">
        <f t="shared" si="15"/>
        <v>2</v>
      </c>
      <c r="H20" s="9">
        <f t="shared" si="15"/>
        <v>0</v>
      </c>
      <c r="I20" s="9">
        <f t="shared" si="15"/>
        <v>5</v>
      </c>
      <c r="J20" s="9">
        <f t="shared" si="15"/>
        <v>8</v>
      </c>
      <c r="K20" s="9">
        <f t="shared" si="15"/>
        <v>20</v>
      </c>
      <c r="L20" s="9">
        <f t="shared" si="15"/>
        <v>16</v>
      </c>
      <c r="M20" s="9">
        <f t="shared" si="15"/>
        <v>0</v>
      </c>
      <c r="N20" s="9">
        <f t="shared" si="15"/>
        <v>0</v>
      </c>
      <c r="O20" s="9">
        <f t="shared" si="15"/>
        <v>0</v>
      </c>
      <c r="P20" s="9">
        <f t="shared" si="15"/>
        <v>2</v>
      </c>
      <c r="Q20" s="9">
        <f t="shared" si="15"/>
        <v>1</v>
      </c>
      <c r="R20" s="9">
        <f t="shared" si="15"/>
        <v>0</v>
      </c>
      <c r="S20" s="9">
        <f t="shared" si="15"/>
        <v>1</v>
      </c>
      <c r="T20" s="9">
        <f t="shared" si="15"/>
        <v>3</v>
      </c>
      <c r="U20" s="9">
        <f t="shared" si="15"/>
        <v>9</v>
      </c>
      <c r="V20" s="9">
        <f t="shared" si="4"/>
        <v>19</v>
      </c>
      <c r="W20" s="9">
        <f t="shared" si="5"/>
        <v>0</v>
      </c>
      <c r="X20" s="9">
        <f t="shared" si="6"/>
        <v>0</v>
      </c>
      <c r="Y20" s="9">
        <f t="shared" si="7"/>
        <v>0</v>
      </c>
      <c r="Z20" s="9">
        <f t="shared" si="8"/>
        <v>-2</v>
      </c>
      <c r="AA20" s="9">
        <f t="shared" si="9"/>
        <v>1</v>
      </c>
      <c r="AB20" s="9">
        <f t="shared" si="10"/>
        <v>0</v>
      </c>
      <c r="AC20" s="9">
        <f t="shared" si="11"/>
        <v>4</v>
      </c>
      <c r="AD20" s="9">
        <f t="shared" si="12"/>
        <v>5</v>
      </c>
      <c r="AE20" s="9">
        <f t="shared" si="13"/>
        <v>11</v>
      </c>
    </row>
    <row r="21" spans="1:31" s="50" customFormat="1" x14ac:dyDescent="0.2">
      <c r="A21" s="51" t="s">
        <v>230</v>
      </c>
      <c r="B21" s="9">
        <f t="shared" si="2"/>
        <v>30</v>
      </c>
      <c r="C21" s="9">
        <f t="shared" si="15"/>
        <v>0</v>
      </c>
      <c r="D21" s="9">
        <f t="shared" si="15"/>
        <v>0</v>
      </c>
      <c r="E21" s="9">
        <f t="shared" si="15"/>
        <v>0</v>
      </c>
      <c r="F21" s="9">
        <f t="shared" si="15"/>
        <v>7</v>
      </c>
      <c r="G21" s="9">
        <f t="shared" si="15"/>
        <v>1</v>
      </c>
      <c r="H21" s="9">
        <f t="shared" si="15"/>
        <v>0</v>
      </c>
      <c r="I21" s="9">
        <f t="shared" si="15"/>
        <v>3</v>
      </c>
      <c r="J21" s="9">
        <f t="shared" si="15"/>
        <v>2</v>
      </c>
      <c r="K21" s="9">
        <f t="shared" si="15"/>
        <v>17</v>
      </c>
      <c r="L21" s="9">
        <f t="shared" si="15"/>
        <v>7</v>
      </c>
      <c r="M21" s="9">
        <f t="shared" si="15"/>
        <v>0</v>
      </c>
      <c r="N21" s="9">
        <f t="shared" si="15"/>
        <v>0</v>
      </c>
      <c r="O21" s="9">
        <f t="shared" si="15"/>
        <v>0</v>
      </c>
      <c r="P21" s="9">
        <f t="shared" si="15"/>
        <v>0</v>
      </c>
      <c r="Q21" s="9">
        <f t="shared" si="15"/>
        <v>0</v>
      </c>
      <c r="R21" s="9">
        <f t="shared" si="15"/>
        <v>0</v>
      </c>
      <c r="S21" s="9">
        <f t="shared" si="15"/>
        <v>0</v>
      </c>
      <c r="T21" s="9">
        <f t="shared" si="15"/>
        <v>2</v>
      </c>
      <c r="U21" s="9">
        <f t="shared" si="15"/>
        <v>5</v>
      </c>
      <c r="V21" s="9">
        <f t="shared" si="4"/>
        <v>23</v>
      </c>
      <c r="W21" s="9">
        <f t="shared" si="5"/>
        <v>0</v>
      </c>
      <c r="X21" s="9">
        <f t="shared" si="6"/>
        <v>0</v>
      </c>
      <c r="Y21" s="9">
        <f t="shared" si="7"/>
        <v>0</v>
      </c>
      <c r="Z21" s="9">
        <f t="shared" si="8"/>
        <v>7</v>
      </c>
      <c r="AA21" s="9">
        <f t="shared" si="9"/>
        <v>1</v>
      </c>
      <c r="AB21" s="9">
        <f t="shared" si="10"/>
        <v>0</v>
      </c>
      <c r="AC21" s="9">
        <f t="shared" si="11"/>
        <v>3</v>
      </c>
      <c r="AD21" s="9">
        <f t="shared" si="12"/>
        <v>0</v>
      </c>
      <c r="AE21" s="9">
        <f t="shared" si="13"/>
        <v>12</v>
      </c>
    </row>
    <row r="22" spans="1:31" s="50" customFormat="1" x14ac:dyDescent="0.2">
      <c r="A22" s="51" t="s">
        <v>231</v>
      </c>
      <c r="B22" s="9">
        <f t="shared" si="2"/>
        <v>19</v>
      </c>
      <c r="C22" s="9">
        <f t="shared" si="15"/>
        <v>0</v>
      </c>
      <c r="D22" s="9">
        <f t="shared" si="15"/>
        <v>0</v>
      </c>
      <c r="E22" s="9">
        <f t="shared" si="15"/>
        <v>0</v>
      </c>
      <c r="F22" s="9">
        <f t="shared" si="15"/>
        <v>4</v>
      </c>
      <c r="G22" s="9">
        <f t="shared" si="15"/>
        <v>1</v>
      </c>
      <c r="H22" s="9">
        <f t="shared" si="15"/>
        <v>1</v>
      </c>
      <c r="I22" s="9">
        <f t="shared" si="15"/>
        <v>1</v>
      </c>
      <c r="J22" s="9">
        <f t="shared" si="15"/>
        <v>3</v>
      </c>
      <c r="K22" s="9">
        <f t="shared" si="15"/>
        <v>9</v>
      </c>
      <c r="L22" s="9">
        <f t="shared" si="15"/>
        <v>5</v>
      </c>
      <c r="M22" s="9">
        <f t="shared" si="15"/>
        <v>0</v>
      </c>
      <c r="N22" s="9">
        <f t="shared" si="15"/>
        <v>0</v>
      </c>
      <c r="O22" s="9">
        <f t="shared" si="15"/>
        <v>0</v>
      </c>
      <c r="P22" s="9">
        <f t="shared" si="15"/>
        <v>1</v>
      </c>
      <c r="Q22" s="9">
        <f t="shared" si="15"/>
        <v>0</v>
      </c>
      <c r="R22" s="9">
        <f t="shared" si="15"/>
        <v>0</v>
      </c>
      <c r="S22" s="9">
        <f t="shared" si="15"/>
        <v>0</v>
      </c>
      <c r="T22" s="9">
        <f t="shared" si="15"/>
        <v>1</v>
      </c>
      <c r="U22" s="9">
        <f t="shared" si="15"/>
        <v>3</v>
      </c>
      <c r="V22" s="9">
        <f t="shared" si="4"/>
        <v>14</v>
      </c>
      <c r="W22" s="9">
        <f t="shared" si="5"/>
        <v>0</v>
      </c>
      <c r="X22" s="9">
        <f t="shared" si="6"/>
        <v>0</v>
      </c>
      <c r="Y22" s="9">
        <f t="shared" si="7"/>
        <v>0</v>
      </c>
      <c r="Z22" s="9">
        <f t="shared" si="8"/>
        <v>3</v>
      </c>
      <c r="AA22" s="9">
        <f t="shared" si="9"/>
        <v>1</v>
      </c>
      <c r="AB22" s="9">
        <f t="shared" si="10"/>
        <v>1</v>
      </c>
      <c r="AC22" s="9">
        <f t="shared" si="11"/>
        <v>1</v>
      </c>
      <c r="AD22" s="9">
        <f t="shared" si="12"/>
        <v>2</v>
      </c>
      <c r="AE22" s="9">
        <f t="shared" si="13"/>
        <v>6</v>
      </c>
    </row>
    <row r="23" spans="1:31" s="50" customFormat="1" x14ac:dyDescent="0.2">
      <c r="A23" s="51" t="s">
        <v>232</v>
      </c>
      <c r="B23" s="9">
        <f t="shared" si="2"/>
        <v>6</v>
      </c>
      <c r="C23" s="9">
        <f t="shared" si="15"/>
        <v>0</v>
      </c>
      <c r="D23" s="9">
        <f t="shared" si="15"/>
        <v>0</v>
      </c>
      <c r="E23" s="9">
        <f t="shared" si="15"/>
        <v>0</v>
      </c>
      <c r="F23" s="9">
        <f t="shared" si="15"/>
        <v>4</v>
      </c>
      <c r="G23" s="9">
        <f t="shared" si="15"/>
        <v>0</v>
      </c>
      <c r="H23" s="9">
        <f t="shared" si="15"/>
        <v>0</v>
      </c>
      <c r="I23" s="9">
        <f t="shared" si="15"/>
        <v>1</v>
      </c>
      <c r="J23" s="9">
        <f t="shared" si="15"/>
        <v>0</v>
      </c>
      <c r="K23" s="9">
        <f t="shared" si="15"/>
        <v>1</v>
      </c>
      <c r="L23" s="9">
        <f t="shared" si="15"/>
        <v>1</v>
      </c>
      <c r="M23" s="9">
        <f t="shared" si="15"/>
        <v>0</v>
      </c>
      <c r="N23" s="9">
        <f t="shared" si="15"/>
        <v>0</v>
      </c>
      <c r="O23" s="9">
        <f t="shared" si="15"/>
        <v>0</v>
      </c>
      <c r="P23" s="9">
        <f t="shared" si="15"/>
        <v>0</v>
      </c>
      <c r="Q23" s="9">
        <f t="shared" si="15"/>
        <v>0</v>
      </c>
      <c r="R23" s="9">
        <f t="shared" si="15"/>
        <v>0</v>
      </c>
      <c r="S23" s="9">
        <f t="shared" si="15"/>
        <v>0</v>
      </c>
      <c r="T23" s="9">
        <f t="shared" si="15"/>
        <v>0</v>
      </c>
      <c r="U23" s="9">
        <f t="shared" si="15"/>
        <v>1</v>
      </c>
      <c r="V23" s="9">
        <f t="shared" si="4"/>
        <v>5</v>
      </c>
      <c r="W23" s="9">
        <f t="shared" si="5"/>
        <v>0</v>
      </c>
      <c r="X23" s="9">
        <f t="shared" si="6"/>
        <v>0</v>
      </c>
      <c r="Y23" s="9">
        <f t="shared" si="7"/>
        <v>0</v>
      </c>
      <c r="Z23" s="9">
        <f t="shared" si="8"/>
        <v>4</v>
      </c>
      <c r="AA23" s="9">
        <f t="shared" si="9"/>
        <v>0</v>
      </c>
      <c r="AB23" s="9">
        <f t="shared" si="10"/>
        <v>0</v>
      </c>
      <c r="AC23" s="9">
        <f t="shared" si="11"/>
        <v>1</v>
      </c>
      <c r="AD23" s="9">
        <f t="shared" si="12"/>
        <v>0</v>
      </c>
      <c r="AE23" s="9">
        <f t="shared" si="13"/>
        <v>0</v>
      </c>
    </row>
    <row r="24" spans="1:31" s="50" customFormat="1" x14ac:dyDescent="0.2">
      <c r="A24" s="51" t="s">
        <v>233</v>
      </c>
      <c r="B24" s="9">
        <f t="shared" si="2"/>
        <v>10</v>
      </c>
      <c r="C24" s="9">
        <f t="shared" si="15"/>
        <v>0</v>
      </c>
      <c r="D24" s="9">
        <f t="shared" si="15"/>
        <v>1</v>
      </c>
      <c r="E24" s="9">
        <f t="shared" si="15"/>
        <v>0</v>
      </c>
      <c r="F24" s="9">
        <f t="shared" si="15"/>
        <v>2</v>
      </c>
      <c r="G24" s="9">
        <f t="shared" si="15"/>
        <v>0</v>
      </c>
      <c r="H24" s="9">
        <f t="shared" si="15"/>
        <v>0</v>
      </c>
      <c r="I24" s="9">
        <f t="shared" si="15"/>
        <v>1</v>
      </c>
      <c r="J24" s="9">
        <f t="shared" si="15"/>
        <v>1</v>
      </c>
      <c r="K24" s="9">
        <f t="shared" si="15"/>
        <v>5</v>
      </c>
      <c r="L24" s="9">
        <f t="shared" si="15"/>
        <v>3</v>
      </c>
      <c r="M24" s="9">
        <f t="shared" si="15"/>
        <v>0</v>
      </c>
      <c r="N24" s="9">
        <f t="shared" si="15"/>
        <v>0</v>
      </c>
      <c r="O24" s="9">
        <f t="shared" si="15"/>
        <v>0</v>
      </c>
      <c r="P24" s="9">
        <f t="shared" si="15"/>
        <v>1</v>
      </c>
      <c r="Q24" s="9">
        <f t="shared" si="15"/>
        <v>0</v>
      </c>
      <c r="R24" s="9">
        <f t="shared" si="15"/>
        <v>0</v>
      </c>
      <c r="S24" s="9">
        <f t="shared" si="15"/>
        <v>0</v>
      </c>
      <c r="T24" s="9">
        <f t="shared" si="15"/>
        <v>0</v>
      </c>
      <c r="U24" s="9">
        <f t="shared" si="15"/>
        <v>2</v>
      </c>
      <c r="V24" s="9">
        <f t="shared" si="4"/>
        <v>7</v>
      </c>
      <c r="W24" s="9">
        <f t="shared" si="5"/>
        <v>0</v>
      </c>
      <c r="X24" s="9">
        <f t="shared" si="6"/>
        <v>1</v>
      </c>
      <c r="Y24" s="9">
        <f t="shared" si="7"/>
        <v>0</v>
      </c>
      <c r="Z24" s="9">
        <f t="shared" si="8"/>
        <v>1</v>
      </c>
      <c r="AA24" s="9">
        <f t="shared" si="9"/>
        <v>0</v>
      </c>
      <c r="AB24" s="9">
        <f t="shared" si="10"/>
        <v>0</v>
      </c>
      <c r="AC24" s="9">
        <f t="shared" si="11"/>
        <v>1</v>
      </c>
      <c r="AD24" s="9">
        <f t="shared" si="12"/>
        <v>1</v>
      </c>
      <c r="AE24" s="9">
        <f t="shared" si="13"/>
        <v>3</v>
      </c>
    </row>
    <row r="25" spans="1:31" s="50" customFormat="1" x14ac:dyDescent="0.2">
      <c r="A25" s="51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31" s="50" customFormat="1" x14ac:dyDescent="0.2">
      <c r="A26" s="51" t="s">
        <v>305</v>
      </c>
      <c r="B26" s="9">
        <f>SUM(B27:B44)</f>
        <v>1078</v>
      </c>
      <c r="C26" s="9">
        <f t="shared" ref="C26:AE26" si="16">SUM(C27:C44)</f>
        <v>25</v>
      </c>
      <c r="D26" s="9">
        <f t="shared" si="16"/>
        <v>16</v>
      </c>
      <c r="E26" s="9">
        <f t="shared" si="16"/>
        <v>8</v>
      </c>
      <c r="F26" s="9">
        <f t="shared" si="16"/>
        <v>12</v>
      </c>
      <c r="G26" s="9">
        <f t="shared" si="16"/>
        <v>182</v>
      </c>
      <c r="H26" s="9">
        <f t="shared" si="16"/>
        <v>26</v>
      </c>
      <c r="I26" s="9">
        <f t="shared" si="16"/>
        <v>62</v>
      </c>
      <c r="J26" s="9">
        <f t="shared" si="16"/>
        <v>303</v>
      </c>
      <c r="K26" s="9">
        <f t="shared" si="16"/>
        <v>444</v>
      </c>
      <c r="L26" s="9">
        <f t="shared" si="16"/>
        <v>304</v>
      </c>
      <c r="M26" s="9">
        <f t="shared" si="16"/>
        <v>16</v>
      </c>
      <c r="N26" s="9">
        <f t="shared" si="16"/>
        <v>5</v>
      </c>
      <c r="O26" s="9">
        <f t="shared" si="16"/>
        <v>3</v>
      </c>
      <c r="P26" s="9">
        <f t="shared" si="16"/>
        <v>4</v>
      </c>
      <c r="Q26" s="9">
        <f t="shared" si="16"/>
        <v>9</v>
      </c>
      <c r="R26" s="9">
        <f t="shared" si="16"/>
        <v>1</v>
      </c>
      <c r="S26" s="9">
        <f t="shared" si="16"/>
        <v>8</v>
      </c>
      <c r="T26" s="9">
        <f t="shared" si="16"/>
        <v>69</v>
      </c>
      <c r="U26" s="9">
        <f t="shared" si="16"/>
        <v>189</v>
      </c>
      <c r="V26" s="9">
        <f t="shared" si="16"/>
        <v>774</v>
      </c>
      <c r="W26" s="9">
        <f t="shared" si="16"/>
        <v>9</v>
      </c>
      <c r="X26" s="9">
        <f t="shared" si="16"/>
        <v>11</v>
      </c>
      <c r="Y26" s="9">
        <f t="shared" si="16"/>
        <v>5</v>
      </c>
      <c r="Z26" s="9">
        <f t="shared" si="16"/>
        <v>8</v>
      </c>
      <c r="AA26" s="9">
        <f t="shared" si="16"/>
        <v>173</v>
      </c>
      <c r="AB26" s="9">
        <f t="shared" si="16"/>
        <v>25</v>
      </c>
      <c r="AC26" s="9">
        <f t="shared" si="16"/>
        <v>54</v>
      </c>
      <c r="AD26" s="9">
        <f t="shared" si="16"/>
        <v>234</v>
      </c>
      <c r="AE26" s="9">
        <f t="shared" si="16"/>
        <v>255</v>
      </c>
    </row>
    <row r="27" spans="1:31" s="50" customFormat="1" x14ac:dyDescent="0.2">
      <c r="A27" s="49" t="s">
        <v>216</v>
      </c>
      <c r="B27" s="9">
        <v>37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32</v>
      </c>
      <c r="K27" s="9">
        <v>5</v>
      </c>
      <c r="L27" s="9">
        <v>11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2</v>
      </c>
      <c r="T27" s="9">
        <v>9</v>
      </c>
      <c r="U27" s="9">
        <v>0</v>
      </c>
      <c r="V27" s="9">
        <f>B27-L27</f>
        <v>26</v>
      </c>
      <c r="W27" s="9">
        <f t="shared" ref="W27:W44" si="17">C27-M27</f>
        <v>0</v>
      </c>
      <c r="X27" s="9">
        <f t="shared" ref="X27:X44" si="18">D27-N27</f>
        <v>0</v>
      </c>
      <c r="Y27" s="9">
        <f t="shared" ref="Y27:Y44" si="19">E27-O27</f>
        <v>0</v>
      </c>
      <c r="Z27" s="9">
        <f t="shared" ref="Z27:Z44" si="20">F27-P27</f>
        <v>0</v>
      </c>
      <c r="AA27" s="9">
        <f t="shared" ref="AA27:AA44" si="21">G27-Q27</f>
        <v>0</v>
      </c>
      <c r="AB27" s="9">
        <f t="shared" ref="AB27:AB44" si="22">H27-R27</f>
        <v>0</v>
      </c>
      <c r="AC27" s="9">
        <f t="shared" ref="AC27:AC44" si="23">I27-S27</f>
        <v>-2</v>
      </c>
      <c r="AD27" s="9">
        <f t="shared" ref="AD27:AD44" si="24">J27-T27</f>
        <v>23</v>
      </c>
      <c r="AE27" s="9">
        <f t="shared" ref="AE27:AE44" si="25">K27-U27</f>
        <v>5</v>
      </c>
    </row>
    <row r="28" spans="1:31" s="50" customFormat="1" x14ac:dyDescent="0.2">
      <c r="A28" s="49" t="s">
        <v>217</v>
      </c>
      <c r="B28" s="9">
        <v>36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1</v>
      </c>
      <c r="J28" s="9">
        <v>27</v>
      </c>
      <c r="K28" s="9">
        <v>8</v>
      </c>
      <c r="L28" s="9">
        <v>9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7</v>
      </c>
      <c r="U28" s="9">
        <v>2</v>
      </c>
      <c r="V28" s="9">
        <f t="shared" ref="V28:V44" si="26">B28-L28</f>
        <v>27</v>
      </c>
      <c r="W28" s="9">
        <f t="shared" si="17"/>
        <v>0</v>
      </c>
      <c r="X28" s="9">
        <f t="shared" si="18"/>
        <v>0</v>
      </c>
      <c r="Y28" s="9">
        <f t="shared" si="19"/>
        <v>0</v>
      </c>
      <c r="Z28" s="9">
        <f t="shared" si="20"/>
        <v>0</v>
      </c>
      <c r="AA28" s="9">
        <f t="shared" si="21"/>
        <v>0</v>
      </c>
      <c r="AB28" s="9">
        <f t="shared" si="22"/>
        <v>0</v>
      </c>
      <c r="AC28" s="9">
        <f t="shared" si="23"/>
        <v>1</v>
      </c>
      <c r="AD28" s="9">
        <f t="shared" si="24"/>
        <v>20</v>
      </c>
      <c r="AE28" s="9">
        <f t="shared" si="25"/>
        <v>6</v>
      </c>
    </row>
    <row r="29" spans="1:31" s="50" customFormat="1" x14ac:dyDescent="0.2">
      <c r="A29" s="49" t="s">
        <v>218</v>
      </c>
      <c r="B29" s="9">
        <v>44</v>
      </c>
      <c r="C29" s="9">
        <v>0</v>
      </c>
      <c r="D29" s="9">
        <v>0</v>
      </c>
      <c r="E29" s="9">
        <v>0</v>
      </c>
      <c r="F29" s="9">
        <v>1</v>
      </c>
      <c r="G29" s="9">
        <v>0</v>
      </c>
      <c r="H29" s="9">
        <v>0</v>
      </c>
      <c r="I29" s="9">
        <v>2</v>
      </c>
      <c r="J29" s="9">
        <v>32</v>
      </c>
      <c r="K29" s="9">
        <v>9</v>
      </c>
      <c r="L29" s="9">
        <v>12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11</v>
      </c>
      <c r="U29" s="9">
        <v>1</v>
      </c>
      <c r="V29" s="9">
        <f t="shared" si="26"/>
        <v>32</v>
      </c>
      <c r="W29" s="9">
        <f t="shared" si="17"/>
        <v>0</v>
      </c>
      <c r="X29" s="9">
        <f t="shared" si="18"/>
        <v>0</v>
      </c>
      <c r="Y29" s="9">
        <f t="shared" si="19"/>
        <v>0</v>
      </c>
      <c r="Z29" s="9">
        <f t="shared" si="20"/>
        <v>1</v>
      </c>
      <c r="AA29" s="9">
        <f t="shared" si="21"/>
        <v>0</v>
      </c>
      <c r="AB29" s="9">
        <f t="shared" si="22"/>
        <v>0</v>
      </c>
      <c r="AC29" s="9">
        <f t="shared" si="23"/>
        <v>2</v>
      </c>
      <c r="AD29" s="9">
        <f t="shared" si="24"/>
        <v>21</v>
      </c>
      <c r="AE29" s="9">
        <f t="shared" si="25"/>
        <v>8</v>
      </c>
    </row>
    <row r="30" spans="1:31" s="50" customFormat="1" x14ac:dyDescent="0.2">
      <c r="A30" s="51" t="s">
        <v>219</v>
      </c>
      <c r="B30" s="9">
        <v>69</v>
      </c>
      <c r="C30" s="9">
        <v>0</v>
      </c>
      <c r="D30" s="9">
        <v>0</v>
      </c>
      <c r="E30" s="9">
        <v>2</v>
      </c>
      <c r="F30" s="9">
        <v>0</v>
      </c>
      <c r="G30" s="9">
        <v>0</v>
      </c>
      <c r="H30" s="9">
        <v>0</v>
      </c>
      <c r="I30" s="9">
        <v>1</v>
      </c>
      <c r="J30" s="9">
        <v>40</v>
      </c>
      <c r="K30" s="9">
        <v>26</v>
      </c>
      <c r="L30" s="9">
        <v>17</v>
      </c>
      <c r="M30" s="9">
        <v>0</v>
      </c>
      <c r="N30" s="9">
        <v>0</v>
      </c>
      <c r="O30" s="9">
        <v>1</v>
      </c>
      <c r="P30" s="9">
        <v>0</v>
      </c>
      <c r="Q30" s="9">
        <v>0</v>
      </c>
      <c r="R30" s="9">
        <v>0</v>
      </c>
      <c r="S30" s="9">
        <v>0</v>
      </c>
      <c r="T30" s="9">
        <v>9</v>
      </c>
      <c r="U30" s="9">
        <v>7</v>
      </c>
      <c r="V30" s="9">
        <f t="shared" si="26"/>
        <v>52</v>
      </c>
      <c r="W30" s="9">
        <f t="shared" si="17"/>
        <v>0</v>
      </c>
      <c r="X30" s="9">
        <f t="shared" si="18"/>
        <v>0</v>
      </c>
      <c r="Y30" s="9">
        <f t="shared" si="19"/>
        <v>1</v>
      </c>
      <c r="Z30" s="9">
        <f t="shared" si="20"/>
        <v>0</v>
      </c>
      <c r="AA30" s="9">
        <f t="shared" si="21"/>
        <v>0</v>
      </c>
      <c r="AB30" s="9">
        <f t="shared" si="22"/>
        <v>0</v>
      </c>
      <c r="AC30" s="9">
        <f t="shared" si="23"/>
        <v>1</v>
      </c>
      <c r="AD30" s="9">
        <f t="shared" si="24"/>
        <v>31</v>
      </c>
      <c r="AE30" s="9">
        <f t="shared" si="25"/>
        <v>19</v>
      </c>
    </row>
    <row r="31" spans="1:31" s="50" customFormat="1" x14ac:dyDescent="0.2">
      <c r="A31" s="51" t="s">
        <v>220</v>
      </c>
      <c r="B31" s="9">
        <v>78</v>
      </c>
      <c r="C31" s="9">
        <v>0</v>
      </c>
      <c r="D31" s="9">
        <v>3</v>
      </c>
      <c r="E31" s="9">
        <v>6</v>
      </c>
      <c r="F31" s="9">
        <v>0</v>
      </c>
      <c r="G31" s="9">
        <v>29</v>
      </c>
      <c r="H31" s="9">
        <v>1</v>
      </c>
      <c r="I31" s="9">
        <v>2</v>
      </c>
      <c r="J31" s="9">
        <v>13</v>
      </c>
      <c r="K31" s="9">
        <v>24</v>
      </c>
      <c r="L31" s="9">
        <v>31</v>
      </c>
      <c r="M31" s="9">
        <v>2</v>
      </c>
      <c r="N31" s="9">
        <v>0</v>
      </c>
      <c r="O31" s="9">
        <v>2</v>
      </c>
      <c r="P31" s="9">
        <v>0</v>
      </c>
      <c r="Q31" s="9">
        <v>3</v>
      </c>
      <c r="R31" s="9">
        <v>0</v>
      </c>
      <c r="S31" s="9">
        <v>2</v>
      </c>
      <c r="T31" s="9">
        <v>5</v>
      </c>
      <c r="U31" s="9">
        <v>17</v>
      </c>
      <c r="V31" s="9">
        <f t="shared" si="26"/>
        <v>47</v>
      </c>
      <c r="W31" s="9">
        <f t="shared" si="17"/>
        <v>-2</v>
      </c>
      <c r="X31" s="9">
        <f t="shared" si="18"/>
        <v>3</v>
      </c>
      <c r="Y31" s="9">
        <f t="shared" si="19"/>
        <v>4</v>
      </c>
      <c r="Z31" s="9">
        <f t="shared" si="20"/>
        <v>0</v>
      </c>
      <c r="AA31" s="9">
        <f t="shared" si="21"/>
        <v>26</v>
      </c>
      <c r="AB31" s="9">
        <f t="shared" si="22"/>
        <v>1</v>
      </c>
      <c r="AC31" s="9">
        <f t="shared" si="23"/>
        <v>0</v>
      </c>
      <c r="AD31" s="9">
        <f t="shared" si="24"/>
        <v>8</v>
      </c>
      <c r="AE31" s="9">
        <f t="shared" si="25"/>
        <v>7</v>
      </c>
    </row>
    <row r="32" spans="1:31" s="50" customFormat="1" x14ac:dyDescent="0.2">
      <c r="A32" s="51" t="s">
        <v>221</v>
      </c>
      <c r="B32" s="9">
        <v>140</v>
      </c>
      <c r="C32" s="9">
        <v>1</v>
      </c>
      <c r="D32" s="9">
        <v>3</v>
      </c>
      <c r="E32" s="9">
        <v>0</v>
      </c>
      <c r="F32" s="9">
        <v>0</v>
      </c>
      <c r="G32" s="9">
        <v>47</v>
      </c>
      <c r="H32" s="9">
        <v>5</v>
      </c>
      <c r="I32" s="9">
        <v>14</v>
      </c>
      <c r="J32" s="9">
        <v>18</v>
      </c>
      <c r="K32" s="9">
        <v>52</v>
      </c>
      <c r="L32" s="9">
        <v>46</v>
      </c>
      <c r="M32" s="9">
        <v>2</v>
      </c>
      <c r="N32" s="9">
        <v>2</v>
      </c>
      <c r="O32" s="9">
        <v>0</v>
      </c>
      <c r="P32" s="9">
        <v>0</v>
      </c>
      <c r="Q32" s="9">
        <v>5</v>
      </c>
      <c r="R32" s="9">
        <v>0</v>
      </c>
      <c r="S32" s="9">
        <v>1</v>
      </c>
      <c r="T32" s="9">
        <v>10</v>
      </c>
      <c r="U32" s="9">
        <v>26</v>
      </c>
      <c r="V32" s="9">
        <f t="shared" si="26"/>
        <v>94</v>
      </c>
      <c r="W32" s="9">
        <f t="shared" si="17"/>
        <v>-1</v>
      </c>
      <c r="X32" s="9">
        <f t="shared" si="18"/>
        <v>1</v>
      </c>
      <c r="Y32" s="9">
        <f t="shared" si="19"/>
        <v>0</v>
      </c>
      <c r="Z32" s="9">
        <f t="shared" si="20"/>
        <v>0</v>
      </c>
      <c r="AA32" s="9">
        <f t="shared" si="21"/>
        <v>42</v>
      </c>
      <c r="AB32" s="9">
        <f t="shared" si="22"/>
        <v>5</v>
      </c>
      <c r="AC32" s="9">
        <f t="shared" si="23"/>
        <v>13</v>
      </c>
      <c r="AD32" s="9">
        <f t="shared" si="24"/>
        <v>8</v>
      </c>
      <c r="AE32" s="9">
        <f t="shared" si="25"/>
        <v>26</v>
      </c>
    </row>
    <row r="33" spans="1:31" s="50" customFormat="1" x14ac:dyDescent="0.2">
      <c r="A33" s="51" t="s">
        <v>222</v>
      </c>
      <c r="B33" s="9">
        <v>151</v>
      </c>
      <c r="C33" s="9">
        <v>10</v>
      </c>
      <c r="D33" s="9">
        <v>2</v>
      </c>
      <c r="E33" s="9">
        <v>0</v>
      </c>
      <c r="F33" s="9">
        <v>1</v>
      </c>
      <c r="G33" s="9">
        <v>36</v>
      </c>
      <c r="H33" s="9">
        <v>6</v>
      </c>
      <c r="I33" s="9">
        <v>12</v>
      </c>
      <c r="J33" s="9">
        <v>25</v>
      </c>
      <c r="K33" s="9">
        <v>59</v>
      </c>
      <c r="L33" s="9">
        <v>39</v>
      </c>
      <c r="M33" s="9">
        <v>4</v>
      </c>
      <c r="N33" s="9">
        <v>1</v>
      </c>
      <c r="O33" s="9">
        <v>0</v>
      </c>
      <c r="P33" s="9">
        <v>1</v>
      </c>
      <c r="Q33" s="9">
        <v>0</v>
      </c>
      <c r="R33" s="9">
        <v>1</v>
      </c>
      <c r="S33" s="9">
        <v>1</v>
      </c>
      <c r="T33" s="9">
        <v>3</v>
      </c>
      <c r="U33" s="9">
        <v>28</v>
      </c>
      <c r="V33" s="9">
        <f t="shared" si="26"/>
        <v>112</v>
      </c>
      <c r="W33" s="9">
        <f t="shared" si="17"/>
        <v>6</v>
      </c>
      <c r="X33" s="9">
        <f t="shared" si="18"/>
        <v>1</v>
      </c>
      <c r="Y33" s="9">
        <f t="shared" si="19"/>
        <v>0</v>
      </c>
      <c r="Z33" s="9">
        <f t="shared" si="20"/>
        <v>0</v>
      </c>
      <c r="AA33" s="9">
        <f t="shared" si="21"/>
        <v>36</v>
      </c>
      <c r="AB33" s="9">
        <f t="shared" si="22"/>
        <v>5</v>
      </c>
      <c r="AC33" s="9">
        <f t="shared" si="23"/>
        <v>11</v>
      </c>
      <c r="AD33" s="9">
        <f t="shared" si="24"/>
        <v>22</v>
      </c>
      <c r="AE33" s="9">
        <f t="shared" si="25"/>
        <v>31</v>
      </c>
    </row>
    <row r="34" spans="1:31" s="50" customFormat="1" x14ac:dyDescent="0.2">
      <c r="A34" s="51" t="s">
        <v>223</v>
      </c>
      <c r="B34" s="9">
        <v>122</v>
      </c>
      <c r="C34" s="9">
        <v>6</v>
      </c>
      <c r="D34" s="9">
        <v>3</v>
      </c>
      <c r="E34" s="9">
        <v>0</v>
      </c>
      <c r="F34" s="9">
        <v>1</v>
      </c>
      <c r="G34" s="9">
        <v>26</v>
      </c>
      <c r="H34" s="9">
        <v>6</v>
      </c>
      <c r="I34" s="9">
        <v>4</v>
      </c>
      <c r="J34" s="9">
        <v>26</v>
      </c>
      <c r="K34" s="9">
        <v>50</v>
      </c>
      <c r="L34" s="9">
        <v>35</v>
      </c>
      <c r="M34" s="9">
        <v>4</v>
      </c>
      <c r="N34" s="9">
        <v>1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5</v>
      </c>
      <c r="U34" s="9">
        <v>25</v>
      </c>
      <c r="V34" s="9">
        <f t="shared" si="26"/>
        <v>87</v>
      </c>
      <c r="W34" s="9">
        <f t="shared" si="17"/>
        <v>2</v>
      </c>
      <c r="X34" s="9">
        <f t="shared" si="18"/>
        <v>2</v>
      </c>
      <c r="Y34" s="9">
        <f t="shared" si="19"/>
        <v>0</v>
      </c>
      <c r="Z34" s="9">
        <f t="shared" si="20"/>
        <v>1</v>
      </c>
      <c r="AA34" s="9">
        <f t="shared" si="21"/>
        <v>26</v>
      </c>
      <c r="AB34" s="9">
        <f t="shared" si="22"/>
        <v>6</v>
      </c>
      <c r="AC34" s="9">
        <f t="shared" si="23"/>
        <v>4</v>
      </c>
      <c r="AD34" s="9">
        <f t="shared" si="24"/>
        <v>21</v>
      </c>
      <c r="AE34" s="9">
        <f t="shared" si="25"/>
        <v>25</v>
      </c>
    </row>
    <row r="35" spans="1:31" s="50" customFormat="1" x14ac:dyDescent="0.2">
      <c r="A35" s="51" t="s">
        <v>224</v>
      </c>
      <c r="B35" s="9">
        <v>110</v>
      </c>
      <c r="C35" s="9">
        <v>2</v>
      </c>
      <c r="D35" s="9">
        <v>1</v>
      </c>
      <c r="E35" s="9">
        <v>0</v>
      </c>
      <c r="F35" s="9">
        <v>1</v>
      </c>
      <c r="G35" s="9">
        <v>10</v>
      </c>
      <c r="H35" s="9">
        <v>6</v>
      </c>
      <c r="I35" s="9">
        <v>7</v>
      </c>
      <c r="J35" s="9">
        <v>31</v>
      </c>
      <c r="K35" s="9">
        <v>52</v>
      </c>
      <c r="L35" s="9">
        <v>35</v>
      </c>
      <c r="M35" s="9">
        <v>1</v>
      </c>
      <c r="N35" s="9">
        <v>0</v>
      </c>
      <c r="O35" s="9">
        <v>0</v>
      </c>
      <c r="P35" s="9">
        <v>0</v>
      </c>
      <c r="Q35" s="9">
        <v>1</v>
      </c>
      <c r="R35" s="9">
        <v>0</v>
      </c>
      <c r="S35" s="9">
        <v>1</v>
      </c>
      <c r="T35" s="9">
        <v>5</v>
      </c>
      <c r="U35" s="9">
        <v>27</v>
      </c>
      <c r="V35" s="9">
        <f t="shared" si="26"/>
        <v>75</v>
      </c>
      <c r="W35" s="9">
        <f t="shared" si="17"/>
        <v>1</v>
      </c>
      <c r="X35" s="9">
        <f t="shared" si="18"/>
        <v>1</v>
      </c>
      <c r="Y35" s="9">
        <f t="shared" si="19"/>
        <v>0</v>
      </c>
      <c r="Z35" s="9">
        <f t="shared" si="20"/>
        <v>1</v>
      </c>
      <c r="AA35" s="9">
        <f t="shared" si="21"/>
        <v>9</v>
      </c>
      <c r="AB35" s="9">
        <f t="shared" si="22"/>
        <v>6</v>
      </c>
      <c r="AC35" s="9">
        <f t="shared" si="23"/>
        <v>6</v>
      </c>
      <c r="AD35" s="9">
        <f t="shared" si="24"/>
        <v>26</v>
      </c>
      <c r="AE35" s="9">
        <f t="shared" si="25"/>
        <v>25</v>
      </c>
    </row>
    <row r="36" spans="1:31" s="50" customFormat="1" x14ac:dyDescent="0.2">
      <c r="A36" s="51" t="s">
        <v>225</v>
      </c>
      <c r="B36" s="9">
        <v>93</v>
      </c>
      <c r="C36" s="9">
        <v>2</v>
      </c>
      <c r="D36" s="9">
        <v>1</v>
      </c>
      <c r="E36" s="9">
        <v>0</v>
      </c>
      <c r="F36" s="9">
        <v>1</v>
      </c>
      <c r="G36" s="9">
        <v>15</v>
      </c>
      <c r="H36" s="9">
        <v>0</v>
      </c>
      <c r="I36" s="9">
        <v>3</v>
      </c>
      <c r="J36" s="9">
        <v>23</v>
      </c>
      <c r="K36" s="9">
        <v>48</v>
      </c>
      <c r="L36" s="9">
        <v>22</v>
      </c>
      <c r="M36" s="9">
        <v>1</v>
      </c>
      <c r="N36" s="9">
        <v>1</v>
      </c>
      <c r="O36" s="9">
        <v>0</v>
      </c>
      <c r="P36" s="9">
        <v>1</v>
      </c>
      <c r="Q36" s="9">
        <v>0</v>
      </c>
      <c r="R36" s="9">
        <v>0</v>
      </c>
      <c r="S36" s="9">
        <v>0</v>
      </c>
      <c r="T36" s="9">
        <v>1</v>
      </c>
      <c r="U36" s="9">
        <v>18</v>
      </c>
      <c r="V36" s="9">
        <f t="shared" si="26"/>
        <v>71</v>
      </c>
      <c r="W36" s="9">
        <f t="shared" si="17"/>
        <v>1</v>
      </c>
      <c r="X36" s="9">
        <f t="shared" si="18"/>
        <v>0</v>
      </c>
      <c r="Y36" s="9">
        <f t="shared" si="19"/>
        <v>0</v>
      </c>
      <c r="Z36" s="9">
        <f t="shared" si="20"/>
        <v>0</v>
      </c>
      <c r="AA36" s="9">
        <f t="shared" si="21"/>
        <v>15</v>
      </c>
      <c r="AB36" s="9">
        <f t="shared" si="22"/>
        <v>0</v>
      </c>
      <c r="AC36" s="9">
        <f t="shared" si="23"/>
        <v>3</v>
      </c>
      <c r="AD36" s="9">
        <f t="shared" si="24"/>
        <v>22</v>
      </c>
      <c r="AE36" s="9">
        <f t="shared" si="25"/>
        <v>30</v>
      </c>
    </row>
    <row r="37" spans="1:31" s="50" customFormat="1" x14ac:dyDescent="0.2">
      <c r="A37" s="51" t="s">
        <v>226</v>
      </c>
      <c r="B37" s="9">
        <v>70</v>
      </c>
      <c r="C37" s="9">
        <v>2</v>
      </c>
      <c r="D37" s="9">
        <v>1</v>
      </c>
      <c r="E37" s="9">
        <v>0</v>
      </c>
      <c r="F37" s="9">
        <v>2</v>
      </c>
      <c r="G37" s="9">
        <v>2</v>
      </c>
      <c r="H37" s="9">
        <v>1</v>
      </c>
      <c r="I37" s="9">
        <v>6</v>
      </c>
      <c r="J37" s="9">
        <v>16</v>
      </c>
      <c r="K37" s="9">
        <v>40</v>
      </c>
      <c r="L37" s="9">
        <v>23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23</v>
      </c>
      <c r="V37" s="9">
        <f t="shared" si="26"/>
        <v>47</v>
      </c>
      <c r="W37" s="9">
        <f t="shared" si="17"/>
        <v>2</v>
      </c>
      <c r="X37" s="9">
        <f t="shared" si="18"/>
        <v>1</v>
      </c>
      <c r="Y37" s="9">
        <f t="shared" si="19"/>
        <v>0</v>
      </c>
      <c r="Z37" s="9">
        <f t="shared" si="20"/>
        <v>2</v>
      </c>
      <c r="AA37" s="9">
        <f t="shared" si="21"/>
        <v>2</v>
      </c>
      <c r="AB37" s="9">
        <f t="shared" si="22"/>
        <v>1</v>
      </c>
      <c r="AC37" s="9">
        <f t="shared" si="23"/>
        <v>6</v>
      </c>
      <c r="AD37" s="9">
        <f t="shared" si="24"/>
        <v>16</v>
      </c>
      <c r="AE37" s="9">
        <f t="shared" si="25"/>
        <v>17</v>
      </c>
    </row>
    <row r="38" spans="1:31" s="50" customFormat="1" x14ac:dyDescent="0.2">
      <c r="A38" s="51" t="s">
        <v>227</v>
      </c>
      <c r="B38" s="9">
        <v>54</v>
      </c>
      <c r="C38" s="9">
        <v>2</v>
      </c>
      <c r="D38" s="9">
        <v>1</v>
      </c>
      <c r="E38" s="9">
        <v>0</v>
      </c>
      <c r="F38" s="9">
        <v>1</v>
      </c>
      <c r="G38" s="9">
        <v>11</v>
      </c>
      <c r="H38" s="9">
        <v>0</v>
      </c>
      <c r="I38" s="9">
        <v>3</v>
      </c>
      <c r="J38" s="9">
        <v>7</v>
      </c>
      <c r="K38" s="9">
        <v>29</v>
      </c>
      <c r="L38" s="9">
        <v>9</v>
      </c>
      <c r="M38" s="9">
        <v>2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2</v>
      </c>
      <c r="U38" s="9">
        <v>5</v>
      </c>
      <c r="V38" s="9">
        <f t="shared" si="26"/>
        <v>45</v>
      </c>
      <c r="W38" s="9">
        <f t="shared" si="17"/>
        <v>0</v>
      </c>
      <c r="X38" s="9">
        <f t="shared" si="18"/>
        <v>1</v>
      </c>
      <c r="Y38" s="9">
        <f t="shared" si="19"/>
        <v>0</v>
      </c>
      <c r="Z38" s="9">
        <f t="shared" si="20"/>
        <v>1</v>
      </c>
      <c r="AA38" s="9">
        <f t="shared" si="21"/>
        <v>11</v>
      </c>
      <c r="AB38" s="9">
        <f t="shared" si="22"/>
        <v>0</v>
      </c>
      <c r="AC38" s="9">
        <f t="shared" si="23"/>
        <v>3</v>
      </c>
      <c r="AD38" s="9">
        <f t="shared" si="24"/>
        <v>5</v>
      </c>
      <c r="AE38" s="9">
        <f t="shared" si="25"/>
        <v>24</v>
      </c>
    </row>
    <row r="39" spans="1:31" s="50" customFormat="1" x14ac:dyDescent="0.2">
      <c r="A39" s="51" t="s">
        <v>228</v>
      </c>
      <c r="B39" s="9">
        <v>29</v>
      </c>
      <c r="C39" s="9">
        <v>0</v>
      </c>
      <c r="D39" s="9">
        <v>1</v>
      </c>
      <c r="E39" s="9">
        <v>0</v>
      </c>
      <c r="F39" s="9">
        <v>1</v>
      </c>
      <c r="G39" s="9">
        <v>3</v>
      </c>
      <c r="H39" s="9">
        <v>0</v>
      </c>
      <c r="I39" s="9">
        <v>3</v>
      </c>
      <c r="J39" s="9">
        <v>5</v>
      </c>
      <c r="K39" s="9">
        <v>16</v>
      </c>
      <c r="L39" s="9">
        <v>4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4</v>
      </c>
      <c r="V39" s="9">
        <f t="shared" si="26"/>
        <v>25</v>
      </c>
      <c r="W39" s="9">
        <f t="shared" si="17"/>
        <v>0</v>
      </c>
      <c r="X39" s="9">
        <f t="shared" si="18"/>
        <v>1</v>
      </c>
      <c r="Y39" s="9">
        <f t="shared" si="19"/>
        <v>0</v>
      </c>
      <c r="Z39" s="9">
        <f t="shared" si="20"/>
        <v>1</v>
      </c>
      <c r="AA39" s="9">
        <f t="shared" si="21"/>
        <v>3</v>
      </c>
      <c r="AB39" s="9">
        <f t="shared" si="22"/>
        <v>0</v>
      </c>
      <c r="AC39" s="9">
        <f t="shared" si="23"/>
        <v>3</v>
      </c>
      <c r="AD39" s="9">
        <f t="shared" si="24"/>
        <v>5</v>
      </c>
      <c r="AE39" s="9">
        <f t="shared" si="25"/>
        <v>12</v>
      </c>
    </row>
    <row r="40" spans="1:31" s="50" customFormat="1" x14ac:dyDescent="0.2">
      <c r="A40" s="51" t="s">
        <v>229</v>
      </c>
      <c r="B40" s="9">
        <v>22</v>
      </c>
      <c r="C40" s="9">
        <v>0</v>
      </c>
      <c r="D40" s="9">
        <v>0</v>
      </c>
      <c r="E40" s="9">
        <v>0</v>
      </c>
      <c r="F40" s="9">
        <v>0</v>
      </c>
      <c r="G40" s="9">
        <v>1</v>
      </c>
      <c r="H40" s="9">
        <v>0</v>
      </c>
      <c r="I40" s="9">
        <v>2</v>
      </c>
      <c r="J40" s="9">
        <v>4</v>
      </c>
      <c r="K40" s="9">
        <v>15</v>
      </c>
      <c r="L40" s="9">
        <v>5</v>
      </c>
      <c r="M40" s="9">
        <v>0</v>
      </c>
      <c r="N40" s="9">
        <v>0</v>
      </c>
      <c r="O40" s="9">
        <v>0</v>
      </c>
      <c r="P40" s="9">
        <v>1</v>
      </c>
      <c r="Q40" s="9">
        <v>0</v>
      </c>
      <c r="R40" s="9">
        <v>0</v>
      </c>
      <c r="S40" s="9">
        <v>1</v>
      </c>
      <c r="T40" s="9">
        <v>1</v>
      </c>
      <c r="U40" s="9">
        <v>2</v>
      </c>
      <c r="V40" s="9">
        <f t="shared" si="26"/>
        <v>17</v>
      </c>
      <c r="W40" s="9">
        <f t="shared" si="17"/>
        <v>0</v>
      </c>
      <c r="X40" s="9">
        <f t="shared" si="18"/>
        <v>0</v>
      </c>
      <c r="Y40" s="9">
        <f t="shared" si="19"/>
        <v>0</v>
      </c>
      <c r="Z40" s="9">
        <f t="shared" si="20"/>
        <v>-1</v>
      </c>
      <c r="AA40" s="9">
        <f t="shared" si="21"/>
        <v>1</v>
      </c>
      <c r="AB40" s="9">
        <f t="shared" si="22"/>
        <v>0</v>
      </c>
      <c r="AC40" s="9">
        <f t="shared" si="23"/>
        <v>1</v>
      </c>
      <c r="AD40" s="9">
        <f t="shared" si="24"/>
        <v>3</v>
      </c>
      <c r="AE40" s="9">
        <f t="shared" si="25"/>
        <v>13</v>
      </c>
    </row>
    <row r="41" spans="1:31" s="50" customFormat="1" x14ac:dyDescent="0.2">
      <c r="A41" s="51" t="s">
        <v>230</v>
      </c>
      <c r="B41" s="9">
        <v>16</v>
      </c>
      <c r="C41" s="9">
        <v>0</v>
      </c>
      <c r="D41" s="9">
        <v>0</v>
      </c>
      <c r="E41" s="9">
        <v>0</v>
      </c>
      <c r="F41" s="9">
        <v>2</v>
      </c>
      <c r="G41" s="9">
        <v>1</v>
      </c>
      <c r="H41" s="9">
        <v>0</v>
      </c>
      <c r="I41" s="9">
        <v>2</v>
      </c>
      <c r="J41" s="9">
        <v>2</v>
      </c>
      <c r="K41" s="9">
        <v>9</v>
      </c>
      <c r="L41" s="9">
        <v>2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2</v>
      </c>
      <c r="V41" s="9">
        <f t="shared" si="26"/>
        <v>14</v>
      </c>
      <c r="W41" s="9">
        <f t="shared" si="17"/>
        <v>0</v>
      </c>
      <c r="X41" s="9">
        <f t="shared" si="18"/>
        <v>0</v>
      </c>
      <c r="Y41" s="9">
        <f t="shared" si="19"/>
        <v>0</v>
      </c>
      <c r="Z41" s="9">
        <f t="shared" si="20"/>
        <v>2</v>
      </c>
      <c r="AA41" s="9">
        <f t="shared" si="21"/>
        <v>1</v>
      </c>
      <c r="AB41" s="9">
        <f t="shared" si="22"/>
        <v>0</v>
      </c>
      <c r="AC41" s="9">
        <f t="shared" si="23"/>
        <v>2</v>
      </c>
      <c r="AD41" s="9">
        <f t="shared" si="24"/>
        <v>2</v>
      </c>
      <c r="AE41" s="9">
        <f t="shared" si="25"/>
        <v>7</v>
      </c>
    </row>
    <row r="42" spans="1:31" s="50" customFormat="1" x14ac:dyDescent="0.2">
      <c r="A42" s="51" t="s">
        <v>231</v>
      </c>
      <c r="B42" s="9">
        <v>5</v>
      </c>
      <c r="C42" s="9">
        <v>0</v>
      </c>
      <c r="D42" s="9">
        <v>0</v>
      </c>
      <c r="E42" s="9">
        <v>0</v>
      </c>
      <c r="F42" s="9">
        <v>0</v>
      </c>
      <c r="G42" s="9">
        <v>1</v>
      </c>
      <c r="H42" s="9">
        <v>1</v>
      </c>
      <c r="I42" s="9">
        <v>0</v>
      </c>
      <c r="J42" s="9">
        <v>2</v>
      </c>
      <c r="K42" s="9">
        <v>1</v>
      </c>
      <c r="L42" s="9">
        <v>1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1</v>
      </c>
      <c r="U42" s="9">
        <v>0</v>
      </c>
      <c r="V42" s="9">
        <f t="shared" si="26"/>
        <v>4</v>
      </c>
      <c r="W42" s="9">
        <f t="shared" si="17"/>
        <v>0</v>
      </c>
      <c r="X42" s="9">
        <f t="shared" si="18"/>
        <v>0</v>
      </c>
      <c r="Y42" s="9">
        <f t="shared" si="19"/>
        <v>0</v>
      </c>
      <c r="Z42" s="9">
        <f t="shared" si="20"/>
        <v>0</v>
      </c>
      <c r="AA42" s="9">
        <f t="shared" si="21"/>
        <v>1</v>
      </c>
      <c r="AB42" s="9">
        <f t="shared" si="22"/>
        <v>1</v>
      </c>
      <c r="AC42" s="9">
        <f t="shared" si="23"/>
        <v>0</v>
      </c>
      <c r="AD42" s="9">
        <f t="shared" si="24"/>
        <v>1</v>
      </c>
      <c r="AE42" s="9">
        <f t="shared" si="25"/>
        <v>1</v>
      </c>
    </row>
    <row r="43" spans="1:31" s="50" customFormat="1" x14ac:dyDescent="0.2">
      <c r="A43" s="51" t="s">
        <v>232</v>
      </c>
      <c r="B43" s="9">
        <v>1</v>
      </c>
      <c r="C43" s="9">
        <v>0</v>
      </c>
      <c r="D43" s="9">
        <v>0</v>
      </c>
      <c r="E43" s="9">
        <v>0</v>
      </c>
      <c r="F43" s="9">
        <v>1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1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1</v>
      </c>
      <c r="V43" s="9">
        <f t="shared" si="26"/>
        <v>0</v>
      </c>
      <c r="W43" s="9">
        <f t="shared" si="17"/>
        <v>0</v>
      </c>
      <c r="X43" s="9">
        <f t="shared" si="18"/>
        <v>0</v>
      </c>
      <c r="Y43" s="9">
        <f t="shared" si="19"/>
        <v>0</v>
      </c>
      <c r="Z43" s="9">
        <f t="shared" si="20"/>
        <v>1</v>
      </c>
      <c r="AA43" s="9">
        <f t="shared" si="21"/>
        <v>0</v>
      </c>
      <c r="AB43" s="9">
        <f t="shared" si="22"/>
        <v>0</v>
      </c>
      <c r="AC43" s="9">
        <f t="shared" si="23"/>
        <v>0</v>
      </c>
      <c r="AD43" s="9">
        <f t="shared" si="24"/>
        <v>0</v>
      </c>
      <c r="AE43" s="9">
        <f t="shared" si="25"/>
        <v>-1</v>
      </c>
    </row>
    <row r="44" spans="1:31" s="50" customFormat="1" x14ac:dyDescent="0.2">
      <c r="A44" s="51" t="s">
        <v>233</v>
      </c>
      <c r="B44" s="9">
        <v>1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1</v>
      </c>
      <c r="L44" s="9">
        <v>2</v>
      </c>
      <c r="M44" s="9">
        <v>0</v>
      </c>
      <c r="N44" s="9">
        <v>0</v>
      </c>
      <c r="O44" s="9">
        <v>0</v>
      </c>
      <c r="P44" s="9">
        <v>1</v>
      </c>
      <c r="Q44" s="9">
        <v>0</v>
      </c>
      <c r="R44" s="9">
        <v>0</v>
      </c>
      <c r="S44" s="9">
        <v>0</v>
      </c>
      <c r="T44" s="9">
        <v>0</v>
      </c>
      <c r="U44" s="9">
        <v>1</v>
      </c>
      <c r="V44" s="9">
        <f t="shared" si="26"/>
        <v>-1</v>
      </c>
      <c r="W44" s="9">
        <f t="shared" si="17"/>
        <v>0</v>
      </c>
      <c r="X44" s="9">
        <f t="shared" si="18"/>
        <v>0</v>
      </c>
      <c r="Y44" s="9">
        <f t="shared" si="19"/>
        <v>0</v>
      </c>
      <c r="Z44" s="9">
        <f t="shared" si="20"/>
        <v>-1</v>
      </c>
      <c r="AA44" s="9">
        <f t="shared" si="21"/>
        <v>0</v>
      </c>
      <c r="AB44" s="9">
        <f t="shared" si="22"/>
        <v>0</v>
      </c>
      <c r="AC44" s="9">
        <f t="shared" si="23"/>
        <v>0</v>
      </c>
      <c r="AD44" s="9">
        <f t="shared" si="24"/>
        <v>0</v>
      </c>
      <c r="AE44" s="9">
        <f t="shared" si="25"/>
        <v>0</v>
      </c>
    </row>
    <row r="45" spans="1:31" s="50" customFormat="1" x14ac:dyDescent="0.2">
      <c r="A45" s="51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</row>
    <row r="46" spans="1:31" s="50" customFormat="1" x14ac:dyDescent="0.2">
      <c r="A46" s="52" t="s">
        <v>306</v>
      </c>
      <c r="B46" s="9">
        <f t="shared" ref="B46:AE46" si="27">SUM(B47:B64)</f>
        <v>974</v>
      </c>
      <c r="C46" s="9">
        <f t="shared" si="27"/>
        <v>11</v>
      </c>
      <c r="D46" s="9">
        <f t="shared" si="27"/>
        <v>4</v>
      </c>
      <c r="E46" s="9">
        <f t="shared" si="27"/>
        <v>7</v>
      </c>
      <c r="F46" s="9">
        <f t="shared" si="27"/>
        <v>22</v>
      </c>
      <c r="G46" s="9">
        <f t="shared" si="27"/>
        <v>262</v>
      </c>
      <c r="H46" s="9">
        <f t="shared" si="27"/>
        <v>13</v>
      </c>
      <c r="I46" s="9">
        <f t="shared" si="27"/>
        <v>47</v>
      </c>
      <c r="J46" s="9">
        <f t="shared" si="27"/>
        <v>258</v>
      </c>
      <c r="K46" s="9">
        <f t="shared" si="27"/>
        <v>350</v>
      </c>
      <c r="L46" s="9">
        <f t="shared" si="27"/>
        <v>442</v>
      </c>
      <c r="M46" s="9">
        <f t="shared" si="27"/>
        <v>3</v>
      </c>
      <c r="N46" s="9">
        <f t="shared" si="27"/>
        <v>1</v>
      </c>
      <c r="O46" s="9">
        <f t="shared" si="27"/>
        <v>1</v>
      </c>
      <c r="P46" s="9">
        <f t="shared" si="27"/>
        <v>3</v>
      </c>
      <c r="Q46" s="9">
        <f t="shared" si="27"/>
        <v>112</v>
      </c>
      <c r="R46" s="9">
        <f t="shared" si="27"/>
        <v>6</v>
      </c>
      <c r="S46" s="9">
        <f t="shared" si="27"/>
        <v>4</v>
      </c>
      <c r="T46" s="9">
        <f t="shared" si="27"/>
        <v>114</v>
      </c>
      <c r="U46" s="9">
        <f t="shared" si="27"/>
        <v>198</v>
      </c>
      <c r="V46" s="9">
        <f t="shared" si="27"/>
        <v>532</v>
      </c>
      <c r="W46" s="9">
        <f t="shared" si="27"/>
        <v>8</v>
      </c>
      <c r="X46" s="9">
        <f t="shared" si="27"/>
        <v>3</v>
      </c>
      <c r="Y46" s="9">
        <f t="shared" si="27"/>
        <v>6</v>
      </c>
      <c r="Z46" s="9">
        <f t="shared" si="27"/>
        <v>19</v>
      </c>
      <c r="AA46" s="9">
        <f t="shared" si="27"/>
        <v>150</v>
      </c>
      <c r="AB46" s="9">
        <f t="shared" si="27"/>
        <v>7</v>
      </c>
      <c r="AC46" s="9">
        <f t="shared" si="27"/>
        <v>43</v>
      </c>
      <c r="AD46" s="9">
        <f t="shared" si="27"/>
        <v>144</v>
      </c>
      <c r="AE46" s="9">
        <f t="shared" si="27"/>
        <v>152</v>
      </c>
    </row>
    <row r="47" spans="1:31" s="50" customFormat="1" x14ac:dyDescent="0.2">
      <c r="A47" s="51" t="s">
        <v>216</v>
      </c>
      <c r="B47" s="9">
        <v>36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2</v>
      </c>
      <c r="J47" s="9">
        <v>32</v>
      </c>
      <c r="K47" s="9">
        <v>2</v>
      </c>
      <c r="L47" s="9">
        <v>12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12</v>
      </c>
      <c r="U47" s="9">
        <v>0</v>
      </c>
      <c r="V47" s="9">
        <f>B47-L47</f>
        <v>24</v>
      </c>
      <c r="W47" s="9">
        <f t="shared" ref="W47:W64" si="28">C47-M47</f>
        <v>0</v>
      </c>
      <c r="X47" s="9">
        <f t="shared" ref="X47:X64" si="29">D47-N47</f>
        <v>0</v>
      </c>
      <c r="Y47" s="9">
        <f t="shared" ref="Y47:Y64" si="30">E47-O47</f>
        <v>0</v>
      </c>
      <c r="Z47" s="9">
        <f t="shared" ref="Z47:Z64" si="31">F47-P47</f>
        <v>0</v>
      </c>
      <c r="AA47" s="9">
        <f t="shared" ref="AA47:AA64" si="32">G47-Q47</f>
        <v>0</v>
      </c>
      <c r="AB47" s="9">
        <f t="shared" ref="AB47:AB64" si="33">H47-R47</f>
        <v>0</v>
      </c>
      <c r="AC47" s="9">
        <f t="shared" ref="AC47:AC64" si="34">I47-S47</f>
        <v>2</v>
      </c>
      <c r="AD47" s="9">
        <f t="shared" ref="AD47:AD64" si="35">J47-T47</f>
        <v>20</v>
      </c>
      <c r="AE47" s="9">
        <f t="shared" ref="AE47:AE64" si="36">K47-U47</f>
        <v>2</v>
      </c>
    </row>
    <row r="48" spans="1:31" s="50" customFormat="1" x14ac:dyDescent="0.2">
      <c r="A48" s="51" t="s">
        <v>217</v>
      </c>
      <c r="B48" s="9">
        <v>35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2</v>
      </c>
      <c r="J48" s="9">
        <v>27</v>
      </c>
      <c r="K48" s="9">
        <v>6</v>
      </c>
      <c r="L48" s="9">
        <v>16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16</v>
      </c>
      <c r="U48" s="9">
        <v>0</v>
      </c>
      <c r="V48" s="9">
        <f t="shared" ref="V48:V64" si="37">B48-L48</f>
        <v>19</v>
      </c>
      <c r="W48" s="9">
        <f t="shared" si="28"/>
        <v>0</v>
      </c>
      <c r="X48" s="9">
        <f t="shared" si="29"/>
        <v>0</v>
      </c>
      <c r="Y48" s="9">
        <f t="shared" si="30"/>
        <v>0</v>
      </c>
      <c r="Z48" s="9">
        <f t="shared" si="31"/>
        <v>0</v>
      </c>
      <c r="AA48" s="9">
        <f t="shared" si="32"/>
        <v>0</v>
      </c>
      <c r="AB48" s="9">
        <f t="shared" si="33"/>
        <v>0</v>
      </c>
      <c r="AC48" s="9">
        <f t="shared" si="34"/>
        <v>2</v>
      </c>
      <c r="AD48" s="9">
        <f t="shared" si="35"/>
        <v>11</v>
      </c>
      <c r="AE48" s="9">
        <f t="shared" si="36"/>
        <v>6</v>
      </c>
    </row>
    <row r="49" spans="1:31" s="50" customFormat="1" x14ac:dyDescent="0.2">
      <c r="A49" s="51" t="s">
        <v>218</v>
      </c>
      <c r="B49" s="9">
        <v>23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19</v>
      </c>
      <c r="K49" s="9">
        <v>4</v>
      </c>
      <c r="L49" s="9">
        <v>17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15</v>
      </c>
      <c r="U49" s="9">
        <v>2</v>
      </c>
      <c r="V49" s="9">
        <f t="shared" si="37"/>
        <v>6</v>
      </c>
      <c r="W49" s="9">
        <f t="shared" si="28"/>
        <v>0</v>
      </c>
      <c r="X49" s="9">
        <f t="shared" si="29"/>
        <v>0</v>
      </c>
      <c r="Y49" s="9">
        <f t="shared" si="30"/>
        <v>0</v>
      </c>
      <c r="Z49" s="9">
        <f t="shared" si="31"/>
        <v>0</v>
      </c>
      <c r="AA49" s="9">
        <f t="shared" si="32"/>
        <v>0</v>
      </c>
      <c r="AB49" s="9">
        <f t="shared" si="33"/>
        <v>0</v>
      </c>
      <c r="AC49" s="9">
        <f t="shared" si="34"/>
        <v>0</v>
      </c>
      <c r="AD49" s="9">
        <f t="shared" si="35"/>
        <v>4</v>
      </c>
      <c r="AE49" s="9">
        <f t="shared" si="36"/>
        <v>2</v>
      </c>
    </row>
    <row r="50" spans="1:31" s="50" customFormat="1" x14ac:dyDescent="0.2">
      <c r="A50" s="51" t="s">
        <v>219</v>
      </c>
      <c r="B50" s="9">
        <v>82</v>
      </c>
      <c r="C50" s="9">
        <v>0</v>
      </c>
      <c r="D50" s="9">
        <v>0</v>
      </c>
      <c r="E50" s="9">
        <v>4</v>
      </c>
      <c r="F50" s="9">
        <v>0</v>
      </c>
      <c r="G50" s="9">
        <v>15</v>
      </c>
      <c r="H50" s="9">
        <v>1</v>
      </c>
      <c r="I50" s="9">
        <v>1</v>
      </c>
      <c r="J50" s="9">
        <v>38</v>
      </c>
      <c r="K50" s="9">
        <v>23</v>
      </c>
      <c r="L50" s="9">
        <v>26</v>
      </c>
      <c r="M50" s="9">
        <v>0</v>
      </c>
      <c r="N50" s="9">
        <v>0</v>
      </c>
      <c r="O50" s="9">
        <v>1</v>
      </c>
      <c r="P50" s="9">
        <v>0</v>
      </c>
      <c r="Q50" s="9">
        <v>2</v>
      </c>
      <c r="R50" s="9">
        <v>0</v>
      </c>
      <c r="S50" s="9">
        <v>0</v>
      </c>
      <c r="T50" s="9">
        <v>10</v>
      </c>
      <c r="U50" s="9">
        <v>13</v>
      </c>
      <c r="V50" s="9">
        <f t="shared" si="37"/>
        <v>56</v>
      </c>
      <c r="W50" s="9">
        <f t="shared" si="28"/>
        <v>0</v>
      </c>
      <c r="X50" s="9">
        <f t="shared" si="29"/>
        <v>0</v>
      </c>
      <c r="Y50" s="9">
        <f t="shared" si="30"/>
        <v>3</v>
      </c>
      <c r="Z50" s="9">
        <f t="shared" si="31"/>
        <v>0</v>
      </c>
      <c r="AA50" s="9">
        <f t="shared" si="32"/>
        <v>13</v>
      </c>
      <c r="AB50" s="9">
        <f t="shared" si="33"/>
        <v>1</v>
      </c>
      <c r="AC50" s="9">
        <f t="shared" si="34"/>
        <v>1</v>
      </c>
      <c r="AD50" s="9">
        <f t="shared" si="35"/>
        <v>28</v>
      </c>
      <c r="AE50" s="9">
        <f t="shared" si="36"/>
        <v>10</v>
      </c>
    </row>
    <row r="51" spans="1:31" s="50" customFormat="1" x14ac:dyDescent="0.2">
      <c r="A51" s="51" t="s">
        <v>220</v>
      </c>
      <c r="B51" s="9">
        <v>126</v>
      </c>
      <c r="C51" s="9">
        <v>0</v>
      </c>
      <c r="D51" s="9">
        <v>2</v>
      </c>
      <c r="E51" s="9">
        <v>3</v>
      </c>
      <c r="F51" s="9">
        <v>0</v>
      </c>
      <c r="G51" s="9">
        <v>72</v>
      </c>
      <c r="H51" s="9">
        <v>2</v>
      </c>
      <c r="I51" s="9">
        <v>3</v>
      </c>
      <c r="J51" s="9">
        <v>15</v>
      </c>
      <c r="K51" s="9">
        <v>29</v>
      </c>
      <c r="L51" s="9">
        <v>84</v>
      </c>
      <c r="M51" s="9">
        <v>0</v>
      </c>
      <c r="N51" s="9">
        <v>1</v>
      </c>
      <c r="O51" s="9">
        <v>0</v>
      </c>
      <c r="P51" s="9">
        <v>0</v>
      </c>
      <c r="Q51" s="9">
        <v>37</v>
      </c>
      <c r="R51" s="9">
        <v>0</v>
      </c>
      <c r="S51" s="9">
        <v>0</v>
      </c>
      <c r="T51" s="9">
        <v>14</v>
      </c>
      <c r="U51" s="9">
        <v>32</v>
      </c>
      <c r="V51" s="9">
        <f t="shared" si="37"/>
        <v>42</v>
      </c>
      <c r="W51" s="9">
        <f t="shared" si="28"/>
        <v>0</v>
      </c>
      <c r="X51" s="9">
        <f t="shared" si="29"/>
        <v>1</v>
      </c>
      <c r="Y51" s="9">
        <f t="shared" si="30"/>
        <v>3</v>
      </c>
      <c r="Z51" s="9">
        <f t="shared" si="31"/>
        <v>0</v>
      </c>
      <c r="AA51" s="9">
        <f t="shared" si="32"/>
        <v>35</v>
      </c>
      <c r="AB51" s="9">
        <f t="shared" si="33"/>
        <v>2</v>
      </c>
      <c r="AC51" s="9">
        <f t="shared" si="34"/>
        <v>3</v>
      </c>
      <c r="AD51" s="9">
        <f t="shared" si="35"/>
        <v>1</v>
      </c>
      <c r="AE51" s="9">
        <f t="shared" si="36"/>
        <v>-3</v>
      </c>
    </row>
    <row r="52" spans="1:31" s="50" customFormat="1" x14ac:dyDescent="0.2">
      <c r="A52" s="51" t="s">
        <v>221</v>
      </c>
      <c r="B52" s="9">
        <v>173</v>
      </c>
      <c r="C52" s="9">
        <v>2</v>
      </c>
      <c r="D52" s="9">
        <v>0</v>
      </c>
      <c r="E52" s="9">
        <v>0</v>
      </c>
      <c r="F52" s="9">
        <v>1</v>
      </c>
      <c r="G52" s="9">
        <v>78</v>
      </c>
      <c r="H52" s="9">
        <v>4</v>
      </c>
      <c r="I52" s="9">
        <v>10</v>
      </c>
      <c r="J52" s="9">
        <v>31</v>
      </c>
      <c r="K52" s="9">
        <v>47</v>
      </c>
      <c r="L52" s="9">
        <v>78</v>
      </c>
      <c r="M52" s="9">
        <v>1</v>
      </c>
      <c r="N52" s="9">
        <v>0</v>
      </c>
      <c r="O52" s="9">
        <v>0</v>
      </c>
      <c r="P52" s="9">
        <v>0</v>
      </c>
      <c r="Q52" s="9">
        <v>30</v>
      </c>
      <c r="R52" s="9">
        <v>1</v>
      </c>
      <c r="S52" s="9">
        <v>2</v>
      </c>
      <c r="T52" s="9">
        <v>13</v>
      </c>
      <c r="U52" s="9">
        <v>31</v>
      </c>
      <c r="V52" s="9">
        <f t="shared" si="37"/>
        <v>95</v>
      </c>
      <c r="W52" s="9">
        <f t="shared" si="28"/>
        <v>1</v>
      </c>
      <c r="X52" s="9">
        <f t="shared" si="29"/>
        <v>0</v>
      </c>
      <c r="Y52" s="9">
        <f t="shared" si="30"/>
        <v>0</v>
      </c>
      <c r="Z52" s="9">
        <f t="shared" si="31"/>
        <v>1</v>
      </c>
      <c r="AA52" s="9">
        <f t="shared" si="32"/>
        <v>48</v>
      </c>
      <c r="AB52" s="9">
        <f t="shared" si="33"/>
        <v>3</v>
      </c>
      <c r="AC52" s="9">
        <f t="shared" si="34"/>
        <v>8</v>
      </c>
      <c r="AD52" s="9">
        <f t="shared" si="35"/>
        <v>18</v>
      </c>
      <c r="AE52" s="9">
        <f t="shared" si="36"/>
        <v>16</v>
      </c>
    </row>
    <row r="53" spans="1:31" s="50" customFormat="1" x14ac:dyDescent="0.2">
      <c r="A53" s="51" t="s">
        <v>222</v>
      </c>
      <c r="B53" s="9">
        <v>125</v>
      </c>
      <c r="C53" s="9">
        <v>3</v>
      </c>
      <c r="D53" s="9">
        <v>0</v>
      </c>
      <c r="E53" s="9">
        <v>0</v>
      </c>
      <c r="F53" s="9">
        <v>1</v>
      </c>
      <c r="G53" s="9">
        <v>36</v>
      </c>
      <c r="H53" s="9">
        <v>2</v>
      </c>
      <c r="I53" s="9">
        <v>5</v>
      </c>
      <c r="J53" s="9">
        <v>27</v>
      </c>
      <c r="K53" s="9">
        <v>51</v>
      </c>
      <c r="L53" s="9">
        <v>65</v>
      </c>
      <c r="M53" s="9">
        <v>1</v>
      </c>
      <c r="N53" s="9">
        <v>0</v>
      </c>
      <c r="O53" s="9">
        <v>0</v>
      </c>
      <c r="P53" s="9">
        <v>0</v>
      </c>
      <c r="Q53" s="9">
        <v>24</v>
      </c>
      <c r="R53" s="9">
        <v>2</v>
      </c>
      <c r="S53" s="9">
        <v>1</v>
      </c>
      <c r="T53" s="9">
        <v>11</v>
      </c>
      <c r="U53" s="9">
        <v>26</v>
      </c>
      <c r="V53" s="9">
        <f t="shared" si="37"/>
        <v>60</v>
      </c>
      <c r="W53" s="9">
        <f t="shared" si="28"/>
        <v>2</v>
      </c>
      <c r="X53" s="9">
        <f t="shared" si="29"/>
        <v>0</v>
      </c>
      <c r="Y53" s="9">
        <f t="shared" si="30"/>
        <v>0</v>
      </c>
      <c r="Z53" s="9">
        <f t="shared" si="31"/>
        <v>1</v>
      </c>
      <c r="AA53" s="9">
        <f t="shared" si="32"/>
        <v>12</v>
      </c>
      <c r="AB53" s="9">
        <f t="shared" si="33"/>
        <v>0</v>
      </c>
      <c r="AC53" s="9">
        <f t="shared" si="34"/>
        <v>4</v>
      </c>
      <c r="AD53" s="9">
        <f t="shared" si="35"/>
        <v>16</v>
      </c>
      <c r="AE53" s="9">
        <f t="shared" si="36"/>
        <v>25</v>
      </c>
    </row>
    <row r="54" spans="1:31" s="50" customFormat="1" x14ac:dyDescent="0.2">
      <c r="A54" s="51" t="s">
        <v>223</v>
      </c>
      <c r="B54" s="9">
        <v>66</v>
      </c>
      <c r="C54" s="9">
        <v>2</v>
      </c>
      <c r="D54" s="9">
        <v>1</v>
      </c>
      <c r="E54" s="9">
        <v>0</v>
      </c>
      <c r="F54" s="9">
        <v>1</v>
      </c>
      <c r="G54" s="9">
        <v>19</v>
      </c>
      <c r="H54" s="9">
        <v>1</v>
      </c>
      <c r="I54" s="9">
        <v>4</v>
      </c>
      <c r="J54" s="9">
        <v>14</v>
      </c>
      <c r="K54" s="9">
        <v>24</v>
      </c>
      <c r="L54" s="9">
        <v>40</v>
      </c>
      <c r="M54" s="9">
        <v>1</v>
      </c>
      <c r="N54" s="9">
        <v>0</v>
      </c>
      <c r="O54" s="9">
        <v>0</v>
      </c>
      <c r="P54" s="9">
        <v>0</v>
      </c>
      <c r="Q54" s="9">
        <v>8</v>
      </c>
      <c r="R54" s="9">
        <v>2</v>
      </c>
      <c r="S54" s="9">
        <v>1</v>
      </c>
      <c r="T54" s="9">
        <v>3</v>
      </c>
      <c r="U54" s="9">
        <v>25</v>
      </c>
      <c r="V54" s="9">
        <f t="shared" si="37"/>
        <v>26</v>
      </c>
      <c r="W54" s="9">
        <f t="shared" si="28"/>
        <v>1</v>
      </c>
      <c r="X54" s="9">
        <f t="shared" si="29"/>
        <v>1</v>
      </c>
      <c r="Y54" s="9">
        <f t="shared" si="30"/>
        <v>0</v>
      </c>
      <c r="Z54" s="9">
        <f t="shared" si="31"/>
        <v>1</v>
      </c>
      <c r="AA54" s="9">
        <f t="shared" si="32"/>
        <v>11</v>
      </c>
      <c r="AB54" s="9">
        <f t="shared" si="33"/>
        <v>-1</v>
      </c>
      <c r="AC54" s="9">
        <f t="shared" si="34"/>
        <v>3</v>
      </c>
      <c r="AD54" s="9">
        <f t="shared" si="35"/>
        <v>11</v>
      </c>
      <c r="AE54" s="9">
        <f t="shared" si="36"/>
        <v>-1</v>
      </c>
    </row>
    <row r="55" spans="1:31" s="50" customFormat="1" x14ac:dyDescent="0.2">
      <c r="A55" s="51" t="s">
        <v>224</v>
      </c>
      <c r="B55" s="9">
        <v>74</v>
      </c>
      <c r="C55" s="9">
        <v>1</v>
      </c>
      <c r="D55" s="9">
        <v>0</v>
      </c>
      <c r="E55" s="9">
        <v>0</v>
      </c>
      <c r="F55" s="9">
        <v>1</v>
      </c>
      <c r="G55" s="9">
        <v>7</v>
      </c>
      <c r="H55" s="9">
        <v>2</v>
      </c>
      <c r="I55" s="9">
        <v>6</v>
      </c>
      <c r="J55" s="9">
        <v>16</v>
      </c>
      <c r="K55" s="9">
        <v>41</v>
      </c>
      <c r="L55" s="9">
        <v>28</v>
      </c>
      <c r="M55" s="9">
        <v>0</v>
      </c>
      <c r="N55" s="9">
        <v>0</v>
      </c>
      <c r="O55" s="9">
        <v>0</v>
      </c>
      <c r="P55" s="9">
        <v>0</v>
      </c>
      <c r="Q55" s="9">
        <v>1</v>
      </c>
      <c r="R55" s="9">
        <v>0</v>
      </c>
      <c r="S55" s="9">
        <v>0</v>
      </c>
      <c r="T55" s="9">
        <v>7</v>
      </c>
      <c r="U55" s="9">
        <v>20</v>
      </c>
      <c r="V55" s="9">
        <f t="shared" si="37"/>
        <v>46</v>
      </c>
      <c r="W55" s="9">
        <f t="shared" si="28"/>
        <v>1</v>
      </c>
      <c r="X55" s="9">
        <f t="shared" si="29"/>
        <v>0</v>
      </c>
      <c r="Y55" s="9">
        <f t="shared" si="30"/>
        <v>0</v>
      </c>
      <c r="Z55" s="9">
        <f t="shared" si="31"/>
        <v>1</v>
      </c>
      <c r="AA55" s="9">
        <f t="shared" si="32"/>
        <v>6</v>
      </c>
      <c r="AB55" s="9">
        <f t="shared" si="33"/>
        <v>2</v>
      </c>
      <c r="AC55" s="9">
        <f t="shared" si="34"/>
        <v>6</v>
      </c>
      <c r="AD55" s="9">
        <f t="shared" si="35"/>
        <v>9</v>
      </c>
      <c r="AE55" s="9">
        <f t="shared" si="36"/>
        <v>21</v>
      </c>
    </row>
    <row r="56" spans="1:31" s="50" customFormat="1" x14ac:dyDescent="0.2">
      <c r="A56" s="51" t="s">
        <v>225</v>
      </c>
      <c r="B56" s="9">
        <v>60</v>
      </c>
      <c r="C56" s="9">
        <v>3</v>
      </c>
      <c r="D56" s="9">
        <v>0</v>
      </c>
      <c r="E56" s="9">
        <v>0</v>
      </c>
      <c r="F56" s="9">
        <v>0</v>
      </c>
      <c r="G56" s="9">
        <v>16</v>
      </c>
      <c r="H56" s="9">
        <v>0</v>
      </c>
      <c r="I56" s="9">
        <v>2</v>
      </c>
      <c r="J56" s="9">
        <v>12</v>
      </c>
      <c r="K56" s="9">
        <v>27</v>
      </c>
      <c r="L56" s="9">
        <v>26</v>
      </c>
      <c r="M56" s="9">
        <v>0</v>
      </c>
      <c r="N56" s="9">
        <v>0</v>
      </c>
      <c r="O56" s="9">
        <v>0</v>
      </c>
      <c r="P56" s="9">
        <v>0</v>
      </c>
      <c r="Q56" s="9">
        <v>3</v>
      </c>
      <c r="R56" s="9">
        <v>1</v>
      </c>
      <c r="S56" s="9">
        <v>0</v>
      </c>
      <c r="T56" s="9">
        <v>4</v>
      </c>
      <c r="U56" s="9">
        <v>18</v>
      </c>
      <c r="V56" s="9">
        <f t="shared" si="37"/>
        <v>34</v>
      </c>
      <c r="W56" s="9">
        <f t="shared" si="28"/>
        <v>3</v>
      </c>
      <c r="X56" s="9">
        <f t="shared" si="29"/>
        <v>0</v>
      </c>
      <c r="Y56" s="9">
        <f t="shared" si="30"/>
        <v>0</v>
      </c>
      <c r="Z56" s="9">
        <f t="shared" si="31"/>
        <v>0</v>
      </c>
      <c r="AA56" s="9">
        <f t="shared" si="32"/>
        <v>13</v>
      </c>
      <c r="AB56" s="9">
        <f t="shared" si="33"/>
        <v>-1</v>
      </c>
      <c r="AC56" s="9">
        <f t="shared" si="34"/>
        <v>2</v>
      </c>
      <c r="AD56" s="9">
        <f t="shared" si="35"/>
        <v>8</v>
      </c>
      <c r="AE56" s="9">
        <f t="shared" si="36"/>
        <v>9</v>
      </c>
    </row>
    <row r="57" spans="1:31" s="50" customFormat="1" x14ac:dyDescent="0.2">
      <c r="A57" s="51" t="s">
        <v>226</v>
      </c>
      <c r="B57" s="9">
        <v>54</v>
      </c>
      <c r="C57" s="9">
        <v>0</v>
      </c>
      <c r="D57" s="9">
        <v>0</v>
      </c>
      <c r="E57" s="9">
        <v>0</v>
      </c>
      <c r="F57" s="9">
        <v>1</v>
      </c>
      <c r="G57" s="9">
        <v>11</v>
      </c>
      <c r="H57" s="9">
        <v>1</v>
      </c>
      <c r="I57" s="9">
        <v>0</v>
      </c>
      <c r="J57" s="9">
        <v>7</v>
      </c>
      <c r="K57" s="9">
        <v>34</v>
      </c>
      <c r="L57" s="9">
        <v>16</v>
      </c>
      <c r="M57" s="9">
        <v>0</v>
      </c>
      <c r="N57" s="9">
        <v>0</v>
      </c>
      <c r="O57" s="9">
        <v>0</v>
      </c>
      <c r="P57" s="9">
        <v>0</v>
      </c>
      <c r="Q57" s="9">
        <v>5</v>
      </c>
      <c r="R57" s="9">
        <v>0</v>
      </c>
      <c r="S57" s="9">
        <v>0</v>
      </c>
      <c r="T57" s="9">
        <v>0</v>
      </c>
      <c r="U57" s="9">
        <v>11</v>
      </c>
      <c r="V57" s="9">
        <f t="shared" si="37"/>
        <v>38</v>
      </c>
      <c r="W57" s="9">
        <f t="shared" si="28"/>
        <v>0</v>
      </c>
      <c r="X57" s="9">
        <f t="shared" si="29"/>
        <v>0</v>
      </c>
      <c r="Y57" s="9">
        <f t="shared" si="30"/>
        <v>0</v>
      </c>
      <c r="Z57" s="9">
        <f t="shared" si="31"/>
        <v>1</v>
      </c>
      <c r="AA57" s="9">
        <f t="shared" si="32"/>
        <v>6</v>
      </c>
      <c r="AB57" s="9">
        <f t="shared" si="33"/>
        <v>1</v>
      </c>
      <c r="AC57" s="9">
        <f t="shared" si="34"/>
        <v>0</v>
      </c>
      <c r="AD57" s="9">
        <f t="shared" si="35"/>
        <v>7</v>
      </c>
      <c r="AE57" s="9">
        <f t="shared" si="36"/>
        <v>23</v>
      </c>
    </row>
    <row r="58" spans="1:31" s="50" customFormat="1" x14ac:dyDescent="0.2">
      <c r="A58" s="51" t="s">
        <v>227</v>
      </c>
      <c r="B58" s="9">
        <v>44</v>
      </c>
      <c r="C58" s="9">
        <v>0</v>
      </c>
      <c r="D58" s="9">
        <v>0</v>
      </c>
      <c r="E58" s="9">
        <v>0</v>
      </c>
      <c r="F58" s="9">
        <v>1</v>
      </c>
      <c r="G58" s="9">
        <v>6</v>
      </c>
      <c r="H58" s="9">
        <v>0</v>
      </c>
      <c r="I58" s="9">
        <v>4</v>
      </c>
      <c r="J58" s="9">
        <v>9</v>
      </c>
      <c r="K58" s="9">
        <v>24</v>
      </c>
      <c r="L58" s="9">
        <v>9</v>
      </c>
      <c r="M58" s="9">
        <v>0</v>
      </c>
      <c r="N58" s="9">
        <v>0</v>
      </c>
      <c r="O58" s="9">
        <v>0</v>
      </c>
      <c r="P58" s="9">
        <v>0</v>
      </c>
      <c r="Q58" s="9">
        <v>1</v>
      </c>
      <c r="R58" s="9">
        <v>0</v>
      </c>
      <c r="S58" s="9">
        <v>0</v>
      </c>
      <c r="T58" s="9">
        <v>3</v>
      </c>
      <c r="U58" s="9">
        <v>5</v>
      </c>
      <c r="V58" s="9">
        <f t="shared" si="37"/>
        <v>35</v>
      </c>
      <c r="W58" s="9">
        <f t="shared" si="28"/>
        <v>0</v>
      </c>
      <c r="X58" s="9">
        <f t="shared" si="29"/>
        <v>0</v>
      </c>
      <c r="Y58" s="9">
        <f t="shared" si="30"/>
        <v>0</v>
      </c>
      <c r="Z58" s="9">
        <f t="shared" si="31"/>
        <v>1</v>
      </c>
      <c r="AA58" s="9">
        <f t="shared" si="32"/>
        <v>5</v>
      </c>
      <c r="AB58" s="9">
        <f t="shared" si="33"/>
        <v>0</v>
      </c>
      <c r="AC58" s="9">
        <f t="shared" si="34"/>
        <v>4</v>
      </c>
      <c r="AD58" s="9">
        <f t="shared" si="35"/>
        <v>6</v>
      </c>
      <c r="AE58" s="9">
        <f t="shared" si="36"/>
        <v>19</v>
      </c>
    </row>
    <row r="59" spans="1:31" s="50" customFormat="1" x14ac:dyDescent="0.2">
      <c r="A59" s="51" t="s">
        <v>228</v>
      </c>
      <c r="B59" s="9">
        <v>21</v>
      </c>
      <c r="C59" s="9">
        <v>0</v>
      </c>
      <c r="D59" s="9">
        <v>0</v>
      </c>
      <c r="E59" s="9">
        <v>0</v>
      </c>
      <c r="F59" s="9">
        <v>2</v>
      </c>
      <c r="G59" s="9">
        <v>1</v>
      </c>
      <c r="H59" s="9">
        <v>0</v>
      </c>
      <c r="I59" s="9">
        <v>1</v>
      </c>
      <c r="J59" s="9">
        <v>5</v>
      </c>
      <c r="K59" s="9">
        <v>12</v>
      </c>
      <c r="L59" s="9">
        <v>4</v>
      </c>
      <c r="M59" s="9">
        <v>0</v>
      </c>
      <c r="N59" s="9">
        <v>0</v>
      </c>
      <c r="O59" s="9">
        <v>0</v>
      </c>
      <c r="P59" s="9">
        <v>1</v>
      </c>
      <c r="Q59" s="9">
        <v>0</v>
      </c>
      <c r="R59" s="9">
        <v>0</v>
      </c>
      <c r="S59" s="9">
        <v>0</v>
      </c>
      <c r="T59" s="9">
        <v>2</v>
      </c>
      <c r="U59" s="9">
        <v>1</v>
      </c>
      <c r="V59" s="9">
        <f t="shared" si="37"/>
        <v>17</v>
      </c>
      <c r="W59" s="9">
        <f t="shared" si="28"/>
        <v>0</v>
      </c>
      <c r="X59" s="9">
        <f t="shared" si="29"/>
        <v>0</v>
      </c>
      <c r="Y59" s="9">
        <f t="shared" si="30"/>
        <v>0</v>
      </c>
      <c r="Z59" s="9">
        <f t="shared" si="31"/>
        <v>1</v>
      </c>
      <c r="AA59" s="9">
        <f t="shared" si="32"/>
        <v>1</v>
      </c>
      <c r="AB59" s="9">
        <f t="shared" si="33"/>
        <v>0</v>
      </c>
      <c r="AC59" s="9">
        <f t="shared" si="34"/>
        <v>1</v>
      </c>
      <c r="AD59" s="9">
        <f t="shared" si="35"/>
        <v>3</v>
      </c>
      <c r="AE59" s="9">
        <f t="shared" si="36"/>
        <v>11</v>
      </c>
    </row>
    <row r="60" spans="1:31" s="50" customFormat="1" x14ac:dyDescent="0.2">
      <c r="A60" s="51" t="s">
        <v>229</v>
      </c>
      <c r="B60" s="9">
        <v>13</v>
      </c>
      <c r="C60" s="9">
        <v>0</v>
      </c>
      <c r="D60" s="9">
        <v>0</v>
      </c>
      <c r="E60" s="9">
        <v>0</v>
      </c>
      <c r="F60" s="9">
        <v>0</v>
      </c>
      <c r="G60" s="9">
        <v>1</v>
      </c>
      <c r="H60" s="9">
        <v>0</v>
      </c>
      <c r="I60" s="9">
        <v>3</v>
      </c>
      <c r="J60" s="9">
        <v>4</v>
      </c>
      <c r="K60" s="9">
        <v>5</v>
      </c>
      <c r="L60" s="9">
        <v>11</v>
      </c>
      <c r="M60" s="9">
        <v>0</v>
      </c>
      <c r="N60" s="9">
        <v>0</v>
      </c>
      <c r="O60" s="9">
        <v>0</v>
      </c>
      <c r="P60" s="9">
        <v>1</v>
      </c>
      <c r="Q60" s="9">
        <v>1</v>
      </c>
      <c r="R60" s="9">
        <v>0</v>
      </c>
      <c r="S60" s="9">
        <v>0</v>
      </c>
      <c r="T60" s="9">
        <v>2</v>
      </c>
      <c r="U60" s="9">
        <v>7</v>
      </c>
      <c r="V60" s="9">
        <f t="shared" si="37"/>
        <v>2</v>
      </c>
      <c r="W60" s="9">
        <f t="shared" si="28"/>
        <v>0</v>
      </c>
      <c r="X60" s="9">
        <f t="shared" si="29"/>
        <v>0</v>
      </c>
      <c r="Y60" s="9">
        <f t="shared" si="30"/>
        <v>0</v>
      </c>
      <c r="Z60" s="9">
        <f t="shared" si="31"/>
        <v>-1</v>
      </c>
      <c r="AA60" s="9">
        <f t="shared" si="32"/>
        <v>0</v>
      </c>
      <c r="AB60" s="9">
        <f t="shared" si="33"/>
        <v>0</v>
      </c>
      <c r="AC60" s="9">
        <f t="shared" si="34"/>
        <v>3</v>
      </c>
      <c r="AD60" s="9">
        <f t="shared" si="35"/>
        <v>2</v>
      </c>
      <c r="AE60" s="9">
        <f t="shared" si="36"/>
        <v>-2</v>
      </c>
    </row>
    <row r="61" spans="1:31" s="50" customFormat="1" x14ac:dyDescent="0.2">
      <c r="A61" s="51" t="s">
        <v>230</v>
      </c>
      <c r="B61" s="9">
        <v>14</v>
      </c>
      <c r="C61" s="9">
        <v>0</v>
      </c>
      <c r="D61" s="9">
        <v>0</v>
      </c>
      <c r="E61" s="9">
        <v>0</v>
      </c>
      <c r="F61" s="9">
        <v>5</v>
      </c>
      <c r="G61" s="9">
        <v>0</v>
      </c>
      <c r="H61" s="9">
        <v>0</v>
      </c>
      <c r="I61" s="9">
        <v>1</v>
      </c>
      <c r="J61" s="9">
        <v>0</v>
      </c>
      <c r="K61" s="9">
        <v>8</v>
      </c>
      <c r="L61" s="9">
        <v>5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2</v>
      </c>
      <c r="U61" s="9">
        <v>3</v>
      </c>
      <c r="V61" s="9">
        <f t="shared" si="37"/>
        <v>9</v>
      </c>
      <c r="W61" s="9">
        <f t="shared" si="28"/>
        <v>0</v>
      </c>
      <c r="X61" s="9">
        <f t="shared" si="29"/>
        <v>0</v>
      </c>
      <c r="Y61" s="9">
        <f t="shared" si="30"/>
        <v>0</v>
      </c>
      <c r="Z61" s="9">
        <f t="shared" si="31"/>
        <v>5</v>
      </c>
      <c r="AA61" s="9">
        <f t="shared" si="32"/>
        <v>0</v>
      </c>
      <c r="AB61" s="9">
        <f t="shared" si="33"/>
        <v>0</v>
      </c>
      <c r="AC61" s="9">
        <f t="shared" si="34"/>
        <v>1</v>
      </c>
      <c r="AD61" s="9">
        <f t="shared" si="35"/>
        <v>-2</v>
      </c>
      <c r="AE61" s="9">
        <f t="shared" si="36"/>
        <v>5</v>
      </c>
    </row>
    <row r="62" spans="1:31" s="50" customFormat="1" x14ac:dyDescent="0.2">
      <c r="A62" s="51" t="s">
        <v>231</v>
      </c>
      <c r="B62" s="9">
        <v>14</v>
      </c>
      <c r="C62" s="9">
        <v>0</v>
      </c>
      <c r="D62" s="9">
        <v>0</v>
      </c>
      <c r="E62" s="9">
        <v>0</v>
      </c>
      <c r="F62" s="9">
        <v>4</v>
      </c>
      <c r="G62" s="9">
        <v>0</v>
      </c>
      <c r="H62" s="9">
        <v>0</v>
      </c>
      <c r="I62" s="9">
        <v>1</v>
      </c>
      <c r="J62" s="9">
        <v>1</v>
      </c>
      <c r="K62" s="9">
        <v>8</v>
      </c>
      <c r="L62" s="9">
        <v>4</v>
      </c>
      <c r="M62" s="9">
        <v>0</v>
      </c>
      <c r="N62" s="9">
        <v>0</v>
      </c>
      <c r="O62" s="9">
        <v>0</v>
      </c>
      <c r="P62" s="9">
        <v>1</v>
      </c>
      <c r="Q62" s="9">
        <v>0</v>
      </c>
      <c r="R62" s="9">
        <v>0</v>
      </c>
      <c r="S62" s="9">
        <v>0</v>
      </c>
      <c r="T62" s="9">
        <v>0</v>
      </c>
      <c r="U62" s="9">
        <v>3</v>
      </c>
      <c r="V62" s="9">
        <f t="shared" si="37"/>
        <v>10</v>
      </c>
      <c r="W62" s="9">
        <f t="shared" si="28"/>
        <v>0</v>
      </c>
      <c r="X62" s="9">
        <f t="shared" si="29"/>
        <v>0</v>
      </c>
      <c r="Y62" s="9">
        <f t="shared" si="30"/>
        <v>0</v>
      </c>
      <c r="Z62" s="9">
        <f t="shared" si="31"/>
        <v>3</v>
      </c>
      <c r="AA62" s="9">
        <f t="shared" si="32"/>
        <v>0</v>
      </c>
      <c r="AB62" s="9">
        <f t="shared" si="33"/>
        <v>0</v>
      </c>
      <c r="AC62" s="9">
        <f t="shared" si="34"/>
        <v>1</v>
      </c>
      <c r="AD62" s="9">
        <f t="shared" si="35"/>
        <v>1</v>
      </c>
      <c r="AE62" s="9">
        <f t="shared" si="36"/>
        <v>5</v>
      </c>
    </row>
    <row r="63" spans="1:31" s="50" customFormat="1" x14ac:dyDescent="0.2">
      <c r="A63" s="51" t="s">
        <v>232</v>
      </c>
      <c r="B63" s="9">
        <v>5</v>
      </c>
      <c r="C63" s="9">
        <v>0</v>
      </c>
      <c r="D63" s="9">
        <v>0</v>
      </c>
      <c r="E63" s="9">
        <v>0</v>
      </c>
      <c r="F63" s="9">
        <v>3</v>
      </c>
      <c r="G63" s="9">
        <v>0</v>
      </c>
      <c r="H63" s="9">
        <v>0</v>
      </c>
      <c r="I63" s="9">
        <v>1</v>
      </c>
      <c r="J63" s="9">
        <v>0</v>
      </c>
      <c r="K63" s="9">
        <v>1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f t="shared" si="37"/>
        <v>5</v>
      </c>
      <c r="W63" s="9">
        <f t="shared" si="28"/>
        <v>0</v>
      </c>
      <c r="X63" s="9">
        <f t="shared" si="29"/>
        <v>0</v>
      </c>
      <c r="Y63" s="9">
        <f t="shared" si="30"/>
        <v>0</v>
      </c>
      <c r="Z63" s="9">
        <f t="shared" si="31"/>
        <v>3</v>
      </c>
      <c r="AA63" s="9">
        <f t="shared" si="32"/>
        <v>0</v>
      </c>
      <c r="AB63" s="9">
        <f t="shared" si="33"/>
        <v>0</v>
      </c>
      <c r="AC63" s="9">
        <f t="shared" si="34"/>
        <v>1</v>
      </c>
      <c r="AD63" s="9">
        <f t="shared" si="35"/>
        <v>0</v>
      </c>
      <c r="AE63" s="9">
        <f t="shared" si="36"/>
        <v>1</v>
      </c>
    </row>
    <row r="64" spans="1:31" s="50" customFormat="1" x14ac:dyDescent="0.2">
      <c r="A64" s="51" t="s">
        <v>233</v>
      </c>
      <c r="B64" s="9">
        <v>9</v>
      </c>
      <c r="C64" s="9">
        <v>0</v>
      </c>
      <c r="D64" s="9">
        <v>1</v>
      </c>
      <c r="E64" s="9">
        <v>0</v>
      </c>
      <c r="F64" s="9">
        <v>2</v>
      </c>
      <c r="G64" s="9">
        <v>0</v>
      </c>
      <c r="H64" s="9">
        <v>0</v>
      </c>
      <c r="I64" s="9">
        <v>1</v>
      </c>
      <c r="J64" s="9">
        <v>1</v>
      </c>
      <c r="K64" s="9">
        <v>4</v>
      </c>
      <c r="L64" s="9">
        <v>1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1</v>
      </c>
      <c r="V64" s="9">
        <f t="shared" si="37"/>
        <v>8</v>
      </c>
      <c r="W64" s="9">
        <f t="shared" si="28"/>
        <v>0</v>
      </c>
      <c r="X64" s="9">
        <f t="shared" si="29"/>
        <v>1</v>
      </c>
      <c r="Y64" s="9">
        <f t="shared" si="30"/>
        <v>0</v>
      </c>
      <c r="Z64" s="9">
        <f t="shared" si="31"/>
        <v>2</v>
      </c>
      <c r="AA64" s="9">
        <f t="shared" si="32"/>
        <v>0</v>
      </c>
      <c r="AB64" s="9">
        <f t="shared" si="33"/>
        <v>0</v>
      </c>
      <c r="AC64" s="9">
        <f t="shared" si="34"/>
        <v>1</v>
      </c>
      <c r="AD64" s="9">
        <f t="shared" si="35"/>
        <v>1</v>
      </c>
      <c r="AE64" s="9">
        <f t="shared" si="36"/>
        <v>3</v>
      </c>
    </row>
    <row r="65" spans="22:31" x14ac:dyDescent="0.2">
      <c r="V65" s="11"/>
      <c r="W65" s="11"/>
      <c r="X65" s="11"/>
      <c r="Y65" s="11"/>
      <c r="Z65" s="11"/>
      <c r="AA65" s="11"/>
      <c r="AB65" s="11"/>
      <c r="AC65" s="11"/>
      <c r="AD65" s="11"/>
      <c r="AE65" s="11"/>
    </row>
  </sheetData>
  <mergeCells count="34">
    <mergeCell ref="AD4:AD5"/>
    <mergeCell ref="AE4:AE5"/>
    <mergeCell ref="Z4:Z5"/>
    <mergeCell ref="AA4:AA5"/>
    <mergeCell ref="AB4:AB5"/>
    <mergeCell ref="AC4:AC5"/>
    <mergeCell ref="S4:S5"/>
    <mergeCell ref="T4:T5"/>
    <mergeCell ref="U4:U5"/>
    <mergeCell ref="W4:W5"/>
    <mergeCell ref="X4:X5"/>
    <mergeCell ref="Y4:Y5"/>
    <mergeCell ref="M4:M5"/>
    <mergeCell ref="N4:N5"/>
    <mergeCell ref="O4:O5"/>
    <mergeCell ref="P4:P5"/>
    <mergeCell ref="Q4:Q5"/>
    <mergeCell ref="R4:R5"/>
    <mergeCell ref="M3:U3"/>
    <mergeCell ref="V3:V5"/>
    <mergeCell ref="W3:AE3"/>
    <mergeCell ref="C4:C5"/>
    <mergeCell ref="D4:D5"/>
    <mergeCell ref="E4:E5"/>
    <mergeCell ref="F4:F5"/>
    <mergeCell ref="G4:G5"/>
    <mergeCell ref="H4:H5"/>
    <mergeCell ref="I4:I5"/>
    <mergeCell ref="A3:A5"/>
    <mergeCell ref="B3:B5"/>
    <mergeCell ref="C3:K3"/>
    <mergeCell ref="L3:L5"/>
    <mergeCell ref="J4:J5"/>
    <mergeCell ref="K4:K5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E65"/>
  <sheetViews>
    <sheetView showGridLines="0" workbookViewId="0">
      <selection activeCell="A2" sqref="A2"/>
    </sheetView>
  </sheetViews>
  <sheetFormatPr defaultRowHeight="12.75" x14ac:dyDescent="0.2"/>
  <cols>
    <col min="2" max="2" width="9.85546875" customWidth="1"/>
    <col min="4" max="4" width="10.140625" customWidth="1"/>
    <col min="12" max="12" width="9.85546875" customWidth="1"/>
    <col min="14" max="14" width="10" customWidth="1"/>
    <col min="24" max="24" width="10.140625" customWidth="1"/>
  </cols>
  <sheetData>
    <row r="1" spans="1:31" ht="15.75" x14ac:dyDescent="0.2">
      <c r="A1" s="35" t="s">
        <v>671</v>
      </c>
    </row>
    <row r="3" spans="1:31" x14ac:dyDescent="0.2">
      <c r="A3" s="72" t="s">
        <v>299</v>
      </c>
      <c r="B3" s="72" t="s">
        <v>300</v>
      </c>
      <c r="C3" s="74" t="s">
        <v>301</v>
      </c>
      <c r="D3" s="74"/>
      <c r="E3" s="74"/>
      <c r="F3" s="74"/>
      <c r="G3" s="74"/>
      <c r="H3" s="74"/>
      <c r="I3" s="74"/>
      <c r="J3" s="74"/>
      <c r="K3" s="74"/>
      <c r="L3" s="72" t="s">
        <v>302</v>
      </c>
      <c r="M3" s="74" t="s">
        <v>301</v>
      </c>
      <c r="N3" s="74"/>
      <c r="O3" s="74"/>
      <c r="P3" s="74"/>
      <c r="Q3" s="74"/>
      <c r="R3" s="74"/>
      <c r="S3" s="74"/>
      <c r="T3" s="74"/>
      <c r="U3" s="74"/>
      <c r="V3" s="72" t="s">
        <v>208</v>
      </c>
      <c r="W3" s="74" t="s">
        <v>301</v>
      </c>
      <c r="X3" s="74"/>
      <c r="Y3" s="74"/>
      <c r="Z3" s="74"/>
      <c r="AA3" s="74"/>
      <c r="AB3" s="74"/>
      <c r="AC3" s="74"/>
      <c r="AD3" s="74"/>
      <c r="AE3" s="74"/>
    </row>
    <row r="4" spans="1:31" ht="12.75" customHeight="1" x14ac:dyDescent="0.2">
      <c r="A4" s="72"/>
      <c r="B4" s="72"/>
      <c r="C4" s="72" t="s">
        <v>194</v>
      </c>
      <c r="D4" s="72" t="s">
        <v>303</v>
      </c>
      <c r="E4" s="72" t="s">
        <v>196</v>
      </c>
      <c r="F4" s="72" t="s">
        <v>197</v>
      </c>
      <c r="G4" s="72" t="s">
        <v>198</v>
      </c>
      <c r="H4" s="72" t="s">
        <v>199</v>
      </c>
      <c r="I4" s="72" t="s">
        <v>200</v>
      </c>
      <c r="J4" s="72" t="s">
        <v>304</v>
      </c>
      <c r="K4" s="72" t="s">
        <v>252</v>
      </c>
      <c r="L4" s="72"/>
      <c r="M4" s="72" t="s">
        <v>194</v>
      </c>
      <c r="N4" s="72" t="s">
        <v>303</v>
      </c>
      <c r="O4" s="72" t="s">
        <v>196</v>
      </c>
      <c r="P4" s="72" t="s">
        <v>197</v>
      </c>
      <c r="Q4" s="72" t="s">
        <v>198</v>
      </c>
      <c r="R4" s="72" t="s">
        <v>199</v>
      </c>
      <c r="S4" s="72" t="s">
        <v>200</v>
      </c>
      <c r="T4" s="72" t="s">
        <v>304</v>
      </c>
      <c r="U4" s="72" t="s">
        <v>252</v>
      </c>
      <c r="V4" s="72"/>
      <c r="W4" s="72" t="s">
        <v>194</v>
      </c>
      <c r="X4" s="72" t="s">
        <v>303</v>
      </c>
      <c r="Y4" s="72" t="s">
        <v>196</v>
      </c>
      <c r="Z4" s="72" t="s">
        <v>197</v>
      </c>
      <c r="AA4" s="72" t="s">
        <v>198</v>
      </c>
      <c r="AB4" s="72" t="s">
        <v>199</v>
      </c>
      <c r="AC4" s="72" t="s">
        <v>200</v>
      </c>
      <c r="AD4" s="72" t="s">
        <v>304</v>
      </c>
      <c r="AE4" s="72" t="s">
        <v>252</v>
      </c>
    </row>
    <row r="5" spans="1:31" x14ac:dyDescent="0.2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</row>
    <row r="6" spans="1:31" s="48" customFormat="1" ht="20.25" customHeight="1" x14ac:dyDescent="0.2">
      <c r="A6" s="46" t="s">
        <v>192</v>
      </c>
      <c r="B6" s="47">
        <f>SUM(B7:B24)</f>
        <v>777</v>
      </c>
      <c r="C6" s="47">
        <f t="shared" ref="C6:U6" si="0">SUM(C7:C24)</f>
        <v>17</v>
      </c>
      <c r="D6" s="47">
        <f t="shared" si="0"/>
        <v>14</v>
      </c>
      <c r="E6" s="47">
        <f t="shared" si="0"/>
        <v>1</v>
      </c>
      <c r="F6" s="47">
        <f t="shared" si="0"/>
        <v>22</v>
      </c>
      <c r="G6" s="47">
        <f t="shared" si="0"/>
        <v>167</v>
      </c>
      <c r="H6" s="47">
        <f t="shared" si="0"/>
        <v>33</v>
      </c>
      <c r="I6" s="47">
        <f t="shared" si="0"/>
        <v>73</v>
      </c>
      <c r="J6" s="47">
        <f t="shared" si="0"/>
        <v>224</v>
      </c>
      <c r="K6" s="47">
        <f t="shared" si="0"/>
        <v>226</v>
      </c>
      <c r="L6" s="47">
        <f t="shared" si="0"/>
        <v>251</v>
      </c>
      <c r="M6" s="47">
        <f t="shared" si="0"/>
        <v>3</v>
      </c>
      <c r="N6" s="47">
        <f t="shared" si="0"/>
        <v>5</v>
      </c>
      <c r="O6" s="47">
        <f t="shared" si="0"/>
        <v>0</v>
      </c>
      <c r="P6" s="47">
        <f t="shared" si="0"/>
        <v>4</v>
      </c>
      <c r="Q6" s="47">
        <f t="shared" si="0"/>
        <v>40</v>
      </c>
      <c r="R6" s="47">
        <f t="shared" si="0"/>
        <v>3</v>
      </c>
      <c r="S6" s="47">
        <f t="shared" si="0"/>
        <v>10</v>
      </c>
      <c r="T6" s="47">
        <f t="shared" si="0"/>
        <v>95</v>
      </c>
      <c r="U6" s="47">
        <f t="shared" si="0"/>
        <v>91</v>
      </c>
      <c r="V6" s="47">
        <f t="shared" ref="V6:V24" si="1">B6-L6</f>
        <v>526</v>
      </c>
      <c r="W6" s="47">
        <f t="shared" ref="W6:AE21" si="2">C6-M6</f>
        <v>14</v>
      </c>
      <c r="X6" s="47">
        <f t="shared" si="2"/>
        <v>9</v>
      </c>
      <c r="Y6" s="47">
        <f t="shared" si="2"/>
        <v>1</v>
      </c>
      <c r="Z6" s="47">
        <f t="shared" si="2"/>
        <v>18</v>
      </c>
      <c r="AA6" s="47">
        <f t="shared" si="2"/>
        <v>127</v>
      </c>
      <c r="AB6" s="47">
        <f t="shared" si="2"/>
        <v>30</v>
      </c>
      <c r="AC6" s="47">
        <f t="shared" si="2"/>
        <v>63</v>
      </c>
      <c r="AD6" s="47">
        <f t="shared" si="2"/>
        <v>129</v>
      </c>
      <c r="AE6" s="47">
        <f t="shared" si="2"/>
        <v>135</v>
      </c>
    </row>
    <row r="7" spans="1:31" s="50" customFormat="1" x14ac:dyDescent="0.2">
      <c r="A7" s="49" t="s">
        <v>216</v>
      </c>
      <c r="B7" s="9">
        <f t="shared" ref="B7:B24" si="3">B27+B47</f>
        <v>35</v>
      </c>
      <c r="C7" s="9">
        <f t="shared" ref="C7:U21" si="4">C27+C47</f>
        <v>0</v>
      </c>
      <c r="D7" s="9">
        <f t="shared" si="4"/>
        <v>0</v>
      </c>
      <c r="E7" s="9">
        <f t="shared" si="4"/>
        <v>0</v>
      </c>
      <c r="F7" s="9">
        <f t="shared" si="4"/>
        <v>0</v>
      </c>
      <c r="G7" s="9">
        <f t="shared" si="4"/>
        <v>0</v>
      </c>
      <c r="H7" s="9">
        <f t="shared" si="4"/>
        <v>0</v>
      </c>
      <c r="I7" s="9">
        <f t="shared" si="4"/>
        <v>2</v>
      </c>
      <c r="J7" s="9">
        <f t="shared" si="4"/>
        <v>33</v>
      </c>
      <c r="K7" s="9">
        <f t="shared" si="4"/>
        <v>0</v>
      </c>
      <c r="L7" s="9">
        <f t="shared" si="4"/>
        <v>11</v>
      </c>
      <c r="M7" s="9">
        <f t="shared" si="4"/>
        <v>0</v>
      </c>
      <c r="N7" s="9">
        <f t="shared" si="4"/>
        <v>0</v>
      </c>
      <c r="O7" s="9">
        <f t="shared" si="4"/>
        <v>0</v>
      </c>
      <c r="P7" s="9">
        <f t="shared" si="4"/>
        <v>0</v>
      </c>
      <c r="Q7" s="9">
        <f t="shared" si="4"/>
        <v>0</v>
      </c>
      <c r="R7" s="9">
        <f t="shared" si="4"/>
        <v>0</v>
      </c>
      <c r="S7" s="9">
        <f t="shared" si="4"/>
        <v>2</v>
      </c>
      <c r="T7" s="9">
        <f t="shared" si="4"/>
        <v>9</v>
      </c>
      <c r="U7" s="9">
        <f t="shared" si="4"/>
        <v>0</v>
      </c>
      <c r="V7" s="9">
        <f t="shared" si="1"/>
        <v>24</v>
      </c>
      <c r="W7" s="9">
        <f t="shared" si="2"/>
        <v>0</v>
      </c>
      <c r="X7" s="9">
        <f t="shared" si="2"/>
        <v>0</v>
      </c>
      <c r="Y7" s="9">
        <f t="shared" si="2"/>
        <v>0</v>
      </c>
      <c r="Z7" s="9">
        <f t="shared" si="2"/>
        <v>0</v>
      </c>
      <c r="AA7" s="9">
        <f t="shared" si="2"/>
        <v>0</v>
      </c>
      <c r="AB7" s="9">
        <f t="shared" si="2"/>
        <v>0</v>
      </c>
      <c r="AC7" s="9">
        <f t="shared" si="2"/>
        <v>0</v>
      </c>
      <c r="AD7" s="9">
        <f t="shared" si="2"/>
        <v>24</v>
      </c>
      <c r="AE7" s="9">
        <f t="shared" si="2"/>
        <v>0</v>
      </c>
    </row>
    <row r="8" spans="1:31" s="50" customFormat="1" x14ac:dyDescent="0.2">
      <c r="A8" s="49" t="s">
        <v>217</v>
      </c>
      <c r="B8" s="9">
        <f t="shared" si="3"/>
        <v>42</v>
      </c>
      <c r="C8" s="9">
        <f t="shared" ref="C8:Q8" si="5">C28+C48</f>
        <v>0</v>
      </c>
      <c r="D8" s="9">
        <f t="shared" si="5"/>
        <v>0</v>
      </c>
      <c r="E8" s="9">
        <f t="shared" si="5"/>
        <v>0</v>
      </c>
      <c r="F8" s="9">
        <f t="shared" si="5"/>
        <v>0</v>
      </c>
      <c r="G8" s="9">
        <f t="shared" si="5"/>
        <v>0</v>
      </c>
      <c r="H8" s="9">
        <f t="shared" si="5"/>
        <v>0</v>
      </c>
      <c r="I8" s="9">
        <f t="shared" si="5"/>
        <v>3</v>
      </c>
      <c r="J8" s="9">
        <f t="shared" si="5"/>
        <v>27</v>
      </c>
      <c r="K8" s="9">
        <f t="shared" si="5"/>
        <v>12</v>
      </c>
      <c r="L8" s="9">
        <f t="shared" si="5"/>
        <v>15</v>
      </c>
      <c r="M8" s="9">
        <f t="shared" si="5"/>
        <v>0</v>
      </c>
      <c r="N8" s="9">
        <f t="shared" si="5"/>
        <v>0</v>
      </c>
      <c r="O8" s="9">
        <f t="shared" si="5"/>
        <v>0</v>
      </c>
      <c r="P8" s="9">
        <f t="shared" si="5"/>
        <v>0</v>
      </c>
      <c r="Q8" s="9">
        <f t="shared" si="5"/>
        <v>0</v>
      </c>
      <c r="R8" s="9">
        <f t="shared" si="4"/>
        <v>0</v>
      </c>
      <c r="S8" s="9">
        <f t="shared" si="4"/>
        <v>0</v>
      </c>
      <c r="T8" s="9">
        <f t="shared" si="4"/>
        <v>15</v>
      </c>
      <c r="U8" s="9">
        <f t="shared" si="4"/>
        <v>0</v>
      </c>
      <c r="V8" s="9">
        <f t="shared" si="1"/>
        <v>27</v>
      </c>
      <c r="W8" s="9">
        <f t="shared" si="2"/>
        <v>0</v>
      </c>
      <c r="X8" s="9">
        <f t="shared" si="2"/>
        <v>0</v>
      </c>
      <c r="Y8" s="9">
        <f t="shared" si="2"/>
        <v>0</v>
      </c>
      <c r="Z8" s="9">
        <f t="shared" si="2"/>
        <v>0</v>
      </c>
      <c r="AA8" s="9">
        <f t="shared" si="2"/>
        <v>0</v>
      </c>
      <c r="AB8" s="9">
        <f t="shared" si="2"/>
        <v>0</v>
      </c>
      <c r="AC8" s="9">
        <f t="shared" si="2"/>
        <v>3</v>
      </c>
      <c r="AD8" s="9">
        <f t="shared" si="2"/>
        <v>12</v>
      </c>
      <c r="AE8" s="9">
        <f t="shared" si="2"/>
        <v>12</v>
      </c>
    </row>
    <row r="9" spans="1:31" s="50" customFormat="1" x14ac:dyDescent="0.2">
      <c r="A9" s="49" t="s">
        <v>218</v>
      </c>
      <c r="B9" s="9">
        <f t="shared" si="3"/>
        <v>27</v>
      </c>
      <c r="C9" s="9">
        <f t="shared" si="4"/>
        <v>0</v>
      </c>
      <c r="D9" s="9">
        <f t="shared" si="4"/>
        <v>0</v>
      </c>
      <c r="E9" s="9">
        <f t="shared" si="4"/>
        <v>0</v>
      </c>
      <c r="F9" s="9">
        <f t="shared" si="4"/>
        <v>1</v>
      </c>
      <c r="G9" s="9">
        <f t="shared" si="4"/>
        <v>0</v>
      </c>
      <c r="H9" s="9">
        <f t="shared" si="4"/>
        <v>0</v>
      </c>
      <c r="I9" s="9">
        <f t="shared" si="4"/>
        <v>1</v>
      </c>
      <c r="J9" s="9">
        <f t="shared" si="4"/>
        <v>17</v>
      </c>
      <c r="K9" s="9">
        <f t="shared" si="4"/>
        <v>8</v>
      </c>
      <c r="L9" s="9">
        <f t="shared" si="4"/>
        <v>13</v>
      </c>
      <c r="M9" s="9">
        <f t="shared" si="4"/>
        <v>0</v>
      </c>
      <c r="N9" s="9">
        <f t="shared" si="4"/>
        <v>0</v>
      </c>
      <c r="O9" s="9">
        <f t="shared" si="4"/>
        <v>0</v>
      </c>
      <c r="P9" s="9">
        <f t="shared" si="4"/>
        <v>0</v>
      </c>
      <c r="Q9" s="9">
        <f t="shared" si="4"/>
        <v>0</v>
      </c>
      <c r="R9" s="9">
        <f t="shared" si="4"/>
        <v>0</v>
      </c>
      <c r="S9" s="9">
        <f t="shared" si="4"/>
        <v>0</v>
      </c>
      <c r="T9" s="9">
        <f t="shared" si="4"/>
        <v>13</v>
      </c>
      <c r="U9" s="9">
        <f t="shared" si="4"/>
        <v>0</v>
      </c>
      <c r="V9" s="9">
        <f t="shared" si="1"/>
        <v>14</v>
      </c>
      <c r="W9" s="9">
        <f t="shared" si="2"/>
        <v>0</v>
      </c>
      <c r="X9" s="9">
        <f t="shared" si="2"/>
        <v>0</v>
      </c>
      <c r="Y9" s="9">
        <f t="shared" si="2"/>
        <v>0</v>
      </c>
      <c r="Z9" s="9">
        <f t="shared" si="2"/>
        <v>1</v>
      </c>
      <c r="AA9" s="9">
        <f t="shared" si="2"/>
        <v>0</v>
      </c>
      <c r="AB9" s="9">
        <f t="shared" si="2"/>
        <v>0</v>
      </c>
      <c r="AC9" s="9">
        <f t="shared" si="2"/>
        <v>1</v>
      </c>
      <c r="AD9" s="9">
        <f t="shared" si="2"/>
        <v>4</v>
      </c>
      <c r="AE9" s="9">
        <f t="shared" si="2"/>
        <v>8</v>
      </c>
    </row>
    <row r="10" spans="1:31" s="50" customFormat="1" x14ac:dyDescent="0.2">
      <c r="A10" s="51" t="s">
        <v>219</v>
      </c>
      <c r="B10" s="9">
        <f t="shared" si="3"/>
        <v>54</v>
      </c>
      <c r="C10" s="9">
        <f t="shared" si="4"/>
        <v>0</v>
      </c>
      <c r="D10" s="9">
        <f t="shared" si="4"/>
        <v>0</v>
      </c>
      <c r="E10" s="9">
        <f t="shared" si="4"/>
        <v>0</v>
      </c>
      <c r="F10" s="9">
        <f t="shared" si="4"/>
        <v>0</v>
      </c>
      <c r="G10" s="9">
        <f t="shared" si="4"/>
        <v>12</v>
      </c>
      <c r="H10" s="9">
        <f t="shared" si="4"/>
        <v>1</v>
      </c>
      <c r="I10" s="9">
        <f t="shared" si="4"/>
        <v>1</v>
      </c>
      <c r="J10" s="9">
        <f t="shared" si="4"/>
        <v>25</v>
      </c>
      <c r="K10" s="9">
        <f t="shared" si="4"/>
        <v>15</v>
      </c>
      <c r="L10" s="9">
        <f t="shared" si="4"/>
        <v>14</v>
      </c>
      <c r="M10" s="9">
        <f t="shared" si="4"/>
        <v>0</v>
      </c>
      <c r="N10" s="9">
        <f t="shared" si="4"/>
        <v>0</v>
      </c>
      <c r="O10" s="9">
        <f t="shared" si="4"/>
        <v>0</v>
      </c>
      <c r="P10" s="9">
        <f t="shared" si="4"/>
        <v>0</v>
      </c>
      <c r="Q10" s="9">
        <f t="shared" si="4"/>
        <v>1</v>
      </c>
      <c r="R10" s="9">
        <f t="shared" si="4"/>
        <v>0</v>
      </c>
      <c r="S10" s="9">
        <f t="shared" si="4"/>
        <v>0</v>
      </c>
      <c r="T10" s="9">
        <f t="shared" si="4"/>
        <v>8</v>
      </c>
      <c r="U10" s="9">
        <f t="shared" si="4"/>
        <v>5</v>
      </c>
      <c r="V10" s="9">
        <f t="shared" si="1"/>
        <v>40</v>
      </c>
      <c r="W10" s="9">
        <f t="shared" si="2"/>
        <v>0</v>
      </c>
      <c r="X10" s="9">
        <f t="shared" si="2"/>
        <v>0</v>
      </c>
      <c r="Y10" s="9">
        <f t="shared" si="2"/>
        <v>0</v>
      </c>
      <c r="Z10" s="9">
        <f t="shared" si="2"/>
        <v>0</v>
      </c>
      <c r="AA10" s="9">
        <f t="shared" si="2"/>
        <v>11</v>
      </c>
      <c r="AB10" s="9">
        <f t="shared" si="2"/>
        <v>1</v>
      </c>
      <c r="AC10" s="9">
        <f t="shared" si="2"/>
        <v>1</v>
      </c>
      <c r="AD10" s="9">
        <f t="shared" si="2"/>
        <v>17</v>
      </c>
      <c r="AE10" s="9">
        <f t="shared" si="2"/>
        <v>10</v>
      </c>
    </row>
    <row r="11" spans="1:31" s="50" customFormat="1" x14ac:dyDescent="0.2">
      <c r="A11" s="51" t="s">
        <v>220</v>
      </c>
      <c r="B11" s="9">
        <f t="shared" si="3"/>
        <v>98</v>
      </c>
      <c r="C11" s="9">
        <f t="shared" si="4"/>
        <v>0</v>
      </c>
      <c r="D11" s="9">
        <f t="shared" si="4"/>
        <v>3</v>
      </c>
      <c r="E11" s="9">
        <f t="shared" si="4"/>
        <v>1</v>
      </c>
      <c r="F11" s="9">
        <f t="shared" si="4"/>
        <v>0</v>
      </c>
      <c r="G11" s="9">
        <f t="shared" si="4"/>
        <v>59</v>
      </c>
      <c r="H11" s="9">
        <f t="shared" si="4"/>
        <v>2</v>
      </c>
      <c r="I11" s="9">
        <f t="shared" si="4"/>
        <v>1</v>
      </c>
      <c r="J11" s="9">
        <f t="shared" si="4"/>
        <v>17</v>
      </c>
      <c r="K11" s="9">
        <f t="shared" si="4"/>
        <v>15</v>
      </c>
      <c r="L11" s="9">
        <f t="shared" si="4"/>
        <v>36</v>
      </c>
      <c r="M11" s="9">
        <f t="shared" si="4"/>
        <v>2</v>
      </c>
      <c r="N11" s="9">
        <f t="shared" si="4"/>
        <v>0</v>
      </c>
      <c r="O11" s="9">
        <f t="shared" si="4"/>
        <v>0</v>
      </c>
      <c r="P11" s="9">
        <f t="shared" si="4"/>
        <v>0</v>
      </c>
      <c r="Q11" s="9">
        <f t="shared" si="4"/>
        <v>12</v>
      </c>
      <c r="R11" s="9">
        <f t="shared" si="4"/>
        <v>0</v>
      </c>
      <c r="S11" s="9">
        <f t="shared" si="4"/>
        <v>2</v>
      </c>
      <c r="T11" s="9">
        <f t="shared" si="4"/>
        <v>9</v>
      </c>
      <c r="U11" s="9">
        <f t="shared" si="4"/>
        <v>11</v>
      </c>
      <c r="V11" s="9">
        <f t="shared" si="1"/>
        <v>62</v>
      </c>
      <c r="W11" s="9">
        <f t="shared" si="2"/>
        <v>-2</v>
      </c>
      <c r="X11" s="9">
        <f t="shared" si="2"/>
        <v>3</v>
      </c>
      <c r="Y11" s="9">
        <f t="shared" si="2"/>
        <v>1</v>
      </c>
      <c r="Z11" s="9">
        <f t="shared" si="2"/>
        <v>0</v>
      </c>
      <c r="AA11" s="9">
        <f t="shared" si="2"/>
        <v>47</v>
      </c>
      <c r="AB11" s="9">
        <f t="shared" si="2"/>
        <v>2</v>
      </c>
      <c r="AC11" s="9">
        <f t="shared" si="2"/>
        <v>-1</v>
      </c>
      <c r="AD11" s="9">
        <f t="shared" si="2"/>
        <v>8</v>
      </c>
      <c r="AE11" s="9">
        <f t="shared" si="2"/>
        <v>4</v>
      </c>
    </row>
    <row r="12" spans="1:31" s="50" customFormat="1" x14ac:dyDescent="0.2">
      <c r="A12" s="51" t="s">
        <v>221</v>
      </c>
      <c r="B12" s="9">
        <f t="shared" si="3"/>
        <v>126</v>
      </c>
      <c r="C12" s="9">
        <f t="shared" si="4"/>
        <v>3</v>
      </c>
      <c r="D12" s="9">
        <f t="shared" si="4"/>
        <v>2</v>
      </c>
      <c r="E12" s="9">
        <f t="shared" si="4"/>
        <v>0</v>
      </c>
      <c r="F12" s="9">
        <f t="shared" si="4"/>
        <v>1</v>
      </c>
      <c r="G12" s="9">
        <f t="shared" si="4"/>
        <v>45</v>
      </c>
      <c r="H12" s="9">
        <f t="shared" si="4"/>
        <v>9</v>
      </c>
      <c r="I12" s="9">
        <f t="shared" si="4"/>
        <v>17</v>
      </c>
      <c r="J12" s="9">
        <f t="shared" si="4"/>
        <v>21</v>
      </c>
      <c r="K12" s="9">
        <f t="shared" si="4"/>
        <v>28</v>
      </c>
      <c r="L12" s="9">
        <f t="shared" si="4"/>
        <v>54</v>
      </c>
      <c r="M12" s="9">
        <f t="shared" si="4"/>
        <v>0</v>
      </c>
      <c r="N12" s="9">
        <f t="shared" si="4"/>
        <v>2</v>
      </c>
      <c r="O12" s="9">
        <f t="shared" si="4"/>
        <v>0</v>
      </c>
      <c r="P12" s="9">
        <f t="shared" si="4"/>
        <v>0</v>
      </c>
      <c r="Q12" s="9">
        <f t="shared" si="4"/>
        <v>14</v>
      </c>
      <c r="R12" s="9">
        <f t="shared" si="4"/>
        <v>1</v>
      </c>
      <c r="S12" s="9">
        <f t="shared" si="4"/>
        <v>3</v>
      </c>
      <c r="T12" s="9">
        <f t="shared" si="4"/>
        <v>12</v>
      </c>
      <c r="U12" s="9">
        <f t="shared" si="4"/>
        <v>22</v>
      </c>
      <c r="V12" s="9">
        <f t="shared" si="1"/>
        <v>72</v>
      </c>
      <c r="W12" s="9">
        <f t="shared" si="2"/>
        <v>3</v>
      </c>
      <c r="X12" s="9">
        <f t="shared" si="2"/>
        <v>0</v>
      </c>
      <c r="Y12" s="9">
        <f t="shared" si="2"/>
        <v>0</v>
      </c>
      <c r="Z12" s="9">
        <f t="shared" si="2"/>
        <v>1</v>
      </c>
      <c r="AA12" s="9">
        <f t="shared" si="2"/>
        <v>31</v>
      </c>
      <c r="AB12" s="9">
        <f t="shared" si="2"/>
        <v>8</v>
      </c>
      <c r="AC12" s="9">
        <f t="shared" si="2"/>
        <v>14</v>
      </c>
      <c r="AD12" s="9">
        <f t="shared" si="2"/>
        <v>9</v>
      </c>
      <c r="AE12" s="9">
        <f t="shared" si="2"/>
        <v>6</v>
      </c>
    </row>
    <row r="13" spans="1:31" s="50" customFormat="1" x14ac:dyDescent="0.2">
      <c r="A13" s="51" t="s">
        <v>222</v>
      </c>
      <c r="B13" s="9">
        <f t="shared" si="3"/>
        <v>98</v>
      </c>
      <c r="C13" s="9">
        <f t="shared" si="4"/>
        <v>6</v>
      </c>
      <c r="D13" s="9">
        <f t="shared" si="4"/>
        <v>2</v>
      </c>
      <c r="E13" s="9">
        <f t="shared" si="4"/>
        <v>0</v>
      </c>
      <c r="F13" s="9">
        <f t="shared" si="4"/>
        <v>2</v>
      </c>
      <c r="G13" s="9">
        <f t="shared" si="4"/>
        <v>17</v>
      </c>
      <c r="H13" s="9">
        <f t="shared" si="4"/>
        <v>7</v>
      </c>
      <c r="I13" s="9">
        <f t="shared" si="4"/>
        <v>12</v>
      </c>
      <c r="J13" s="9">
        <f t="shared" si="4"/>
        <v>15</v>
      </c>
      <c r="K13" s="9">
        <f t="shared" si="4"/>
        <v>37</v>
      </c>
      <c r="L13" s="9">
        <f t="shared" si="4"/>
        <v>34</v>
      </c>
      <c r="M13" s="9">
        <f t="shared" si="4"/>
        <v>0</v>
      </c>
      <c r="N13" s="9">
        <f t="shared" si="4"/>
        <v>1</v>
      </c>
      <c r="O13" s="9">
        <f t="shared" si="4"/>
        <v>0</v>
      </c>
      <c r="P13" s="9">
        <f t="shared" si="4"/>
        <v>0</v>
      </c>
      <c r="Q13" s="9">
        <f t="shared" si="4"/>
        <v>7</v>
      </c>
      <c r="R13" s="9">
        <f t="shared" si="4"/>
        <v>0</v>
      </c>
      <c r="S13" s="9">
        <f t="shared" si="4"/>
        <v>1</v>
      </c>
      <c r="T13" s="9">
        <f t="shared" si="4"/>
        <v>8</v>
      </c>
      <c r="U13" s="9">
        <f t="shared" si="4"/>
        <v>17</v>
      </c>
      <c r="V13" s="9">
        <f t="shared" si="1"/>
        <v>64</v>
      </c>
      <c r="W13" s="9">
        <f t="shared" si="2"/>
        <v>6</v>
      </c>
      <c r="X13" s="9">
        <f t="shared" si="2"/>
        <v>1</v>
      </c>
      <c r="Y13" s="9">
        <f t="shared" si="2"/>
        <v>0</v>
      </c>
      <c r="Z13" s="9">
        <f t="shared" si="2"/>
        <v>2</v>
      </c>
      <c r="AA13" s="9">
        <f t="shared" si="2"/>
        <v>10</v>
      </c>
      <c r="AB13" s="9">
        <f t="shared" si="2"/>
        <v>7</v>
      </c>
      <c r="AC13" s="9">
        <f t="shared" si="2"/>
        <v>11</v>
      </c>
      <c r="AD13" s="9">
        <f t="shared" si="2"/>
        <v>7</v>
      </c>
      <c r="AE13" s="9">
        <f t="shared" si="2"/>
        <v>20</v>
      </c>
    </row>
    <row r="14" spans="1:31" s="50" customFormat="1" x14ac:dyDescent="0.2">
      <c r="A14" s="51" t="s">
        <v>223</v>
      </c>
      <c r="B14" s="9">
        <f t="shared" si="3"/>
        <v>59</v>
      </c>
      <c r="C14" s="9">
        <f t="shared" si="4"/>
        <v>3</v>
      </c>
      <c r="D14" s="9">
        <f t="shared" si="4"/>
        <v>3</v>
      </c>
      <c r="E14" s="9">
        <f t="shared" si="4"/>
        <v>0</v>
      </c>
      <c r="F14" s="9">
        <f t="shared" si="4"/>
        <v>2</v>
      </c>
      <c r="G14" s="9">
        <f t="shared" si="4"/>
        <v>7</v>
      </c>
      <c r="H14" s="9">
        <f t="shared" si="4"/>
        <v>6</v>
      </c>
      <c r="I14" s="9">
        <f t="shared" si="4"/>
        <v>5</v>
      </c>
      <c r="J14" s="9">
        <f t="shared" si="4"/>
        <v>15</v>
      </c>
      <c r="K14" s="9">
        <f t="shared" si="4"/>
        <v>18</v>
      </c>
      <c r="L14" s="9">
        <f t="shared" si="4"/>
        <v>19</v>
      </c>
      <c r="M14" s="9">
        <f t="shared" si="4"/>
        <v>0</v>
      </c>
      <c r="N14" s="9">
        <f t="shared" si="4"/>
        <v>1</v>
      </c>
      <c r="O14" s="9">
        <f t="shared" si="4"/>
        <v>0</v>
      </c>
      <c r="P14" s="9">
        <f t="shared" si="4"/>
        <v>0</v>
      </c>
      <c r="Q14" s="9">
        <f t="shared" si="4"/>
        <v>3</v>
      </c>
      <c r="R14" s="9">
        <f t="shared" si="4"/>
        <v>2</v>
      </c>
      <c r="S14" s="9">
        <f t="shared" si="4"/>
        <v>1</v>
      </c>
      <c r="T14" s="9">
        <f t="shared" si="4"/>
        <v>4</v>
      </c>
      <c r="U14" s="9">
        <f t="shared" si="4"/>
        <v>8</v>
      </c>
      <c r="V14" s="9">
        <f t="shared" si="1"/>
        <v>40</v>
      </c>
      <c r="W14" s="9">
        <f t="shared" si="2"/>
        <v>3</v>
      </c>
      <c r="X14" s="9">
        <f t="shared" si="2"/>
        <v>2</v>
      </c>
      <c r="Y14" s="9">
        <f t="shared" si="2"/>
        <v>0</v>
      </c>
      <c r="Z14" s="9">
        <f t="shared" si="2"/>
        <v>2</v>
      </c>
      <c r="AA14" s="9">
        <f t="shared" si="2"/>
        <v>4</v>
      </c>
      <c r="AB14" s="9">
        <f t="shared" si="2"/>
        <v>4</v>
      </c>
      <c r="AC14" s="9">
        <f t="shared" si="2"/>
        <v>4</v>
      </c>
      <c r="AD14" s="9">
        <f t="shared" si="2"/>
        <v>11</v>
      </c>
      <c r="AE14" s="9">
        <f t="shared" si="2"/>
        <v>10</v>
      </c>
    </row>
    <row r="15" spans="1:31" s="50" customFormat="1" x14ac:dyDescent="0.2">
      <c r="A15" s="51" t="s">
        <v>224</v>
      </c>
      <c r="B15" s="9">
        <f t="shared" si="3"/>
        <v>66</v>
      </c>
      <c r="C15" s="9">
        <f t="shared" si="4"/>
        <v>2</v>
      </c>
      <c r="D15" s="9">
        <f t="shared" si="4"/>
        <v>0</v>
      </c>
      <c r="E15" s="9">
        <f t="shared" si="4"/>
        <v>0</v>
      </c>
      <c r="F15" s="9">
        <f t="shared" si="4"/>
        <v>1</v>
      </c>
      <c r="G15" s="9">
        <f t="shared" si="4"/>
        <v>3</v>
      </c>
      <c r="H15" s="9">
        <f t="shared" si="4"/>
        <v>6</v>
      </c>
      <c r="I15" s="9">
        <f t="shared" si="4"/>
        <v>10</v>
      </c>
      <c r="J15" s="9">
        <f t="shared" si="4"/>
        <v>22</v>
      </c>
      <c r="K15" s="9">
        <f t="shared" si="4"/>
        <v>22</v>
      </c>
      <c r="L15" s="9">
        <f t="shared" si="4"/>
        <v>18</v>
      </c>
      <c r="M15" s="9">
        <f t="shared" si="4"/>
        <v>0</v>
      </c>
      <c r="N15" s="9">
        <f t="shared" si="4"/>
        <v>0</v>
      </c>
      <c r="O15" s="9">
        <f t="shared" si="4"/>
        <v>0</v>
      </c>
      <c r="P15" s="9">
        <f t="shared" si="4"/>
        <v>0</v>
      </c>
      <c r="Q15" s="9">
        <f t="shared" si="4"/>
        <v>1</v>
      </c>
      <c r="R15" s="9">
        <f t="shared" si="4"/>
        <v>0</v>
      </c>
      <c r="S15" s="9">
        <f t="shared" si="4"/>
        <v>1</v>
      </c>
      <c r="T15" s="9">
        <f t="shared" si="4"/>
        <v>5</v>
      </c>
      <c r="U15" s="9">
        <f t="shared" si="4"/>
        <v>11</v>
      </c>
      <c r="V15" s="9">
        <f t="shared" si="1"/>
        <v>48</v>
      </c>
      <c r="W15" s="9">
        <f t="shared" si="2"/>
        <v>2</v>
      </c>
      <c r="X15" s="9">
        <f t="shared" si="2"/>
        <v>0</v>
      </c>
      <c r="Y15" s="9">
        <f t="shared" si="2"/>
        <v>0</v>
      </c>
      <c r="Z15" s="9">
        <f t="shared" si="2"/>
        <v>1</v>
      </c>
      <c r="AA15" s="9">
        <f t="shared" si="2"/>
        <v>2</v>
      </c>
      <c r="AB15" s="9">
        <f t="shared" si="2"/>
        <v>6</v>
      </c>
      <c r="AC15" s="9">
        <f t="shared" si="2"/>
        <v>9</v>
      </c>
      <c r="AD15" s="9">
        <f t="shared" si="2"/>
        <v>17</v>
      </c>
      <c r="AE15" s="9">
        <f t="shared" si="2"/>
        <v>11</v>
      </c>
    </row>
    <row r="16" spans="1:31" s="50" customFormat="1" x14ac:dyDescent="0.2">
      <c r="A16" s="51" t="s">
        <v>225</v>
      </c>
      <c r="B16" s="9">
        <f t="shared" si="3"/>
        <v>51</v>
      </c>
      <c r="C16" s="9">
        <f t="shared" si="4"/>
        <v>2</v>
      </c>
      <c r="D16" s="9">
        <f t="shared" si="4"/>
        <v>1</v>
      </c>
      <c r="E16" s="9">
        <f t="shared" si="4"/>
        <v>0</v>
      </c>
      <c r="F16" s="9">
        <f t="shared" si="4"/>
        <v>1</v>
      </c>
      <c r="G16" s="9">
        <f t="shared" si="4"/>
        <v>10</v>
      </c>
      <c r="H16" s="9">
        <f t="shared" si="4"/>
        <v>0</v>
      </c>
      <c r="I16" s="9">
        <f t="shared" si="4"/>
        <v>3</v>
      </c>
      <c r="J16" s="9">
        <f t="shared" si="4"/>
        <v>15</v>
      </c>
      <c r="K16" s="9">
        <f t="shared" si="4"/>
        <v>19</v>
      </c>
      <c r="L16" s="9">
        <f t="shared" si="4"/>
        <v>9</v>
      </c>
      <c r="M16" s="9">
        <f t="shared" si="4"/>
        <v>0</v>
      </c>
      <c r="N16" s="9">
        <f t="shared" si="4"/>
        <v>1</v>
      </c>
      <c r="O16" s="9">
        <f t="shared" si="4"/>
        <v>0</v>
      </c>
      <c r="P16" s="9">
        <f t="shared" si="4"/>
        <v>0</v>
      </c>
      <c r="Q16" s="9">
        <f t="shared" si="4"/>
        <v>1</v>
      </c>
      <c r="R16" s="9">
        <f t="shared" si="4"/>
        <v>0</v>
      </c>
      <c r="S16" s="9">
        <f t="shared" si="4"/>
        <v>0</v>
      </c>
      <c r="T16" s="9">
        <f t="shared" si="4"/>
        <v>2</v>
      </c>
      <c r="U16" s="9">
        <f t="shared" si="4"/>
        <v>5</v>
      </c>
      <c r="V16" s="9">
        <f t="shared" si="1"/>
        <v>42</v>
      </c>
      <c r="W16" s="9">
        <f t="shared" si="2"/>
        <v>2</v>
      </c>
      <c r="X16" s="9">
        <f t="shared" si="2"/>
        <v>0</v>
      </c>
      <c r="Y16" s="9">
        <f t="shared" si="2"/>
        <v>0</v>
      </c>
      <c r="Z16" s="9">
        <f t="shared" si="2"/>
        <v>1</v>
      </c>
      <c r="AA16" s="9">
        <f t="shared" si="2"/>
        <v>9</v>
      </c>
      <c r="AB16" s="9">
        <f t="shared" si="2"/>
        <v>0</v>
      </c>
      <c r="AC16" s="9">
        <f t="shared" si="2"/>
        <v>3</v>
      </c>
      <c r="AD16" s="9">
        <f t="shared" si="2"/>
        <v>13</v>
      </c>
      <c r="AE16" s="9">
        <f t="shared" si="2"/>
        <v>14</v>
      </c>
    </row>
    <row r="17" spans="1:31" s="50" customFormat="1" x14ac:dyDescent="0.2">
      <c r="A17" s="51" t="s">
        <v>226</v>
      </c>
      <c r="B17" s="9">
        <f t="shared" si="3"/>
        <v>37</v>
      </c>
      <c r="C17" s="9">
        <f t="shared" si="4"/>
        <v>0</v>
      </c>
      <c r="D17" s="9">
        <f t="shared" si="4"/>
        <v>0</v>
      </c>
      <c r="E17" s="9">
        <f t="shared" si="4"/>
        <v>0</v>
      </c>
      <c r="F17" s="9">
        <f t="shared" si="4"/>
        <v>1</v>
      </c>
      <c r="G17" s="9">
        <f t="shared" si="4"/>
        <v>4</v>
      </c>
      <c r="H17" s="9">
        <f t="shared" si="4"/>
        <v>2</v>
      </c>
      <c r="I17" s="9">
        <f t="shared" si="4"/>
        <v>4</v>
      </c>
      <c r="J17" s="9">
        <f t="shared" si="4"/>
        <v>6</v>
      </c>
      <c r="K17" s="9">
        <f t="shared" si="4"/>
        <v>20</v>
      </c>
      <c r="L17" s="9">
        <f t="shared" si="4"/>
        <v>3</v>
      </c>
      <c r="M17" s="9">
        <f t="shared" si="4"/>
        <v>0</v>
      </c>
      <c r="N17" s="9">
        <f t="shared" si="4"/>
        <v>0</v>
      </c>
      <c r="O17" s="9">
        <f t="shared" si="4"/>
        <v>0</v>
      </c>
      <c r="P17" s="9">
        <f t="shared" si="4"/>
        <v>0</v>
      </c>
      <c r="Q17" s="9">
        <f t="shared" si="4"/>
        <v>1</v>
      </c>
      <c r="R17" s="9">
        <f t="shared" si="4"/>
        <v>0</v>
      </c>
      <c r="S17" s="9">
        <f t="shared" si="4"/>
        <v>0</v>
      </c>
      <c r="T17" s="9">
        <f t="shared" si="4"/>
        <v>0</v>
      </c>
      <c r="U17" s="9">
        <f t="shared" si="4"/>
        <v>2</v>
      </c>
      <c r="V17" s="9">
        <f t="shared" si="1"/>
        <v>34</v>
      </c>
      <c r="W17" s="9">
        <f t="shared" si="2"/>
        <v>0</v>
      </c>
      <c r="X17" s="9">
        <f t="shared" si="2"/>
        <v>0</v>
      </c>
      <c r="Y17" s="9">
        <f t="shared" si="2"/>
        <v>0</v>
      </c>
      <c r="Z17" s="9">
        <f t="shared" si="2"/>
        <v>1</v>
      </c>
      <c r="AA17" s="9">
        <f t="shared" si="2"/>
        <v>3</v>
      </c>
      <c r="AB17" s="9">
        <f t="shared" si="2"/>
        <v>2</v>
      </c>
      <c r="AC17" s="9">
        <f t="shared" si="2"/>
        <v>4</v>
      </c>
      <c r="AD17" s="9">
        <f t="shared" si="2"/>
        <v>6</v>
      </c>
      <c r="AE17" s="9">
        <f t="shared" si="2"/>
        <v>18</v>
      </c>
    </row>
    <row r="18" spans="1:31" s="50" customFormat="1" x14ac:dyDescent="0.2">
      <c r="A18" s="51" t="s">
        <v>227</v>
      </c>
      <c r="B18" s="9">
        <f t="shared" si="3"/>
        <v>26</v>
      </c>
      <c r="C18" s="9">
        <f t="shared" si="4"/>
        <v>1</v>
      </c>
      <c r="D18" s="9">
        <f t="shared" si="4"/>
        <v>1</v>
      </c>
      <c r="E18" s="9">
        <f t="shared" si="4"/>
        <v>0</v>
      </c>
      <c r="F18" s="9">
        <f t="shared" si="4"/>
        <v>0</v>
      </c>
      <c r="G18" s="9">
        <f t="shared" si="4"/>
        <v>4</v>
      </c>
      <c r="H18" s="9">
        <f t="shared" si="4"/>
        <v>0</v>
      </c>
      <c r="I18" s="9">
        <f t="shared" si="4"/>
        <v>4</v>
      </c>
      <c r="J18" s="9">
        <f t="shared" si="4"/>
        <v>3</v>
      </c>
      <c r="K18" s="9">
        <f t="shared" si="4"/>
        <v>13</v>
      </c>
      <c r="L18" s="9">
        <f t="shared" si="4"/>
        <v>10</v>
      </c>
      <c r="M18" s="9">
        <f t="shared" si="4"/>
        <v>1</v>
      </c>
      <c r="N18" s="9">
        <f t="shared" si="4"/>
        <v>0</v>
      </c>
      <c r="O18" s="9">
        <f t="shared" si="4"/>
        <v>0</v>
      </c>
      <c r="P18" s="9">
        <f t="shared" si="4"/>
        <v>0</v>
      </c>
      <c r="Q18" s="9">
        <f t="shared" si="4"/>
        <v>0</v>
      </c>
      <c r="R18" s="9">
        <f t="shared" si="4"/>
        <v>0</v>
      </c>
      <c r="S18" s="9">
        <f t="shared" si="4"/>
        <v>0</v>
      </c>
      <c r="T18" s="9">
        <f t="shared" si="4"/>
        <v>4</v>
      </c>
      <c r="U18" s="9">
        <f t="shared" si="4"/>
        <v>5</v>
      </c>
      <c r="V18" s="9">
        <f t="shared" si="1"/>
        <v>16</v>
      </c>
      <c r="W18" s="9">
        <f t="shared" si="2"/>
        <v>0</v>
      </c>
      <c r="X18" s="9">
        <f t="shared" si="2"/>
        <v>1</v>
      </c>
      <c r="Y18" s="9">
        <f t="shared" si="2"/>
        <v>0</v>
      </c>
      <c r="Z18" s="9">
        <f t="shared" si="2"/>
        <v>0</v>
      </c>
      <c r="AA18" s="9">
        <f t="shared" si="2"/>
        <v>4</v>
      </c>
      <c r="AB18" s="9">
        <f t="shared" si="2"/>
        <v>0</v>
      </c>
      <c r="AC18" s="9">
        <f t="shared" si="2"/>
        <v>4</v>
      </c>
      <c r="AD18" s="9">
        <f t="shared" si="2"/>
        <v>-1</v>
      </c>
      <c r="AE18" s="9">
        <f t="shared" si="2"/>
        <v>8</v>
      </c>
    </row>
    <row r="19" spans="1:31" s="50" customFormat="1" x14ac:dyDescent="0.2">
      <c r="A19" s="51" t="s">
        <v>228</v>
      </c>
      <c r="B19" s="9">
        <f t="shared" si="3"/>
        <v>16</v>
      </c>
      <c r="C19" s="9">
        <f t="shared" si="4"/>
        <v>0</v>
      </c>
      <c r="D19" s="9">
        <f t="shared" si="4"/>
        <v>1</v>
      </c>
      <c r="E19" s="9">
        <f t="shared" si="4"/>
        <v>0</v>
      </c>
      <c r="F19" s="9">
        <f t="shared" si="4"/>
        <v>2</v>
      </c>
      <c r="G19" s="9">
        <f t="shared" si="4"/>
        <v>3</v>
      </c>
      <c r="H19" s="9">
        <f t="shared" si="4"/>
        <v>0</v>
      </c>
      <c r="I19" s="9">
        <f t="shared" si="4"/>
        <v>1</v>
      </c>
      <c r="J19" s="9">
        <f t="shared" si="4"/>
        <v>2</v>
      </c>
      <c r="K19" s="9">
        <f t="shared" si="4"/>
        <v>7</v>
      </c>
      <c r="L19" s="9">
        <f t="shared" si="4"/>
        <v>3</v>
      </c>
      <c r="M19" s="9">
        <f t="shared" si="4"/>
        <v>0</v>
      </c>
      <c r="N19" s="9">
        <f t="shared" si="4"/>
        <v>0</v>
      </c>
      <c r="O19" s="9">
        <f t="shared" si="4"/>
        <v>0</v>
      </c>
      <c r="P19" s="9">
        <f t="shared" si="4"/>
        <v>1</v>
      </c>
      <c r="Q19" s="9">
        <f t="shared" si="4"/>
        <v>0</v>
      </c>
      <c r="R19" s="9">
        <f t="shared" si="4"/>
        <v>0</v>
      </c>
      <c r="S19" s="9">
        <f t="shared" si="4"/>
        <v>0</v>
      </c>
      <c r="T19" s="9">
        <f t="shared" si="4"/>
        <v>1</v>
      </c>
      <c r="U19" s="9">
        <f t="shared" si="4"/>
        <v>1</v>
      </c>
      <c r="V19" s="9">
        <f t="shared" si="1"/>
        <v>13</v>
      </c>
      <c r="W19" s="9">
        <f t="shared" si="2"/>
        <v>0</v>
      </c>
      <c r="X19" s="9">
        <f t="shared" si="2"/>
        <v>1</v>
      </c>
      <c r="Y19" s="9">
        <f t="shared" si="2"/>
        <v>0</v>
      </c>
      <c r="Z19" s="9">
        <f t="shared" si="2"/>
        <v>1</v>
      </c>
      <c r="AA19" s="9">
        <f t="shared" si="2"/>
        <v>3</v>
      </c>
      <c r="AB19" s="9">
        <f t="shared" si="2"/>
        <v>0</v>
      </c>
      <c r="AC19" s="9">
        <f t="shared" si="2"/>
        <v>1</v>
      </c>
      <c r="AD19" s="9">
        <f t="shared" si="2"/>
        <v>1</v>
      </c>
      <c r="AE19" s="9">
        <f t="shared" si="2"/>
        <v>6</v>
      </c>
    </row>
    <row r="20" spans="1:31" s="50" customFormat="1" x14ac:dyDescent="0.2">
      <c r="A20" s="51" t="s">
        <v>229</v>
      </c>
      <c r="B20" s="9">
        <f t="shared" si="3"/>
        <v>12</v>
      </c>
      <c r="C20" s="9">
        <f t="shared" si="4"/>
        <v>0</v>
      </c>
      <c r="D20" s="9">
        <f t="shared" si="4"/>
        <v>0</v>
      </c>
      <c r="E20" s="9">
        <f t="shared" si="4"/>
        <v>0</v>
      </c>
      <c r="F20" s="9">
        <f t="shared" si="4"/>
        <v>0</v>
      </c>
      <c r="G20" s="9">
        <f t="shared" si="4"/>
        <v>1</v>
      </c>
      <c r="H20" s="9">
        <f t="shared" si="4"/>
        <v>0</v>
      </c>
      <c r="I20" s="9">
        <f t="shared" si="4"/>
        <v>5</v>
      </c>
      <c r="J20" s="9">
        <f t="shared" si="4"/>
        <v>4</v>
      </c>
      <c r="K20" s="9">
        <f t="shared" si="4"/>
        <v>2</v>
      </c>
      <c r="L20" s="9">
        <f t="shared" si="4"/>
        <v>6</v>
      </c>
      <c r="M20" s="9">
        <f t="shared" si="4"/>
        <v>0</v>
      </c>
      <c r="N20" s="9">
        <f t="shared" si="4"/>
        <v>0</v>
      </c>
      <c r="O20" s="9">
        <f t="shared" si="4"/>
        <v>0</v>
      </c>
      <c r="P20" s="9">
        <f t="shared" si="4"/>
        <v>1</v>
      </c>
      <c r="Q20" s="9">
        <f t="shared" si="4"/>
        <v>0</v>
      </c>
      <c r="R20" s="9">
        <f t="shared" si="4"/>
        <v>0</v>
      </c>
      <c r="S20" s="9">
        <f t="shared" si="4"/>
        <v>0</v>
      </c>
      <c r="T20" s="9">
        <f t="shared" si="4"/>
        <v>3</v>
      </c>
      <c r="U20" s="9">
        <f t="shared" si="4"/>
        <v>2</v>
      </c>
      <c r="V20" s="9">
        <f t="shared" si="1"/>
        <v>6</v>
      </c>
      <c r="W20" s="9">
        <f t="shared" si="2"/>
        <v>0</v>
      </c>
      <c r="X20" s="9">
        <f t="shared" si="2"/>
        <v>0</v>
      </c>
      <c r="Y20" s="9">
        <f t="shared" si="2"/>
        <v>0</v>
      </c>
      <c r="Z20" s="9">
        <f t="shared" si="2"/>
        <v>-1</v>
      </c>
      <c r="AA20" s="9">
        <f t="shared" si="2"/>
        <v>1</v>
      </c>
      <c r="AB20" s="9">
        <f t="shared" si="2"/>
        <v>0</v>
      </c>
      <c r="AC20" s="9">
        <f t="shared" si="2"/>
        <v>5</v>
      </c>
      <c r="AD20" s="9">
        <f t="shared" si="2"/>
        <v>1</v>
      </c>
      <c r="AE20" s="9">
        <f t="shared" si="2"/>
        <v>0</v>
      </c>
    </row>
    <row r="21" spans="1:31" s="50" customFormat="1" x14ac:dyDescent="0.2">
      <c r="A21" s="51" t="s">
        <v>230</v>
      </c>
      <c r="B21" s="9">
        <f t="shared" si="3"/>
        <v>13</v>
      </c>
      <c r="C21" s="9">
        <f t="shared" si="4"/>
        <v>0</v>
      </c>
      <c r="D21" s="9">
        <f t="shared" si="4"/>
        <v>0</v>
      </c>
      <c r="E21" s="9">
        <f t="shared" si="4"/>
        <v>0</v>
      </c>
      <c r="F21" s="9">
        <f t="shared" si="4"/>
        <v>4</v>
      </c>
      <c r="G21" s="9">
        <f t="shared" ref="C21:U24" si="6">G41+G61</f>
        <v>1</v>
      </c>
      <c r="H21" s="9">
        <f t="shared" si="6"/>
        <v>0</v>
      </c>
      <c r="I21" s="9">
        <f t="shared" si="6"/>
        <v>2</v>
      </c>
      <c r="J21" s="9">
        <f t="shared" si="6"/>
        <v>2</v>
      </c>
      <c r="K21" s="9">
        <f t="shared" si="6"/>
        <v>4</v>
      </c>
      <c r="L21" s="9">
        <f t="shared" si="6"/>
        <v>1</v>
      </c>
      <c r="M21" s="9">
        <f t="shared" si="6"/>
        <v>0</v>
      </c>
      <c r="N21" s="9">
        <f t="shared" si="6"/>
        <v>0</v>
      </c>
      <c r="O21" s="9">
        <f t="shared" si="6"/>
        <v>0</v>
      </c>
      <c r="P21" s="9">
        <f t="shared" si="6"/>
        <v>0</v>
      </c>
      <c r="Q21" s="9">
        <f t="shared" si="6"/>
        <v>0</v>
      </c>
      <c r="R21" s="9">
        <f t="shared" si="6"/>
        <v>0</v>
      </c>
      <c r="S21" s="9">
        <f t="shared" si="6"/>
        <v>0</v>
      </c>
      <c r="T21" s="9">
        <f t="shared" si="6"/>
        <v>1</v>
      </c>
      <c r="U21" s="9">
        <f t="shared" si="6"/>
        <v>0</v>
      </c>
      <c r="V21" s="9">
        <f t="shared" si="1"/>
        <v>12</v>
      </c>
      <c r="W21" s="9">
        <f t="shared" si="2"/>
        <v>0</v>
      </c>
      <c r="X21" s="9">
        <f t="shared" si="2"/>
        <v>0</v>
      </c>
      <c r="Y21" s="9">
        <f t="shared" si="2"/>
        <v>0</v>
      </c>
      <c r="Z21" s="9">
        <f t="shared" si="2"/>
        <v>4</v>
      </c>
      <c r="AA21" s="9">
        <f t="shared" si="2"/>
        <v>1</v>
      </c>
      <c r="AB21" s="9">
        <f t="shared" si="2"/>
        <v>0</v>
      </c>
      <c r="AC21" s="9">
        <f t="shared" si="2"/>
        <v>2</v>
      </c>
      <c r="AD21" s="9">
        <f t="shared" si="2"/>
        <v>1</v>
      </c>
      <c r="AE21" s="9">
        <f t="shared" si="2"/>
        <v>4</v>
      </c>
    </row>
    <row r="22" spans="1:31" s="50" customFormat="1" x14ac:dyDescent="0.2">
      <c r="A22" s="51" t="s">
        <v>231</v>
      </c>
      <c r="B22" s="9">
        <f t="shared" si="3"/>
        <v>7</v>
      </c>
      <c r="C22" s="9">
        <f t="shared" si="6"/>
        <v>0</v>
      </c>
      <c r="D22" s="9">
        <f t="shared" si="6"/>
        <v>0</v>
      </c>
      <c r="E22" s="9">
        <f t="shared" si="6"/>
        <v>0</v>
      </c>
      <c r="F22" s="9">
        <f t="shared" si="6"/>
        <v>2</v>
      </c>
      <c r="G22" s="9">
        <f t="shared" si="6"/>
        <v>1</v>
      </c>
      <c r="H22" s="9">
        <f t="shared" si="6"/>
        <v>0</v>
      </c>
      <c r="I22" s="9">
        <f t="shared" si="6"/>
        <v>1</v>
      </c>
      <c r="J22" s="9">
        <f t="shared" si="6"/>
        <v>0</v>
      </c>
      <c r="K22" s="9">
        <f t="shared" si="6"/>
        <v>3</v>
      </c>
      <c r="L22" s="9">
        <f t="shared" si="6"/>
        <v>2</v>
      </c>
      <c r="M22" s="9">
        <f t="shared" si="6"/>
        <v>0</v>
      </c>
      <c r="N22" s="9">
        <f t="shared" si="6"/>
        <v>0</v>
      </c>
      <c r="O22" s="9">
        <f t="shared" si="6"/>
        <v>0</v>
      </c>
      <c r="P22" s="9">
        <f t="shared" si="6"/>
        <v>1</v>
      </c>
      <c r="Q22" s="9">
        <f t="shared" si="6"/>
        <v>0</v>
      </c>
      <c r="R22" s="9">
        <f t="shared" si="6"/>
        <v>0</v>
      </c>
      <c r="S22" s="9">
        <f t="shared" si="6"/>
        <v>0</v>
      </c>
      <c r="T22" s="9">
        <f t="shared" si="6"/>
        <v>1</v>
      </c>
      <c r="U22" s="9">
        <f t="shared" si="6"/>
        <v>0</v>
      </c>
      <c r="V22" s="9">
        <f t="shared" si="1"/>
        <v>5</v>
      </c>
      <c r="W22" s="9">
        <f t="shared" ref="W22:AE24" si="7">C22-M22</f>
        <v>0</v>
      </c>
      <c r="X22" s="9">
        <f t="shared" si="7"/>
        <v>0</v>
      </c>
      <c r="Y22" s="9">
        <f t="shared" si="7"/>
        <v>0</v>
      </c>
      <c r="Z22" s="9">
        <f t="shared" si="7"/>
        <v>1</v>
      </c>
      <c r="AA22" s="9">
        <f t="shared" si="7"/>
        <v>1</v>
      </c>
      <c r="AB22" s="9">
        <f t="shared" si="7"/>
        <v>0</v>
      </c>
      <c r="AC22" s="9">
        <f t="shared" si="7"/>
        <v>1</v>
      </c>
      <c r="AD22" s="9">
        <f t="shared" si="7"/>
        <v>-1</v>
      </c>
      <c r="AE22" s="9">
        <f t="shared" si="7"/>
        <v>3</v>
      </c>
    </row>
    <row r="23" spans="1:31" s="50" customFormat="1" x14ac:dyDescent="0.2">
      <c r="A23" s="51" t="s">
        <v>232</v>
      </c>
      <c r="B23" s="9">
        <f t="shared" si="3"/>
        <v>4</v>
      </c>
      <c r="C23" s="9">
        <f t="shared" si="6"/>
        <v>0</v>
      </c>
      <c r="D23" s="9">
        <f t="shared" si="6"/>
        <v>0</v>
      </c>
      <c r="E23" s="9">
        <f t="shared" si="6"/>
        <v>0</v>
      </c>
      <c r="F23" s="9">
        <f t="shared" si="6"/>
        <v>4</v>
      </c>
      <c r="G23" s="9">
        <f t="shared" si="6"/>
        <v>0</v>
      </c>
      <c r="H23" s="9">
        <f t="shared" si="6"/>
        <v>0</v>
      </c>
      <c r="I23" s="9">
        <f t="shared" si="6"/>
        <v>0</v>
      </c>
      <c r="J23" s="9">
        <f t="shared" si="6"/>
        <v>0</v>
      </c>
      <c r="K23" s="9">
        <f t="shared" si="6"/>
        <v>0</v>
      </c>
      <c r="L23" s="9">
        <f t="shared" si="6"/>
        <v>0</v>
      </c>
      <c r="M23" s="9">
        <f t="shared" si="6"/>
        <v>0</v>
      </c>
      <c r="N23" s="9">
        <f t="shared" si="6"/>
        <v>0</v>
      </c>
      <c r="O23" s="9">
        <f t="shared" si="6"/>
        <v>0</v>
      </c>
      <c r="P23" s="9">
        <f t="shared" si="6"/>
        <v>0</v>
      </c>
      <c r="Q23" s="9">
        <f t="shared" si="6"/>
        <v>0</v>
      </c>
      <c r="R23" s="9">
        <f t="shared" si="6"/>
        <v>0</v>
      </c>
      <c r="S23" s="9">
        <f t="shared" si="6"/>
        <v>0</v>
      </c>
      <c r="T23" s="9">
        <f t="shared" si="6"/>
        <v>0</v>
      </c>
      <c r="U23" s="9">
        <f t="shared" si="6"/>
        <v>0</v>
      </c>
      <c r="V23" s="9">
        <f t="shared" si="1"/>
        <v>4</v>
      </c>
      <c r="W23" s="9">
        <f t="shared" si="7"/>
        <v>0</v>
      </c>
      <c r="X23" s="9">
        <f t="shared" si="7"/>
        <v>0</v>
      </c>
      <c r="Y23" s="9">
        <f t="shared" si="7"/>
        <v>0</v>
      </c>
      <c r="Z23" s="9">
        <f t="shared" si="7"/>
        <v>4</v>
      </c>
      <c r="AA23" s="9">
        <f t="shared" si="7"/>
        <v>0</v>
      </c>
      <c r="AB23" s="9">
        <f t="shared" si="7"/>
        <v>0</v>
      </c>
      <c r="AC23" s="9">
        <f t="shared" si="7"/>
        <v>0</v>
      </c>
      <c r="AD23" s="9">
        <f t="shared" si="7"/>
        <v>0</v>
      </c>
      <c r="AE23" s="9">
        <f t="shared" si="7"/>
        <v>0</v>
      </c>
    </row>
    <row r="24" spans="1:31" s="50" customFormat="1" x14ac:dyDescent="0.2">
      <c r="A24" s="51" t="s">
        <v>233</v>
      </c>
      <c r="B24" s="9">
        <f t="shared" si="3"/>
        <v>6</v>
      </c>
      <c r="C24" s="9">
        <f t="shared" si="6"/>
        <v>0</v>
      </c>
      <c r="D24" s="9">
        <f t="shared" si="6"/>
        <v>1</v>
      </c>
      <c r="E24" s="9">
        <f t="shared" si="6"/>
        <v>0</v>
      </c>
      <c r="F24" s="9">
        <f t="shared" si="6"/>
        <v>1</v>
      </c>
      <c r="G24" s="9">
        <f t="shared" si="6"/>
        <v>0</v>
      </c>
      <c r="H24" s="9">
        <f t="shared" si="6"/>
        <v>0</v>
      </c>
      <c r="I24" s="9">
        <f t="shared" si="6"/>
        <v>1</v>
      </c>
      <c r="J24" s="9">
        <f t="shared" si="6"/>
        <v>0</v>
      </c>
      <c r="K24" s="9">
        <f t="shared" si="6"/>
        <v>3</v>
      </c>
      <c r="L24" s="9">
        <f t="shared" si="6"/>
        <v>3</v>
      </c>
      <c r="M24" s="9">
        <f t="shared" si="6"/>
        <v>0</v>
      </c>
      <c r="N24" s="9">
        <f t="shared" si="6"/>
        <v>0</v>
      </c>
      <c r="O24" s="9">
        <f t="shared" si="6"/>
        <v>0</v>
      </c>
      <c r="P24" s="9">
        <f t="shared" si="6"/>
        <v>1</v>
      </c>
      <c r="Q24" s="9">
        <f t="shared" si="6"/>
        <v>0</v>
      </c>
      <c r="R24" s="9">
        <f t="shared" si="6"/>
        <v>0</v>
      </c>
      <c r="S24" s="9">
        <f t="shared" si="6"/>
        <v>0</v>
      </c>
      <c r="T24" s="9">
        <f t="shared" si="6"/>
        <v>0</v>
      </c>
      <c r="U24" s="9">
        <f t="shared" si="6"/>
        <v>2</v>
      </c>
      <c r="V24" s="9">
        <f t="shared" si="1"/>
        <v>3</v>
      </c>
      <c r="W24" s="9">
        <f t="shared" si="7"/>
        <v>0</v>
      </c>
      <c r="X24" s="9">
        <f t="shared" si="7"/>
        <v>1</v>
      </c>
      <c r="Y24" s="9">
        <f t="shared" si="7"/>
        <v>0</v>
      </c>
      <c r="Z24" s="9">
        <f t="shared" si="7"/>
        <v>0</v>
      </c>
      <c r="AA24" s="9">
        <f t="shared" si="7"/>
        <v>0</v>
      </c>
      <c r="AB24" s="9">
        <f t="shared" si="7"/>
        <v>0</v>
      </c>
      <c r="AC24" s="9">
        <f t="shared" si="7"/>
        <v>1</v>
      </c>
      <c r="AD24" s="9">
        <f t="shared" si="7"/>
        <v>0</v>
      </c>
      <c r="AE24" s="9">
        <f t="shared" si="7"/>
        <v>1</v>
      </c>
    </row>
    <row r="25" spans="1:31" s="50" customFormat="1" x14ac:dyDescent="0.2">
      <c r="A25" s="51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31" s="50" customFormat="1" x14ac:dyDescent="0.2">
      <c r="A26" s="51" t="s">
        <v>305</v>
      </c>
      <c r="B26" s="9">
        <f>SUM(B27:B44)</f>
        <v>399</v>
      </c>
      <c r="C26" s="9">
        <f t="shared" ref="C26:AE26" si="8">SUM(C27:C44)</f>
        <v>12</v>
      </c>
      <c r="D26" s="9">
        <f t="shared" si="8"/>
        <v>12</v>
      </c>
      <c r="E26" s="9">
        <f t="shared" si="8"/>
        <v>0</v>
      </c>
      <c r="F26" s="9">
        <f t="shared" si="8"/>
        <v>8</v>
      </c>
      <c r="G26" s="9">
        <f t="shared" si="8"/>
        <v>55</v>
      </c>
      <c r="H26" s="9">
        <f t="shared" si="8"/>
        <v>22</v>
      </c>
      <c r="I26" s="9">
        <f t="shared" si="8"/>
        <v>43</v>
      </c>
      <c r="J26" s="9">
        <f t="shared" si="8"/>
        <v>113</v>
      </c>
      <c r="K26" s="9">
        <f t="shared" si="8"/>
        <v>134</v>
      </c>
      <c r="L26" s="9">
        <f t="shared" si="8"/>
        <v>112</v>
      </c>
      <c r="M26" s="9">
        <f t="shared" si="8"/>
        <v>3</v>
      </c>
      <c r="N26" s="9">
        <f t="shared" si="8"/>
        <v>5</v>
      </c>
      <c r="O26" s="9">
        <f t="shared" si="8"/>
        <v>0</v>
      </c>
      <c r="P26" s="9">
        <f t="shared" si="8"/>
        <v>1</v>
      </c>
      <c r="Q26" s="9">
        <f t="shared" si="8"/>
        <v>9</v>
      </c>
      <c r="R26" s="9">
        <f t="shared" si="8"/>
        <v>0</v>
      </c>
      <c r="S26" s="9">
        <f t="shared" si="8"/>
        <v>6</v>
      </c>
      <c r="T26" s="9">
        <f t="shared" si="8"/>
        <v>37</v>
      </c>
      <c r="U26" s="9">
        <f t="shared" si="8"/>
        <v>51</v>
      </c>
      <c r="V26" s="9">
        <f t="shared" si="8"/>
        <v>287</v>
      </c>
      <c r="W26" s="9">
        <f t="shared" si="8"/>
        <v>9</v>
      </c>
      <c r="X26" s="9">
        <f t="shared" si="8"/>
        <v>7</v>
      </c>
      <c r="Y26" s="9">
        <f t="shared" si="8"/>
        <v>0</v>
      </c>
      <c r="Z26" s="9">
        <f t="shared" si="8"/>
        <v>7</v>
      </c>
      <c r="AA26" s="9">
        <f t="shared" si="8"/>
        <v>46</v>
      </c>
      <c r="AB26" s="9">
        <f t="shared" si="8"/>
        <v>22</v>
      </c>
      <c r="AC26" s="9">
        <f t="shared" si="8"/>
        <v>37</v>
      </c>
      <c r="AD26" s="9">
        <f t="shared" si="8"/>
        <v>76</v>
      </c>
      <c r="AE26" s="9">
        <f t="shared" si="8"/>
        <v>83</v>
      </c>
    </row>
    <row r="27" spans="1:31" s="50" customFormat="1" x14ac:dyDescent="0.2">
      <c r="A27" s="49" t="s">
        <v>216</v>
      </c>
      <c r="B27" s="9">
        <v>13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13</v>
      </c>
      <c r="K27" s="9">
        <v>0</v>
      </c>
      <c r="L27" s="9">
        <v>4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2</v>
      </c>
      <c r="T27" s="9">
        <v>2</v>
      </c>
      <c r="U27" s="9">
        <v>0</v>
      </c>
      <c r="V27" s="9">
        <f>B27-L27</f>
        <v>9</v>
      </c>
      <c r="W27" s="9">
        <f t="shared" ref="W27:AE44" si="9">C27-M27</f>
        <v>0</v>
      </c>
      <c r="X27" s="9">
        <f t="shared" si="9"/>
        <v>0</v>
      </c>
      <c r="Y27" s="9">
        <f t="shared" si="9"/>
        <v>0</v>
      </c>
      <c r="Z27" s="9">
        <f t="shared" si="9"/>
        <v>0</v>
      </c>
      <c r="AA27" s="9">
        <f t="shared" si="9"/>
        <v>0</v>
      </c>
      <c r="AB27" s="9">
        <f t="shared" si="9"/>
        <v>0</v>
      </c>
      <c r="AC27" s="9">
        <f t="shared" si="9"/>
        <v>-2</v>
      </c>
      <c r="AD27" s="9">
        <f t="shared" si="9"/>
        <v>11</v>
      </c>
      <c r="AE27" s="9">
        <f t="shared" si="9"/>
        <v>0</v>
      </c>
    </row>
    <row r="28" spans="1:31" s="50" customFormat="1" x14ac:dyDescent="0.2">
      <c r="A28" s="49" t="s">
        <v>217</v>
      </c>
      <c r="B28" s="9">
        <v>20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1</v>
      </c>
      <c r="J28" s="9">
        <v>13</v>
      </c>
      <c r="K28" s="9">
        <v>6</v>
      </c>
      <c r="L28" s="9">
        <v>4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4</v>
      </c>
      <c r="U28" s="9">
        <v>0</v>
      </c>
      <c r="V28" s="9">
        <f t="shared" ref="V28:V44" si="10">B28-L28</f>
        <v>16</v>
      </c>
      <c r="W28" s="9">
        <f t="shared" si="9"/>
        <v>0</v>
      </c>
      <c r="X28" s="9">
        <f t="shared" si="9"/>
        <v>0</v>
      </c>
      <c r="Y28" s="9">
        <f t="shared" si="9"/>
        <v>0</v>
      </c>
      <c r="Z28" s="9">
        <f t="shared" si="9"/>
        <v>0</v>
      </c>
      <c r="AA28" s="9">
        <f t="shared" si="9"/>
        <v>0</v>
      </c>
      <c r="AB28" s="9">
        <f t="shared" si="9"/>
        <v>0</v>
      </c>
      <c r="AC28" s="9">
        <f t="shared" si="9"/>
        <v>1</v>
      </c>
      <c r="AD28" s="9">
        <f t="shared" si="9"/>
        <v>9</v>
      </c>
      <c r="AE28" s="9">
        <f t="shared" si="9"/>
        <v>6</v>
      </c>
    </row>
    <row r="29" spans="1:31" s="50" customFormat="1" x14ac:dyDescent="0.2">
      <c r="A29" s="49" t="s">
        <v>218</v>
      </c>
      <c r="B29" s="9">
        <v>20</v>
      </c>
      <c r="C29" s="9">
        <v>0</v>
      </c>
      <c r="D29" s="9">
        <v>0</v>
      </c>
      <c r="E29" s="9">
        <v>0</v>
      </c>
      <c r="F29" s="9">
        <v>1</v>
      </c>
      <c r="G29" s="9">
        <v>0</v>
      </c>
      <c r="H29" s="9">
        <v>0</v>
      </c>
      <c r="I29" s="9">
        <v>1</v>
      </c>
      <c r="J29" s="9">
        <v>12</v>
      </c>
      <c r="K29" s="9">
        <v>6</v>
      </c>
      <c r="L29" s="9">
        <v>6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6</v>
      </c>
      <c r="U29" s="9">
        <v>0</v>
      </c>
      <c r="V29" s="9">
        <f t="shared" si="10"/>
        <v>14</v>
      </c>
      <c r="W29" s="9">
        <f t="shared" si="9"/>
        <v>0</v>
      </c>
      <c r="X29" s="9">
        <f t="shared" si="9"/>
        <v>0</v>
      </c>
      <c r="Y29" s="9">
        <f t="shared" si="9"/>
        <v>0</v>
      </c>
      <c r="Z29" s="9">
        <f t="shared" si="9"/>
        <v>1</v>
      </c>
      <c r="AA29" s="9">
        <f t="shared" si="9"/>
        <v>0</v>
      </c>
      <c r="AB29" s="9">
        <f t="shared" si="9"/>
        <v>0</v>
      </c>
      <c r="AC29" s="9">
        <f t="shared" si="9"/>
        <v>1</v>
      </c>
      <c r="AD29" s="9">
        <f t="shared" si="9"/>
        <v>6</v>
      </c>
      <c r="AE29" s="9">
        <f t="shared" si="9"/>
        <v>6</v>
      </c>
    </row>
    <row r="30" spans="1:31" s="50" customFormat="1" x14ac:dyDescent="0.2">
      <c r="A30" s="51" t="s">
        <v>219</v>
      </c>
      <c r="B30" s="9">
        <v>24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1</v>
      </c>
      <c r="J30" s="9">
        <v>15</v>
      </c>
      <c r="K30" s="9">
        <v>8</v>
      </c>
      <c r="L30" s="9">
        <v>3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3</v>
      </c>
      <c r="U30" s="9">
        <v>0</v>
      </c>
      <c r="V30" s="9">
        <f t="shared" si="10"/>
        <v>21</v>
      </c>
      <c r="W30" s="9">
        <f t="shared" si="9"/>
        <v>0</v>
      </c>
      <c r="X30" s="9">
        <f t="shared" si="9"/>
        <v>0</v>
      </c>
      <c r="Y30" s="9">
        <f t="shared" si="9"/>
        <v>0</v>
      </c>
      <c r="Z30" s="9">
        <f t="shared" si="9"/>
        <v>0</v>
      </c>
      <c r="AA30" s="9">
        <f t="shared" si="9"/>
        <v>0</v>
      </c>
      <c r="AB30" s="9">
        <f t="shared" si="9"/>
        <v>0</v>
      </c>
      <c r="AC30" s="9">
        <f t="shared" si="9"/>
        <v>1</v>
      </c>
      <c r="AD30" s="9">
        <f t="shared" si="9"/>
        <v>12</v>
      </c>
      <c r="AE30" s="9">
        <f t="shared" si="9"/>
        <v>8</v>
      </c>
    </row>
    <row r="31" spans="1:31" s="50" customFormat="1" x14ac:dyDescent="0.2">
      <c r="A31" s="51" t="s">
        <v>220</v>
      </c>
      <c r="B31" s="9">
        <v>35</v>
      </c>
      <c r="C31" s="9">
        <v>0</v>
      </c>
      <c r="D31" s="9">
        <v>2</v>
      </c>
      <c r="E31" s="9">
        <v>0</v>
      </c>
      <c r="F31" s="9">
        <v>0</v>
      </c>
      <c r="G31" s="9">
        <v>17</v>
      </c>
      <c r="H31" s="9">
        <v>1</v>
      </c>
      <c r="I31" s="9">
        <v>0</v>
      </c>
      <c r="J31" s="9">
        <v>5</v>
      </c>
      <c r="K31" s="9">
        <v>10</v>
      </c>
      <c r="L31" s="9">
        <v>13</v>
      </c>
      <c r="M31" s="9">
        <v>2</v>
      </c>
      <c r="N31" s="9">
        <v>0</v>
      </c>
      <c r="O31" s="9">
        <v>0</v>
      </c>
      <c r="P31" s="9">
        <v>0</v>
      </c>
      <c r="Q31" s="9">
        <v>3</v>
      </c>
      <c r="R31" s="9">
        <v>0</v>
      </c>
      <c r="S31" s="9">
        <v>2</v>
      </c>
      <c r="T31" s="9">
        <v>2</v>
      </c>
      <c r="U31" s="9">
        <v>4</v>
      </c>
      <c r="V31" s="9">
        <f t="shared" si="10"/>
        <v>22</v>
      </c>
      <c r="W31" s="9">
        <f t="shared" si="9"/>
        <v>-2</v>
      </c>
      <c r="X31" s="9">
        <f t="shared" si="9"/>
        <v>2</v>
      </c>
      <c r="Y31" s="9">
        <f t="shared" si="9"/>
        <v>0</v>
      </c>
      <c r="Z31" s="9">
        <f t="shared" si="9"/>
        <v>0</v>
      </c>
      <c r="AA31" s="9">
        <f t="shared" si="9"/>
        <v>14</v>
      </c>
      <c r="AB31" s="9">
        <f t="shared" si="9"/>
        <v>1</v>
      </c>
      <c r="AC31" s="9">
        <f t="shared" si="9"/>
        <v>-2</v>
      </c>
      <c r="AD31" s="9">
        <f t="shared" si="9"/>
        <v>3</v>
      </c>
      <c r="AE31" s="9">
        <f t="shared" si="9"/>
        <v>6</v>
      </c>
    </row>
    <row r="32" spans="1:31" s="50" customFormat="1" x14ac:dyDescent="0.2">
      <c r="A32" s="51" t="s">
        <v>221</v>
      </c>
      <c r="B32" s="9">
        <v>57</v>
      </c>
      <c r="C32" s="9">
        <v>1</v>
      </c>
      <c r="D32" s="9">
        <v>2</v>
      </c>
      <c r="E32" s="9">
        <v>0</v>
      </c>
      <c r="F32" s="9">
        <v>0</v>
      </c>
      <c r="G32" s="9">
        <v>15</v>
      </c>
      <c r="H32" s="9">
        <v>5</v>
      </c>
      <c r="I32" s="9">
        <v>11</v>
      </c>
      <c r="J32" s="9">
        <v>6</v>
      </c>
      <c r="K32" s="9">
        <v>17</v>
      </c>
      <c r="L32" s="9">
        <v>30</v>
      </c>
      <c r="M32" s="9">
        <v>0</v>
      </c>
      <c r="N32" s="9">
        <v>2</v>
      </c>
      <c r="O32" s="9">
        <v>0</v>
      </c>
      <c r="P32" s="9">
        <v>0</v>
      </c>
      <c r="Q32" s="9">
        <v>5</v>
      </c>
      <c r="R32" s="9">
        <v>0</v>
      </c>
      <c r="S32" s="9">
        <v>1</v>
      </c>
      <c r="T32" s="9">
        <v>7</v>
      </c>
      <c r="U32" s="9">
        <v>15</v>
      </c>
      <c r="V32" s="9">
        <f t="shared" si="10"/>
        <v>27</v>
      </c>
      <c r="W32" s="9">
        <f t="shared" si="9"/>
        <v>1</v>
      </c>
      <c r="X32" s="9">
        <f t="shared" si="9"/>
        <v>0</v>
      </c>
      <c r="Y32" s="9">
        <f t="shared" si="9"/>
        <v>0</v>
      </c>
      <c r="Z32" s="9">
        <f t="shared" si="9"/>
        <v>0</v>
      </c>
      <c r="AA32" s="9">
        <f t="shared" si="9"/>
        <v>10</v>
      </c>
      <c r="AB32" s="9">
        <f t="shared" si="9"/>
        <v>5</v>
      </c>
      <c r="AC32" s="9">
        <f t="shared" si="9"/>
        <v>10</v>
      </c>
      <c r="AD32" s="9">
        <f t="shared" si="9"/>
        <v>-1</v>
      </c>
      <c r="AE32" s="9">
        <f t="shared" si="9"/>
        <v>2</v>
      </c>
    </row>
    <row r="33" spans="1:31" s="50" customFormat="1" x14ac:dyDescent="0.2">
      <c r="A33" s="51" t="s">
        <v>222</v>
      </c>
      <c r="B33" s="9">
        <v>56</v>
      </c>
      <c r="C33" s="9">
        <v>6</v>
      </c>
      <c r="D33" s="9">
        <v>2</v>
      </c>
      <c r="E33" s="9">
        <v>0</v>
      </c>
      <c r="F33" s="9">
        <v>1</v>
      </c>
      <c r="G33" s="9">
        <v>6</v>
      </c>
      <c r="H33" s="9">
        <v>5</v>
      </c>
      <c r="I33" s="9">
        <v>9</v>
      </c>
      <c r="J33" s="9">
        <v>7</v>
      </c>
      <c r="K33" s="9">
        <v>20</v>
      </c>
      <c r="L33" s="9">
        <v>14</v>
      </c>
      <c r="M33" s="9">
        <v>0</v>
      </c>
      <c r="N33" s="9">
        <v>1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3</v>
      </c>
      <c r="U33" s="9">
        <v>10</v>
      </c>
      <c r="V33" s="9">
        <f t="shared" si="10"/>
        <v>42</v>
      </c>
      <c r="W33" s="9">
        <f t="shared" si="9"/>
        <v>6</v>
      </c>
      <c r="X33" s="9">
        <f t="shared" si="9"/>
        <v>1</v>
      </c>
      <c r="Y33" s="9">
        <f t="shared" si="9"/>
        <v>0</v>
      </c>
      <c r="Z33" s="9">
        <f t="shared" si="9"/>
        <v>1</v>
      </c>
      <c r="AA33" s="9">
        <f t="shared" si="9"/>
        <v>6</v>
      </c>
      <c r="AB33" s="9">
        <f t="shared" si="9"/>
        <v>5</v>
      </c>
      <c r="AC33" s="9">
        <f t="shared" si="9"/>
        <v>9</v>
      </c>
      <c r="AD33" s="9">
        <f t="shared" si="9"/>
        <v>4</v>
      </c>
      <c r="AE33" s="9">
        <f t="shared" si="9"/>
        <v>10</v>
      </c>
    </row>
    <row r="34" spans="1:31" s="50" customFormat="1" x14ac:dyDescent="0.2">
      <c r="A34" s="51" t="s">
        <v>223</v>
      </c>
      <c r="B34" s="9">
        <v>40</v>
      </c>
      <c r="C34" s="9">
        <v>2</v>
      </c>
      <c r="D34" s="9">
        <v>3</v>
      </c>
      <c r="E34" s="9">
        <v>0</v>
      </c>
      <c r="F34" s="9">
        <v>1</v>
      </c>
      <c r="G34" s="9">
        <v>3</v>
      </c>
      <c r="H34" s="9">
        <v>5</v>
      </c>
      <c r="I34" s="9">
        <v>4</v>
      </c>
      <c r="J34" s="9">
        <v>9</v>
      </c>
      <c r="K34" s="9">
        <v>13</v>
      </c>
      <c r="L34" s="9">
        <v>10</v>
      </c>
      <c r="M34" s="9">
        <v>0</v>
      </c>
      <c r="N34" s="9">
        <v>1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4</v>
      </c>
      <c r="U34" s="9">
        <v>5</v>
      </c>
      <c r="V34" s="9">
        <f t="shared" si="10"/>
        <v>30</v>
      </c>
      <c r="W34" s="9">
        <f t="shared" si="9"/>
        <v>2</v>
      </c>
      <c r="X34" s="9">
        <f t="shared" si="9"/>
        <v>2</v>
      </c>
      <c r="Y34" s="9">
        <f t="shared" si="9"/>
        <v>0</v>
      </c>
      <c r="Z34" s="9">
        <f t="shared" si="9"/>
        <v>1</v>
      </c>
      <c r="AA34" s="9">
        <f t="shared" si="9"/>
        <v>3</v>
      </c>
      <c r="AB34" s="9">
        <f t="shared" si="9"/>
        <v>5</v>
      </c>
      <c r="AC34" s="9">
        <f t="shared" si="9"/>
        <v>4</v>
      </c>
      <c r="AD34" s="9">
        <f t="shared" si="9"/>
        <v>5</v>
      </c>
      <c r="AE34" s="9">
        <f t="shared" si="9"/>
        <v>8</v>
      </c>
    </row>
    <row r="35" spans="1:31" s="50" customFormat="1" x14ac:dyDescent="0.2">
      <c r="A35" s="51" t="s">
        <v>224</v>
      </c>
      <c r="B35" s="9">
        <v>42</v>
      </c>
      <c r="C35" s="9">
        <v>2</v>
      </c>
      <c r="D35" s="9">
        <v>0</v>
      </c>
      <c r="E35" s="9">
        <v>0</v>
      </c>
      <c r="F35" s="9">
        <v>1</v>
      </c>
      <c r="G35" s="9">
        <v>1</v>
      </c>
      <c r="H35" s="9">
        <v>5</v>
      </c>
      <c r="I35" s="9">
        <v>5</v>
      </c>
      <c r="J35" s="9">
        <v>15</v>
      </c>
      <c r="K35" s="9">
        <v>13</v>
      </c>
      <c r="L35" s="9">
        <v>13</v>
      </c>
      <c r="M35" s="9">
        <v>0</v>
      </c>
      <c r="N35" s="9">
        <v>0</v>
      </c>
      <c r="O35" s="9">
        <v>0</v>
      </c>
      <c r="P35" s="9">
        <v>0</v>
      </c>
      <c r="Q35" s="9">
        <v>1</v>
      </c>
      <c r="R35" s="9">
        <v>0</v>
      </c>
      <c r="S35" s="9">
        <v>1</v>
      </c>
      <c r="T35" s="9">
        <v>2</v>
      </c>
      <c r="U35" s="9">
        <v>9</v>
      </c>
      <c r="V35" s="9">
        <f t="shared" si="10"/>
        <v>29</v>
      </c>
      <c r="W35" s="9">
        <f t="shared" si="9"/>
        <v>2</v>
      </c>
      <c r="X35" s="9">
        <f t="shared" si="9"/>
        <v>0</v>
      </c>
      <c r="Y35" s="9">
        <f t="shared" si="9"/>
        <v>0</v>
      </c>
      <c r="Z35" s="9">
        <f t="shared" si="9"/>
        <v>1</v>
      </c>
      <c r="AA35" s="9">
        <f t="shared" si="9"/>
        <v>0</v>
      </c>
      <c r="AB35" s="9">
        <f t="shared" si="9"/>
        <v>5</v>
      </c>
      <c r="AC35" s="9">
        <f t="shared" si="9"/>
        <v>4</v>
      </c>
      <c r="AD35" s="9">
        <f t="shared" si="9"/>
        <v>13</v>
      </c>
      <c r="AE35" s="9">
        <f t="shared" si="9"/>
        <v>4</v>
      </c>
    </row>
    <row r="36" spans="1:31" s="50" customFormat="1" x14ac:dyDescent="0.2">
      <c r="A36" s="51" t="s">
        <v>225</v>
      </c>
      <c r="B36" s="9">
        <v>32</v>
      </c>
      <c r="C36" s="9">
        <v>0</v>
      </c>
      <c r="D36" s="9">
        <v>1</v>
      </c>
      <c r="E36" s="9">
        <v>0</v>
      </c>
      <c r="F36" s="9">
        <v>1</v>
      </c>
      <c r="G36" s="9">
        <v>6</v>
      </c>
      <c r="H36" s="9">
        <v>0</v>
      </c>
      <c r="I36" s="9">
        <v>2</v>
      </c>
      <c r="J36" s="9">
        <v>8</v>
      </c>
      <c r="K36" s="9">
        <v>14</v>
      </c>
      <c r="L36" s="9">
        <v>4</v>
      </c>
      <c r="M36" s="9">
        <v>0</v>
      </c>
      <c r="N36" s="9">
        <v>1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3</v>
      </c>
      <c r="V36" s="9">
        <f t="shared" si="10"/>
        <v>28</v>
      </c>
      <c r="W36" s="9">
        <f t="shared" si="9"/>
        <v>0</v>
      </c>
      <c r="X36" s="9">
        <f t="shared" si="9"/>
        <v>0</v>
      </c>
      <c r="Y36" s="9">
        <f t="shared" si="9"/>
        <v>0</v>
      </c>
      <c r="Z36" s="9">
        <f t="shared" si="9"/>
        <v>1</v>
      </c>
      <c r="AA36" s="9">
        <f t="shared" si="9"/>
        <v>6</v>
      </c>
      <c r="AB36" s="9">
        <f t="shared" si="9"/>
        <v>0</v>
      </c>
      <c r="AC36" s="9">
        <f t="shared" si="9"/>
        <v>2</v>
      </c>
      <c r="AD36" s="9">
        <f t="shared" si="9"/>
        <v>8</v>
      </c>
      <c r="AE36" s="9">
        <f t="shared" si="9"/>
        <v>11</v>
      </c>
    </row>
    <row r="37" spans="1:31" s="50" customFormat="1" x14ac:dyDescent="0.2">
      <c r="A37" s="51" t="s">
        <v>226</v>
      </c>
      <c r="B37" s="9">
        <v>23</v>
      </c>
      <c r="C37" s="9">
        <v>0</v>
      </c>
      <c r="D37" s="9">
        <v>0</v>
      </c>
      <c r="E37" s="9">
        <v>0</v>
      </c>
      <c r="F37" s="9">
        <v>1</v>
      </c>
      <c r="G37" s="9">
        <v>0</v>
      </c>
      <c r="H37" s="9">
        <v>1</v>
      </c>
      <c r="I37" s="9">
        <v>4</v>
      </c>
      <c r="J37" s="9">
        <v>5</v>
      </c>
      <c r="K37" s="9">
        <v>12</v>
      </c>
      <c r="L37" s="9">
        <v>1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1</v>
      </c>
      <c r="V37" s="9">
        <f t="shared" si="10"/>
        <v>22</v>
      </c>
      <c r="W37" s="9">
        <f t="shared" si="9"/>
        <v>0</v>
      </c>
      <c r="X37" s="9">
        <f t="shared" si="9"/>
        <v>0</v>
      </c>
      <c r="Y37" s="9">
        <f t="shared" si="9"/>
        <v>0</v>
      </c>
      <c r="Z37" s="9">
        <f t="shared" si="9"/>
        <v>1</v>
      </c>
      <c r="AA37" s="9">
        <f t="shared" si="9"/>
        <v>0</v>
      </c>
      <c r="AB37" s="9">
        <f t="shared" si="9"/>
        <v>1</v>
      </c>
      <c r="AC37" s="9">
        <f t="shared" si="9"/>
        <v>4</v>
      </c>
      <c r="AD37" s="9">
        <f t="shared" si="9"/>
        <v>5</v>
      </c>
      <c r="AE37" s="9">
        <f t="shared" si="9"/>
        <v>11</v>
      </c>
    </row>
    <row r="38" spans="1:31" s="50" customFormat="1" x14ac:dyDescent="0.2">
      <c r="A38" s="51" t="s">
        <v>227</v>
      </c>
      <c r="B38" s="9">
        <v>15</v>
      </c>
      <c r="C38" s="9">
        <v>1</v>
      </c>
      <c r="D38" s="9">
        <v>1</v>
      </c>
      <c r="E38" s="9">
        <v>0</v>
      </c>
      <c r="F38" s="9">
        <v>0</v>
      </c>
      <c r="G38" s="9">
        <v>2</v>
      </c>
      <c r="H38" s="9">
        <v>0</v>
      </c>
      <c r="I38" s="9">
        <v>1</v>
      </c>
      <c r="J38" s="9">
        <v>2</v>
      </c>
      <c r="K38" s="9">
        <v>8</v>
      </c>
      <c r="L38" s="9">
        <v>5</v>
      </c>
      <c r="M38" s="9">
        <v>1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2</v>
      </c>
      <c r="U38" s="9">
        <v>2</v>
      </c>
      <c r="V38" s="9">
        <f t="shared" si="10"/>
        <v>10</v>
      </c>
      <c r="W38" s="9">
        <f t="shared" si="9"/>
        <v>0</v>
      </c>
      <c r="X38" s="9">
        <f t="shared" si="9"/>
        <v>1</v>
      </c>
      <c r="Y38" s="9">
        <f t="shared" si="9"/>
        <v>0</v>
      </c>
      <c r="Z38" s="9">
        <f t="shared" si="9"/>
        <v>0</v>
      </c>
      <c r="AA38" s="9">
        <f t="shared" si="9"/>
        <v>2</v>
      </c>
      <c r="AB38" s="9">
        <f t="shared" si="9"/>
        <v>0</v>
      </c>
      <c r="AC38" s="9">
        <f t="shared" si="9"/>
        <v>1</v>
      </c>
      <c r="AD38" s="9">
        <f t="shared" si="9"/>
        <v>0</v>
      </c>
      <c r="AE38" s="9">
        <f t="shared" si="9"/>
        <v>6</v>
      </c>
    </row>
    <row r="39" spans="1:31" s="50" customFormat="1" x14ac:dyDescent="0.2">
      <c r="A39" s="51" t="s">
        <v>228</v>
      </c>
      <c r="B39" s="9">
        <v>9</v>
      </c>
      <c r="C39" s="9">
        <v>0</v>
      </c>
      <c r="D39" s="9">
        <v>1</v>
      </c>
      <c r="E39" s="9">
        <v>0</v>
      </c>
      <c r="F39" s="9">
        <v>0</v>
      </c>
      <c r="G39" s="9">
        <v>2</v>
      </c>
      <c r="H39" s="9">
        <v>0</v>
      </c>
      <c r="I39" s="9">
        <v>1</v>
      </c>
      <c r="J39" s="9">
        <v>0</v>
      </c>
      <c r="K39" s="9">
        <v>5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f t="shared" si="10"/>
        <v>9</v>
      </c>
      <c r="W39" s="9">
        <f t="shared" si="9"/>
        <v>0</v>
      </c>
      <c r="X39" s="9">
        <f t="shared" si="9"/>
        <v>1</v>
      </c>
      <c r="Y39" s="9">
        <f t="shared" si="9"/>
        <v>0</v>
      </c>
      <c r="Z39" s="9">
        <f t="shared" si="9"/>
        <v>0</v>
      </c>
      <c r="AA39" s="9">
        <f t="shared" si="9"/>
        <v>2</v>
      </c>
      <c r="AB39" s="9">
        <f t="shared" si="9"/>
        <v>0</v>
      </c>
      <c r="AC39" s="9">
        <f t="shared" si="9"/>
        <v>1</v>
      </c>
      <c r="AD39" s="9">
        <f t="shared" si="9"/>
        <v>0</v>
      </c>
      <c r="AE39" s="9">
        <f t="shared" si="9"/>
        <v>5</v>
      </c>
    </row>
    <row r="40" spans="1:31" s="50" customFormat="1" x14ac:dyDescent="0.2">
      <c r="A40" s="51" t="s">
        <v>229</v>
      </c>
      <c r="B40" s="9">
        <v>5</v>
      </c>
      <c r="C40" s="9">
        <v>0</v>
      </c>
      <c r="D40" s="9">
        <v>0</v>
      </c>
      <c r="E40" s="9">
        <v>0</v>
      </c>
      <c r="F40" s="9">
        <v>0</v>
      </c>
      <c r="G40" s="9">
        <v>1</v>
      </c>
      <c r="H40" s="9">
        <v>0</v>
      </c>
      <c r="I40" s="9">
        <v>2</v>
      </c>
      <c r="J40" s="9">
        <v>1</v>
      </c>
      <c r="K40" s="9">
        <v>1</v>
      </c>
      <c r="L40" s="9">
        <v>2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1</v>
      </c>
      <c r="U40" s="9">
        <v>1</v>
      </c>
      <c r="V40" s="9">
        <f t="shared" si="10"/>
        <v>3</v>
      </c>
      <c r="W40" s="9">
        <f t="shared" si="9"/>
        <v>0</v>
      </c>
      <c r="X40" s="9">
        <f t="shared" si="9"/>
        <v>0</v>
      </c>
      <c r="Y40" s="9">
        <f t="shared" si="9"/>
        <v>0</v>
      </c>
      <c r="Z40" s="9">
        <f t="shared" si="9"/>
        <v>0</v>
      </c>
      <c r="AA40" s="9">
        <f t="shared" si="9"/>
        <v>1</v>
      </c>
      <c r="AB40" s="9">
        <f t="shared" si="9"/>
        <v>0</v>
      </c>
      <c r="AC40" s="9">
        <f t="shared" si="9"/>
        <v>2</v>
      </c>
      <c r="AD40" s="9">
        <f t="shared" si="9"/>
        <v>0</v>
      </c>
      <c r="AE40" s="9">
        <f t="shared" si="9"/>
        <v>0</v>
      </c>
    </row>
    <row r="41" spans="1:31" s="50" customFormat="1" x14ac:dyDescent="0.2">
      <c r="A41" s="51" t="s">
        <v>230</v>
      </c>
      <c r="B41" s="9">
        <v>6</v>
      </c>
      <c r="C41" s="9">
        <v>0</v>
      </c>
      <c r="D41" s="9">
        <v>0</v>
      </c>
      <c r="E41" s="9">
        <v>0</v>
      </c>
      <c r="F41" s="9">
        <v>1</v>
      </c>
      <c r="G41" s="9">
        <v>1</v>
      </c>
      <c r="H41" s="9">
        <v>0</v>
      </c>
      <c r="I41" s="9">
        <v>1</v>
      </c>
      <c r="J41" s="9">
        <v>2</v>
      </c>
      <c r="K41" s="9">
        <v>1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f t="shared" si="10"/>
        <v>6</v>
      </c>
      <c r="W41" s="9">
        <f t="shared" si="9"/>
        <v>0</v>
      </c>
      <c r="X41" s="9">
        <f t="shared" si="9"/>
        <v>0</v>
      </c>
      <c r="Y41" s="9">
        <f t="shared" si="9"/>
        <v>0</v>
      </c>
      <c r="Z41" s="9">
        <f t="shared" si="9"/>
        <v>1</v>
      </c>
      <c r="AA41" s="9">
        <f t="shared" si="9"/>
        <v>1</v>
      </c>
      <c r="AB41" s="9">
        <f t="shared" si="9"/>
        <v>0</v>
      </c>
      <c r="AC41" s="9">
        <f t="shared" si="9"/>
        <v>1</v>
      </c>
      <c r="AD41" s="9">
        <f t="shared" si="9"/>
        <v>2</v>
      </c>
      <c r="AE41" s="9">
        <f t="shared" si="9"/>
        <v>1</v>
      </c>
    </row>
    <row r="42" spans="1:31" s="50" customFormat="1" x14ac:dyDescent="0.2">
      <c r="A42" s="51" t="s">
        <v>231</v>
      </c>
      <c r="B42" s="9">
        <v>1</v>
      </c>
      <c r="C42" s="9">
        <v>0</v>
      </c>
      <c r="D42" s="9">
        <v>0</v>
      </c>
      <c r="E42" s="9">
        <v>0</v>
      </c>
      <c r="F42" s="9">
        <v>0</v>
      </c>
      <c r="G42" s="9">
        <v>1</v>
      </c>
      <c r="H42" s="9">
        <v>0</v>
      </c>
      <c r="I42" s="9">
        <v>0</v>
      </c>
      <c r="J42" s="9">
        <v>0</v>
      </c>
      <c r="K42" s="9">
        <v>0</v>
      </c>
      <c r="L42" s="9">
        <v>1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1</v>
      </c>
      <c r="U42" s="9">
        <v>0</v>
      </c>
      <c r="V42" s="9">
        <f t="shared" si="10"/>
        <v>0</v>
      </c>
      <c r="W42" s="9">
        <f t="shared" si="9"/>
        <v>0</v>
      </c>
      <c r="X42" s="9">
        <f t="shared" si="9"/>
        <v>0</v>
      </c>
      <c r="Y42" s="9">
        <f t="shared" si="9"/>
        <v>0</v>
      </c>
      <c r="Z42" s="9">
        <f t="shared" si="9"/>
        <v>0</v>
      </c>
      <c r="AA42" s="9">
        <f t="shared" si="9"/>
        <v>1</v>
      </c>
      <c r="AB42" s="9">
        <f t="shared" si="9"/>
        <v>0</v>
      </c>
      <c r="AC42" s="9">
        <f t="shared" si="9"/>
        <v>0</v>
      </c>
      <c r="AD42" s="9">
        <f t="shared" si="9"/>
        <v>-1</v>
      </c>
      <c r="AE42" s="9">
        <f t="shared" si="9"/>
        <v>0</v>
      </c>
    </row>
    <row r="43" spans="1:31" s="50" customFormat="1" x14ac:dyDescent="0.2">
      <c r="A43" s="51" t="s">
        <v>232</v>
      </c>
      <c r="B43" s="9">
        <v>1</v>
      </c>
      <c r="C43" s="9">
        <v>0</v>
      </c>
      <c r="D43" s="9">
        <v>0</v>
      </c>
      <c r="E43" s="9">
        <v>0</v>
      </c>
      <c r="F43" s="9">
        <v>1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f t="shared" si="10"/>
        <v>1</v>
      </c>
      <c r="W43" s="9">
        <f t="shared" si="9"/>
        <v>0</v>
      </c>
      <c r="X43" s="9">
        <f t="shared" si="9"/>
        <v>0</v>
      </c>
      <c r="Y43" s="9">
        <f t="shared" si="9"/>
        <v>0</v>
      </c>
      <c r="Z43" s="9">
        <f t="shared" si="9"/>
        <v>1</v>
      </c>
      <c r="AA43" s="9">
        <f t="shared" si="9"/>
        <v>0</v>
      </c>
      <c r="AB43" s="9">
        <f t="shared" si="9"/>
        <v>0</v>
      </c>
      <c r="AC43" s="9">
        <f t="shared" si="9"/>
        <v>0</v>
      </c>
      <c r="AD43" s="9">
        <f t="shared" si="9"/>
        <v>0</v>
      </c>
      <c r="AE43" s="9">
        <f t="shared" si="9"/>
        <v>0</v>
      </c>
    </row>
    <row r="44" spans="1:31" s="50" customFormat="1" x14ac:dyDescent="0.2">
      <c r="A44" s="51" t="s">
        <v>233</v>
      </c>
      <c r="B44" s="9">
        <v>0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2</v>
      </c>
      <c r="M44" s="9">
        <v>0</v>
      </c>
      <c r="N44" s="9">
        <v>0</v>
      </c>
      <c r="O44" s="9">
        <v>0</v>
      </c>
      <c r="P44" s="9">
        <v>1</v>
      </c>
      <c r="Q44" s="9">
        <v>0</v>
      </c>
      <c r="R44" s="9">
        <v>0</v>
      </c>
      <c r="S44" s="9">
        <v>0</v>
      </c>
      <c r="T44" s="9">
        <v>0</v>
      </c>
      <c r="U44" s="9">
        <v>1</v>
      </c>
      <c r="V44" s="9">
        <f t="shared" si="10"/>
        <v>-2</v>
      </c>
      <c r="W44" s="9">
        <f t="shared" si="9"/>
        <v>0</v>
      </c>
      <c r="X44" s="9">
        <f t="shared" si="9"/>
        <v>0</v>
      </c>
      <c r="Y44" s="9">
        <f t="shared" si="9"/>
        <v>0</v>
      </c>
      <c r="Z44" s="9">
        <f t="shared" si="9"/>
        <v>-1</v>
      </c>
      <c r="AA44" s="9">
        <f t="shared" si="9"/>
        <v>0</v>
      </c>
      <c r="AB44" s="9">
        <f t="shared" si="9"/>
        <v>0</v>
      </c>
      <c r="AC44" s="9">
        <f t="shared" si="9"/>
        <v>0</v>
      </c>
      <c r="AD44" s="9">
        <f t="shared" si="9"/>
        <v>0</v>
      </c>
      <c r="AE44" s="9">
        <f t="shared" si="9"/>
        <v>-1</v>
      </c>
    </row>
    <row r="45" spans="1:31" s="50" customFormat="1" x14ac:dyDescent="0.2">
      <c r="A45" s="51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</row>
    <row r="46" spans="1:31" s="50" customFormat="1" x14ac:dyDescent="0.2">
      <c r="A46" s="52" t="s">
        <v>306</v>
      </c>
      <c r="B46" s="9">
        <f t="shared" ref="B46:AE46" si="11">SUM(B47:B64)</f>
        <v>378</v>
      </c>
      <c r="C46" s="9">
        <f t="shared" si="11"/>
        <v>5</v>
      </c>
      <c r="D46" s="9">
        <f t="shared" si="11"/>
        <v>2</v>
      </c>
      <c r="E46" s="9">
        <f t="shared" si="11"/>
        <v>1</v>
      </c>
      <c r="F46" s="9">
        <f t="shared" si="11"/>
        <v>14</v>
      </c>
      <c r="G46" s="9">
        <f t="shared" si="11"/>
        <v>112</v>
      </c>
      <c r="H46" s="9">
        <f t="shared" si="11"/>
        <v>11</v>
      </c>
      <c r="I46" s="9">
        <f t="shared" si="11"/>
        <v>30</v>
      </c>
      <c r="J46" s="9">
        <f t="shared" si="11"/>
        <v>111</v>
      </c>
      <c r="K46" s="9">
        <f t="shared" si="11"/>
        <v>92</v>
      </c>
      <c r="L46" s="9">
        <f t="shared" si="11"/>
        <v>139</v>
      </c>
      <c r="M46" s="9">
        <f t="shared" si="11"/>
        <v>0</v>
      </c>
      <c r="N46" s="9">
        <f t="shared" si="11"/>
        <v>0</v>
      </c>
      <c r="O46" s="9">
        <f t="shared" si="11"/>
        <v>0</v>
      </c>
      <c r="P46" s="9">
        <f t="shared" si="11"/>
        <v>3</v>
      </c>
      <c r="Q46" s="9">
        <f t="shared" si="11"/>
        <v>31</v>
      </c>
      <c r="R46" s="9">
        <f t="shared" si="11"/>
        <v>3</v>
      </c>
      <c r="S46" s="9">
        <f t="shared" si="11"/>
        <v>4</v>
      </c>
      <c r="T46" s="9">
        <f t="shared" si="11"/>
        <v>58</v>
      </c>
      <c r="U46" s="9">
        <f t="shared" si="11"/>
        <v>40</v>
      </c>
      <c r="V46" s="9">
        <f t="shared" si="11"/>
        <v>239</v>
      </c>
      <c r="W46" s="9">
        <f t="shared" si="11"/>
        <v>5</v>
      </c>
      <c r="X46" s="9">
        <f t="shared" si="11"/>
        <v>2</v>
      </c>
      <c r="Y46" s="9">
        <f t="shared" si="11"/>
        <v>1</v>
      </c>
      <c r="Z46" s="9">
        <f t="shared" si="11"/>
        <v>11</v>
      </c>
      <c r="AA46" s="9">
        <f t="shared" si="11"/>
        <v>81</v>
      </c>
      <c r="AB46" s="9">
        <f t="shared" si="11"/>
        <v>8</v>
      </c>
      <c r="AC46" s="9">
        <f t="shared" si="11"/>
        <v>26</v>
      </c>
      <c r="AD46" s="9">
        <f t="shared" si="11"/>
        <v>53</v>
      </c>
      <c r="AE46" s="9">
        <f t="shared" si="11"/>
        <v>52</v>
      </c>
    </row>
    <row r="47" spans="1:31" s="50" customFormat="1" x14ac:dyDescent="0.2">
      <c r="A47" s="51" t="s">
        <v>216</v>
      </c>
      <c r="B47" s="9">
        <v>22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2</v>
      </c>
      <c r="J47" s="9">
        <v>20</v>
      </c>
      <c r="K47" s="9">
        <v>0</v>
      </c>
      <c r="L47" s="9">
        <v>7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7</v>
      </c>
      <c r="U47" s="9">
        <v>0</v>
      </c>
      <c r="V47" s="9">
        <f>B47-L47</f>
        <v>15</v>
      </c>
      <c r="W47" s="9">
        <f t="shared" ref="W47:AE64" si="12">C47-M47</f>
        <v>0</v>
      </c>
      <c r="X47" s="9">
        <f t="shared" si="12"/>
        <v>0</v>
      </c>
      <c r="Y47" s="9">
        <f t="shared" si="12"/>
        <v>0</v>
      </c>
      <c r="Z47" s="9">
        <f t="shared" si="12"/>
        <v>0</v>
      </c>
      <c r="AA47" s="9">
        <f t="shared" si="12"/>
        <v>0</v>
      </c>
      <c r="AB47" s="9">
        <f t="shared" si="12"/>
        <v>0</v>
      </c>
      <c r="AC47" s="9">
        <f t="shared" si="12"/>
        <v>2</v>
      </c>
      <c r="AD47" s="9">
        <f t="shared" si="12"/>
        <v>13</v>
      </c>
      <c r="AE47" s="9">
        <f t="shared" si="12"/>
        <v>0</v>
      </c>
    </row>
    <row r="48" spans="1:31" s="50" customFormat="1" x14ac:dyDescent="0.2">
      <c r="A48" s="51" t="s">
        <v>217</v>
      </c>
      <c r="B48" s="9">
        <v>22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2</v>
      </c>
      <c r="J48" s="9">
        <v>14</v>
      </c>
      <c r="K48" s="9">
        <v>6</v>
      </c>
      <c r="L48" s="9">
        <v>11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11</v>
      </c>
      <c r="U48" s="9">
        <v>0</v>
      </c>
      <c r="V48" s="9">
        <f t="shared" ref="V48:V64" si="13">B48-L48</f>
        <v>11</v>
      </c>
      <c r="W48" s="9">
        <f t="shared" si="12"/>
        <v>0</v>
      </c>
      <c r="X48" s="9">
        <f t="shared" si="12"/>
        <v>0</v>
      </c>
      <c r="Y48" s="9">
        <f t="shared" si="12"/>
        <v>0</v>
      </c>
      <c r="Z48" s="9">
        <f t="shared" si="12"/>
        <v>0</v>
      </c>
      <c r="AA48" s="9">
        <f t="shared" si="12"/>
        <v>0</v>
      </c>
      <c r="AB48" s="9">
        <f t="shared" si="12"/>
        <v>0</v>
      </c>
      <c r="AC48" s="9">
        <f t="shared" si="12"/>
        <v>2</v>
      </c>
      <c r="AD48" s="9">
        <f t="shared" si="12"/>
        <v>3</v>
      </c>
      <c r="AE48" s="9">
        <f t="shared" si="12"/>
        <v>6</v>
      </c>
    </row>
    <row r="49" spans="1:31" s="50" customFormat="1" x14ac:dyDescent="0.2">
      <c r="A49" s="51" t="s">
        <v>218</v>
      </c>
      <c r="B49" s="9">
        <v>7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5</v>
      </c>
      <c r="K49" s="9">
        <v>2</v>
      </c>
      <c r="L49" s="9">
        <v>7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7</v>
      </c>
      <c r="U49" s="9">
        <v>0</v>
      </c>
      <c r="V49" s="9">
        <f t="shared" si="13"/>
        <v>0</v>
      </c>
      <c r="W49" s="9">
        <f t="shared" si="12"/>
        <v>0</v>
      </c>
      <c r="X49" s="9">
        <f t="shared" si="12"/>
        <v>0</v>
      </c>
      <c r="Y49" s="9">
        <f t="shared" si="12"/>
        <v>0</v>
      </c>
      <c r="Z49" s="9">
        <f t="shared" si="12"/>
        <v>0</v>
      </c>
      <c r="AA49" s="9">
        <f t="shared" si="12"/>
        <v>0</v>
      </c>
      <c r="AB49" s="9">
        <f t="shared" si="12"/>
        <v>0</v>
      </c>
      <c r="AC49" s="9">
        <f t="shared" si="12"/>
        <v>0</v>
      </c>
      <c r="AD49" s="9">
        <f t="shared" si="12"/>
        <v>-2</v>
      </c>
      <c r="AE49" s="9">
        <f t="shared" si="12"/>
        <v>2</v>
      </c>
    </row>
    <row r="50" spans="1:31" s="50" customFormat="1" x14ac:dyDescent="0.2">
      <c r="A50" s="51" t="s">
        <v>219</v>
      </c>
      <c r="B50" s="9">
        <v>30</v>
      </c>
      <c r="C50" s="9">
        <v>0</v>
      </c>
      <c r="D50" s="9">
        <v>0</v>
      </c>
      <c r="E50" s="9">
        <v>0</v>
      </c>
      <c r="F50" s="9">
        <v>0</v>
      </c>
      <c r="G50" s="9">
        <v>12</v>
      </c>
      <c r="H50" s="9">
        <v>1</v>
      </c>
      <c r="I50" s="9">
        <v>0</v>
      </c>
      <c r="J50" s="9">
        <v>10</v>
      </c>
      <c r="K50" s="9">
        <v>7</v>
      </c>
      <c r="L50" s="9">
        <v>11</v>
      </c>
      <c r="M50" s="9">
        <v>0</v>
      </c>
      <c r="N50" s="9">
        <v>0</v>
      </c>
      <c r="O50" s="9">
        <v>0</v>
      </c>
      <c r="P50" s="9">
        <v>0</v>
      </c>
      <c r="Q50" s="9">
        <v>1</v>
      </c>
      <c r="R50" s="9">
        <v>0</v>
      </c>
      <c r="S50" s="9">
        <v>0</v>
      </c>
      <c r="T50" s="9">
        <v>5</v>
      </c>
      <c r="U50" s="9">
        <v>5</v>
      </c>
      <c r="V50" s="9">
        <f t="shared" si="13"/>
        <v>19</v>
      </c>
      <c r="W50" s="9">
        <f t="shared" si="12"/>
        <v>0</v>
      </c>
      <c r="X50" s="9">
        <f t="shared" si="12"/>
        <v>0</v>
      </c>
      <c r="Y50" s="9">
        <f t="shared" si="12"/>
        <v>0</v>
      </c>
      <c r="Z50" s="9">
        <f t="shared" si="12"/>
        <v>0</v>
      </c>
      <c r="AA50" s="9">
        <f t="shared" si="12"/>
        <v>11</v>
      </c>
      <c r="AB50" s="9">
        <f t="shared" si="12"/>
        <v>1</v>
      </c>
      <c r="AC50" s="9">
        <f t="shared" si="12"/>
        <v>0</v>
      </c>
      <c r="AD50" s="9">
        <f t="shared" si="12"/>
        <v>5</v>
      </c>
      <c r="AE50" s="9">
        <f t="shared" si="12"/>
        <v>2</v>
      </c>
    </row>
    <row r="51" spans="1:31" s="50" customFormat="1" x14ac:dyDescent="0.2">
      <c r="A51" s="51" t="s">
        <v>220</v>
      </c>
      <c r="B51" s="9">
        <v>63</v>
      </c>
      <c r="C51" s="9">
        <v>0</v>
      </c>
      <c r="D51" s="9">
        <v>1</v>
      </c>
      <c r="E51" s="9">
        <v>1</v>
      </c>
      <c r="F51" s="9">
        <v>0</v>
      </c>
      <c r="G51" s="9">
        <v>42</v>
      </c>
      <c r="H51" s="9">
        <v>1</v>
      </c>
      <c r="I51" s="9">
        <v>1</v>
      </c>
      <c r="J51" s="9">
        <v>12</v>
      </c>
      <c r="K51" s="9">
        <v>5</v>
      </c>
      <c r="L51" s="9">
        <v>23</v>
      </c>
      <c r="M51" s="9">
        <v>0</v>
      </c>
      <c r="N51" s="9">
        <v>0</v>
      </c>
      <c r="O51" s="9">
        <v>0</v>
      </c>
      <c r="P51" s="9">
        <v>0</v>
      </c>
      <c r="Q51" s="9">
        <v>9</v>
      </c>
      <c r="R51" s="9">
        <v>0</v>
      </c>
      <c r="S51" s="9">
        <v>0</v>
      </c>
      <c r="T51" s="9">
        <v>7</v>
      </c>
      <c r="U51" s="9">
        <v>7</v>
      </c>
      <c r="V51" s="9">
        <f t="shared" si="13"/>
        <v>40</v>
      </c>
      <c r="W51" s="9">
        <f t="shared" si="12"/>
        <v>0</v>
      </c>
      <c r="X51" s="9">
        <f t="shared" si="12"/>
        <v>1</v>
      </c>
      <c r="Y51" s="9">
        <f t="shared" si="12"/>
        <v>1</v>
      </c>
      <c r="Z51" s="9">
        <f t="shared" si="12"/>
        <v>0</v>
      </c>
      <c r="AA51" s="9">
        <f t="shared" si="12"/>
        <v>33</v>
      </c>
      <c r="AB51" s="9">
        <f t="shared" si="12"/>
        <v>1</v>
      </c>
      <c r="AC51" s="9">
        <f t="shared" si="12"/>
        <v>1</v>
      </c>
      <c r="AD51" s="9">
        <f t="shared" si="12"/>
        <v>5</v>
      </c>
      <c r="AE51" s="9">
        <f t="shared" si="12"/>
        <v>-2</v>
      </c>
    </row>
    <row r="52" spans="1:31" s="50" customFormat="1" x14ac:dyDescent="0.2">
      <c r="A52" s="51" t="s">
        <v>221</v>
      </c>
      <c r="B52" s="9">
        <v>69</v>
      </c>
      <c r="C52" s="9">
        <v>2</v>
      </c>
      <c r="D52" s="9">
        <v>0</v>
      </c>
      <c r="E52" s="9">
        <v>0</v>
      </c>
      <c r="F52" s="9">
        <v>1</v>
      </c>
      <c r="G52" s="9">
        <v>30</v>
      </c>
      <c r="H52" s="9">
        <v>4</v>
      </c>
      <c r="I52" s="9">
        <v>6</v>
      </c>
      <c r="J52" s="9">
        <v>15</v>
      </c>
      <c r="K52" s="9">
        <v>11</v>
      </c>
      <c r="L52" s="9">
        <v>24</v>
      </c>
      <c r="M52" s="9">
        <v>0</v>
      </c>
      <c r="N52" s="9">
        <v>0</v>
      </c>
      <c r="O52" s="9">
        <v>0</v>
      </c>
      <c r="P52" s="9">
        <v>0</v>
      </c>
      <c r="Q52" s="9">
        <v>9</v>
      </c>
      <c r="R52" s="9">
        <v>1</v>
      </c>
      <c r="S52" s="9">
        <v>2</v>
      </c>
      <c r="T52" s="9">
        <v>5</v>
      </c>
      <c r="U52" s="9">
        <v>7</v>
      </c>
      <c r="V52" s="9">
        <f t="shared" si="13"/>
        <v>45</v>
      </c>
      <c r="W52" s="9">
        <f t="shared" si="12"/>
        <v>2</v>
      </c>
      <c r="X52" s="9">
        <f t="shared" si="12"/>
        <v>0</v>
      </c>
      <c r="Y52" s="9">
        <f t="shared" si="12"/>
        <v>0</v>
      </c>
      <c r="Z52" s="9">
        <f t="shared" si="12"/>
        <v>1</v>
      </c>
      <c r="AA52" s="9">
        <f t="shared" si="12"/>
        <v>21</v>
      </c>
      <c r="AB52" s="9">
        <f t="shared" si="12"/>
        <v>3</v>
      </c>
      <c r="AC52" s="9">
        <f t="shared" si="12"/>
        <v>4</v>
      </c>
      <c r="AD52" s="9">
        <f t="shared" si="12"/>
        <v>10</v>
      </c>
      <c r="AE52" s="9">
        <f t="shared" si="12"/>
        <v>4</v>
      </c>
    </row>
    <row r="53" spans="1:31" s="50" customFormat="1" x14ac:dyDescent="0.2">
      <c r="A53" s="51" t="s">
        <v>222</v>
      </c>
      <c r="B53" s="9">
        <v>42</v>
      </c>
      <c r="C53" s="9">
        <v>0</v>
      </c>
      <c r="D53" s="9">
        <v>0</v>
      </c>
      <c r="E53" s="9">
        <v>0</v>
      </c>
      <c r="F53" s="9">
        <v>1</v>
      </c>
      <c r="G53" s="9">
        <v>11</v>
      </c>
      <c r="H53" s="9">
        <v>2</v>
      </c>
      <c r="I53" s="9">
        <v>3</v>
      </c>
      <c r="J53" s="9">
        <v>8</v>
      </c>
      <c r="K53" s="9">
        <v>17</v>
      </c>
      <c r="L53" s="9">
        <v>20</v>
      </c>
      <c r="M53" s="9">
        <v>0</v>
      </c>
      <c r="N53" s="9">
        <v>0</v>
      </c>
      <c r="O53" s="9">
        <v>0</v>
      </c>
      <c r="P53" s="9">
        <v>0</v>
      </c>
      <c r="Q53" s="9">
        <v>7</v>
      </c>
      <c r="R53" s="9">
        <v>0</v>
      </c>
      <c r="S53" s="9">
        <v>1</v>
      </c>
      <c r="T53" s="9">
        <v>5</v>
      </c>
      <c r="U53" s="9">
        <v>7</v>
      </c>
      <c r="V53" s="9">
        <f t="shared" si="13"/>
        <v>22</v>
      </c>
      <c r="W53" s="9">
        <f t="shared" si="12"/>
        <v>0</v>
      </c>
      <c r="X53" s="9">
        <f t="shared" si="12"/>
        <v>0</v>
      </c>
      <c r="Y53" s="9">
        <f t="shared" si="12"/>
        <v>0</v>
      </c>
      <c r="Z53" s="9">
        <f t="shared" si="12"/>
        <v>1</v>
      </c>
      <c r="AA53" s="9">
        <f t="shared" si="12"/>
        <v>4</v>
      </c>
      <c r="AB53" s="9">
        <f t="shared" si="12"/>
        <v>2</v>
      </c>
      <c r="AC53" s="9">
        <f t="shared" si="12"/>
        <v>2</v>
      </c>
      <c r="AD53" s="9">
        <f t="shared" si="12"/>
        <v>3</v>
      </c>
      <c r="AE53" s="9">
        <f t="shared" si="12"/>
        <v>10</v>
      </c>
    </row>
    <row r="54" spans="1:31" s="50" customFormat="1" x14ac:dyDescent="0.2">
      <c r="A54" s="51" t="s">
        <v>223</v>
      </c>
      <c r="B54" s="9">
        <v>19</v>
      </c>
      <c r="C54" s="9">
        <v>1</v>
      </c>
      <c r="D54" s="9">
        <v>0</v>
      </c>
      <c r="E54" s="9">
        <v>0</v>
      </c>
      <c r="F54" s="9">
        <v>1</v>
      </c>
      <c r="G54" s="9">
        <v>4</v>
      </c>
      <c r="H54" s="9">
        <v>1</v>
      </c>
      <c r="I54" s="9">
        <v>1</v>
      </c>
      <c r="J54" s="9">
        <v>6</v>
      </c>
      <c r="K54" s="9">
        <v>5</v>
      </c>
      <c r="L54" s="9">
        <v>9</v>
      </c>
      <c r="M54" s="9">
        <v>0</v>
      </c>
      <c r="N54" s="9">
        <v>0</v>
      </c>
      <c r="O54" s="9">
        <v>0</v>
      </c>
      <c r="P54" s="9">
        <v>0</v>
      </c>
      <c r="Q54" s="9">
        <v>3</v>
      </c>
      <c r="R54" s="9">
        <v>2</v>
      </c>
      <c r="S54" s="9">
        <v>1</v>
      </c>
      <c r="T54" s="9">
        <v>0</v>
      </c>
      <c r="U54" s="9">
        <v>3</v>
      </c>
      <c r="V54" s="9">
        <f t="shared" si="13"/>
        <v>10</v>
      </c>
      <c r="W54" s="9">
        <f t="shared" si="12"/>
        <v>1</v>
      </c>
      <c r="X54" s="9">
        <f t="shared" si="12"/>
        <v>0</v>
      </c>
      <c r="Y54" s="9">
        <f t="shared" si="12"/>
        <v>0</v>
      </c>
      <c r="Z54" s="9">
        <f t="shared" si="12"/>
        <v>1</v>
      </c>
      <c r="AA54" s="9">
        <f t="shared" si="12"/>
        <v>1</v>
      </c>
      <c r="AB54" s="9">
        <f t="shared" si="12"/>
        <v>-1</v>
      </c>
      <c r="AC54" s="9">
        <f t="shared" si="12"/>
        <v>0</v>
      </c>
      <c r="AD54" s="9">
        <f t="shared" si="12"/>
        <v>6</v>
      </c>
      <c r="AE54" s="9">
        <f t="shared" si="12"/>
        <v>2</v>
      </c>
    </row>
    <row r="55" spans="1:31" s="50" customFormat="1" x14ac:dyDescent="0.2">
      <c r="A55" s="51" t="s">
        <v>224</v>
      </c>
      <c r="B55" s="9">
        <v>24</v>
      </c>
      <c r="C55" s="9">
        <v>0</v>
      </c>
      <c r="D55" s="9">
        <v>0</v>
      </c>
      <c r="E55" s="9">
        <v>0</v>
      </c>
      <c r="F55" s="9">
        <v>0</v>
      </c>
      <c r="G55" s="9">
        <v>2</v>
      </c>
      <c r="H55" s="9">
        <v>1</v>
      </c>
      <c r="I55" s="9">
        <v>5</v>
      </c>
      <c r="J55" s="9">
        <v>7</v>
      </c>
      <c r="K55" s="9">
        <v>9</v>
      </c>
      <c r="L55" s="9">
        <v>5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3</v>
      </c>
      <c r="U55" s="9">
        <v>2</v>
      </c>
      <c r="V55" s="9">
        <f t="shared" si="13"/>
        <v>19</v>
      </c>
      <c r="W55" s="9">
        <f t="shared" si="12"/>
        <v>0</v>
      </c>
      <c r="X55" s="9">
        <f t="shared" si="12"/>
        <v>0</v>
      </c>
      <c r="Y55" s="9">
        <f t="shared" si="12"/>
        <v>0</v>
      </c>
      <c r="Z55" s="9">
        <f t="shared" si="12"/>
        <v>0</v>
      </c>
      <c r="AA55" s="9">
        <f t="shared" si="12"/>
        <v>2</v>
      </c>
      <c r="AB55" s="9">
        <f t="shared" si="12"/>
        <v>1</v>
      </c>
      <c r="AC55" s="9">
        <f t="shared" si="12"/>
        <v>5</v>
      </c>
      <c r="AD55" s="9">
        <f t="shared" si="12"/>
        <v>4</v>
      </c>
      <c r="AE55" s="9">
        <f t="shared" si="12"/>
        <v>7</v>
      </c>
    </row>
    <row r="56" spans="1:31" s="50" customFormat="1" x14ac:dyDescent="0.2">
      <c r="A56" s="51" t="s">
        <v>225</v>
      </c>
      <c r="B56" s="9">
        <v>19</v>
      </c>
      <c r="C56" s="9">
        <v>2</v>
      </c>
      <c r="D56" s="9">
        <v>0</v>
      </c>
      <c r="E56" s="9">
        <v>0</v>
      </c>
      <c r="F56" s="9">
        <v>0</v>
      </c>
      <c r="G56" s="9">
        <v>4</v>
      </c>
      <c r="H56" s="9">
        <v>0</v>
      </c>
      <c r="I56" s="9">
        <v>1</v>
      </c>
      <c r="J56" s="9">
        <v>7</v>
      </c>
      <c r="K56" s="9">
        <v>5</v>
      </c>
      <c r="L56" s="9">
        <v>5</v>
      </c>
      <c r="M56" s="9">
        <v>0</v>
      </c>
      <c r="N56" s="9">
        <v>0</v>
      </c>
      <c r="O56" s="9">
        <v>0</v>
      </c>
      <c r="P56" s="9">
        <v>0</v>
      </c>
      <c r="Q56" s="9">
        <v>1</v>
      </c>
      <c r="R56" s="9">
        <v>0</v>
      </c>
      <c r="S56" s="9">
        <v>0</v>
      </c>
      <c r="T56" s="9">
        <v>2</v>
      </c>
      <c r="U56" s="9">
        <v>2</v>
      </c>
      <c r="V56" s="9">
        <f t="shared" si="13"/>
        <v>14</v>
      </c>
      <c r="W56" s="9">
        <f t="shared" si="12"/>
        <v>2</v>
      </c>
      <c r="X56" s="9">
        <f t="shared" si="12"/>
        <v>0</v>
      </c>
      <c r="Y56" s="9">
        <f t="shared" si="12"/>
        <v>0</v>
      </c>
      <c r="Z56" s="9">
        <f t="shared" si="12"/>
        <v>0</v>
      </c>
      <c r="AA56" s="9">
        <f t="shared" si="12"/>
        <v>3</v>
      </c>
      <c r="AB56" s="9">
        <f t="shared" si="12"/>
        <v>0</v>
      </c>
      <c r="AC56" s="9">
        <f t="shared" si="12"/>
        <v>1</v>
      </c>
      <c r="AD56" s="9">
        <f t="shared" si="12"/>
        <v>5</v>
      </c>
      <c r="AE56" s="9">
        <f t="shared" si="12"/>
        <v>3</v>
      </c>
    </row>
    <row r="57" spans="1:31" s="50" customFormat="1" x14ac:dyDescent="0.2">
      <c r="A57" s="51" t="s">
        <v>226</v>
      </c>
      <c r="B57" s="9">
        <v>14</v>
      </c>
      <c r="C57" s="9">
        <v>0</v>
      </c>
      <c r="D57" s="9">
        <v>0</v>
      </c>
      <c r="E57" s="9">
        <v>0</v>
      </c>
      <c r="F57" s="9">
        <v>0</v>
      </c>
      <c r="G57" s="9">
        <v>4</v>
      </c>
      <c r="H57" s="9">
        <v>1</v>
      </c>
      <c r="I57" s="9">
        <v>0</v>
      </c>
      <c r="J57" s="9">
        <v>1</v>
      </c>
      <c r="K57" s="9">
        <v>8</v>
      </c>
      <c r="L57" s="9">
        <v>2</v>
      </c>
      <c r="M57" s="9">
        <v>0</v>
      </c>
      <c r="N57" s="9">
        <v>0</v>
      </c>
      <c r="O57" s="9">
        <v>0</v>
      </c>
      <c r="P57" s="9">
        <v>0</v>
      </c>
      <c r="Q57" s="9">
        <v>1</v>
      </c>
      <c r="R57" s="9">
        <v>0</v>
      </c>
      <c r="S57" s="9">
        <v>0</v>
      </c>
      <c r="T57" s="9">
        <v>0</v>
      </c>
      <c r="U57" s="9">
        <v>1</v>
      </c>
      <c r="V57" s="9">
        <f t="shared" si="13"/>
        <v>12</v>
      </c>
      <c r="W57" s="9">
        <f t="shared" si="12"/>
        <v>0</v>
      </c>
      <c r="X57" s="9">
        <f t="shared" si="12"/>
        <v>0</v>
      </c>
      <c r="Y57" s="9">
        <f t="shared" si="12"/>
        <v>0</v>
      </c>
      <c r="Z57" s="9">
        <f t="shared" si="12"/>
        <v>0</v>
      </c>
      <c r="AA57" s="9">
        <f t="shared" si="12"/>
        <v>3</v>
      </c>
      <c r="AB57" s="9">
        <f t="shared" si="12"/>
        <v>1</v>
      </c>
      <c r="AC57" s="9">
        <f t="shared" si="12"/>
        <v>0</v>
      </c>
      <c r="AD57" s="9">
        <f t="shared" si="12"/>
        <v>1</v>
      </c>
      <c r="AE57" s="9">
        <f t="shared" si="12"/>
        <v>7</v>
      </c>
    </row>
    <row r="58" spans="1:31" s="50" customFormat="1" x14ac:dyDescent="0.2">
      <c r="A58" s="51" t="s">
        <v>227</v>
      </c>
      <c r="B58" s="9">
        <v>11</v>
      </c>
      <c r="C58" s="9">
        <v>0</v>
      </c>
      <c r="D58" s="9">
        <v>0</v>
      </c>
      <c r="E58" s="9">
        <v>0</v>
      </c>
      <c r="F58" s="9">
        <v>0</v>
      </c>
      <c r="G58" s="9">
        <v>2</v>
      </c>
      <c r="H58" s="9">
        <v>0</v>
      </c>
      <c r="I58" s="9">
        <v>3</v>
      </c>
      <c r="J58" s="9">
        <v>1</v>
      </c>
      <c r="K58" s="9">
        <v>5</v>
      </c>
      <c r="L58" s="9">
        <v>5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2</v>
      </c>
      <c r="U58" s="9">
        <v>3</v>
      </c>
      <c r="V58" s="9">
        <f t="shared" si="13"/>
        <v>6</v>
      </c>
      <c r="W58" s="9">
        <f t="shared" si="12"/>
        <v>0</v>
      </c>
      <c r="X58" s="9">
        <f t="shared" si="12"/>
        <v>0</v>
      </c>
      <c r="Y58" s="9">
        <f t="shared" si="12"/>
        <v>0</v>
      </c>
      <c r="Z58" s="9">
        <f t="shared" si="12"/>
        <v>0</v>
      </c>
      <c r="AA58" s="9">
        <f t="shared" si="12"/>
        <v>2</v>
      </c>
      <c r="AB58" s="9">
        <f t="shared" si="12"/>
        <v>0</v>
      </c>
      <c r="AC58" s="9">
        <f t="shared" si="12"/>
        <v>3</v>
      </c>
      <c r="AD58" s="9">
        <f t="shared" si="12"/>
        <v>-1</v>
      </c>
      <c r="AE58" s="9">
        <f t="shared" si="12"/>
        <v>2</v>
      </c>
    </row>
    <row r="59" spans="1:31" s="50" customFormat="1" x14ac:dyDescent="0.2">
      <c r="A59" s="51" t="s">
        <v>228</v>
      </c>
      <c r="B59" s="9">
        <v>7</v>
      </c>
      <c r="C59" s="9">
        <v>0</v>
      </c>
      <c r="D59" s="9">
        <v>0</v>
      </c>
      <c r="E59" s="9">
        <v>0</v>
      </c>
      <c r="F59" s="9">
        <v>2</v>
      </c>
      <c r="G59" s="9">
        <v>1</v>
      </c>
      <c r="H59" s="9">
        <v>0</v>
      </c>
      <c r="I59" s="9">
        <v>0</v>
      </c>
      <c r="J59" s="9">
        <v>2</v>
      </c>
      <c r="K59" s="9">
        <v>2</v>
      </c>
      <c r="L59" s="9">
        <v>3</v>
      </c>
      <c r="M59" s="9">
        <v>0</v>
      </c>
      <c r="N59" s="9">
        <v>0</v>
      </c>
      <c r="O59" s="9">
        <v>0</v>
      </c>
      <c r="P59" s="9">
        <v>1</v>
      </c>
      <c r="Q59" s="9">
        <v>0</v>
      </c>
      <c r="R59" s="9">
        <v>0</v>
      </c>
      <c r="S59" s="9">
        <v>0</v>
      </c>
      <c r="T59" s="9">
        <v>1</v>
      </c>
      <c r="U59" s="9">
        <v>1</v>
      </c>
      <c r="V59" s="9">
        <f t="shared" si="13"/>
        <v>4</v>
      </c>
      <c r="W59" s="9">
        <f t="shared" si="12"/>
        <v>0</v>
      </c>
      <c r="X59" s="9">
        <f t="shared" si="12"/>
        <v>0</v>
      </c>
      <c r="Y59" s="9">
        <f t="shared" si="12"/>
        <v>0</v>
      </c>
      <c r="Z59" s="9">
        <f t="shared" si="12"/>
        <v>1</v>
      </c>
      <c r="AA59" s="9">
        <f t="shared" si="12"/>
        <v>1</v>
      </c>
      <c r="AB59" s="9">
        <f t="shared" si="12"/>
        <v>0</v>
      </c>
      <c r="AC59" s="9">
        <f t="shared" si="12"/>
        <v>0</v>
      </c>
      <c r="AD59" s="9">
        <f t="shared" si="12"/>
        <v>1</v>
      </c>
      <c r="AE59" s="9">
        <f t="shared" si="12"/>
        <v>1</v>
      </c>
    </row>
    <row r="60" spans="1:31" s="50" customFormat="1" x14ac:dyDescent="0.2">
      <c r="A60" s="51" t="s">
        <v>229</v>
      </c>
      <c r="B60" s="9">
        <v>7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3</v>
      </c>
      <c r="J60" s="9">
        <v>3</v>
      </c>
      <c r="K60" s="9">
        <v>1</v>
      </c>
      <c r="L60" s="9">
        <v>4</v>
      </c>
      <c r="M60" s="9">
        <v>0</v>
      </c>
      <c r="N60" s="9">
        <v>0</v>
      </c>
      <c r="O60" s="9">
        <v>0</v>
      </c>
      <c r="P60" s="9">
        <v>1</v>
      </c>
      <c r="Q60" s="9">
        <v>0</v>
      </c>
      <c r="R60" s="9">
        <v>0</v>
      </c>
      <c r="S60" s="9">
        <v>0</v>
      </c>
      <c r="T60" s="9">
        <v>2</v>
      </c>
      <c r="U60" s="9">
        <v>1</v>
      </c>
      <c r="V60" s="9">
        <f t="shared" si="13"/>
        <v>3</v>
      </c>
      <c r="W60" s="9">
        <f t="shared" si="12"/>
        <v>0</v>
      </c>
      <c r="X60" s="9">
        <f t="shared" si="12"/>
        <v>0</v>
      </c>
      <c r="Y60" s="9">
        <f t="shared" si="12"/>
        <v>0</v>
      </c>
      <c r="Z60" s="9">
        <f t="shared" si="12"/>
        <v>-1</v>
      </c>
      <c r="AA60" s="9">
        <f t="shared" si="12"/>
        <v>0</v>
      </c>
      <c r="AB60" s="9">
        <f t="shared" si="12"/>
        <v>0</v>
      </c>
      <c r="AC60" s="9">
        <f t="shared" si="12"/>
        <v>3</v>
      </c>
      <c r="AD60" s="9">
        <f t="shared" si="12"/>
        <v>1</v>
      </c>
      <c r="AE60" s="9">
        <f t="shared" si="12"/>
        <v>0</v>
      </c>
    </row>
    <row r="61" spans="1:31" s="50" customFormat="1" x14ac:dyDescent="0.2">
      <c r="A61" s="51" t="s">
        <v>230</v>
      </c>
      <c r="B61" s="9">
        <v>7</v>
      </c>
      <c r="C61" s="9">
        <v>0</v>
      </c>
      <c r="D61" s="9">
        <v>0</v>
      </c>
      <c r="E61" s="9">
        <v>0</v>
      </c>
      <c r="F61" s="9">
        <v>3</v>
      </c>
      <c r="G61" s="9">
        <v>0</v>
      </c>
      <c r="H61" s="9">
        <v>0</v>
      </c>
      <c r="I61" s="9">
        <v>1</v>
      </c>
      <c r="J61" s="9">
        <v>0</v>
      </c>
      <c r="K61" s="9">
        <v>3</v>
      </c>
      <c r="L61" s="9">
        <v>1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1</v>
      </c>
      <c r="U61" s="9">
        <v>0</v>
      </c>
      <c r="V61" s="9">
        <f t="shared" si="13"/>
        <v>6</v>
      </c>
      <c r="W61" s="9">
        <f t="shared" si="12"/>
        <v>0</v>
      </c>
      <c r="X61" s="9">
        <f t="shared" si="12"/>
        <v>0</v>
      </c>
      <c r="Y61" s="9">
        <f t="shared" si="12"/>
        <v>0</v>
      </c>
      <c r="Z61" s="9">
        <f t="shared" si="12"/>
        <v>3</v>
      </c>
      <c r="AA61" s="9">
        <f t="shared" si="12"/>
        <v>0</v>
      </c>
      <c r="AB61" s="9">
        <f t="shared" si="12"/>
        <v>0</v>
      </c>
      <c r="AC61" s="9">
        <f t="shared" si="12"/>
        <v>1</v>
      </c>
      <c r="AD61" s="9">
        <f t="shared" si="12"/>
        <v>-1</v>
      </c>
      <c r="AE61" s="9">
        <f t="shared" si="12"/>
        <v>3</v>
      </c>
    </row>
    <row r="62" spans="1:31" s="50" customFormat="1" x14ac:dyDescent="0.2">
      <c r="A62" s="51" t="s">
        <v>231</v>
      </c>
      <c r="B62" s="9">
        <v>6</v>
      </c>
      <c r="C62" s="9">
        <v>0</v>
      </c>
      <c r="D62" s="9">
        <v>0</v>
      </c>
      <c r="E62" s="9">
        <v>0</v>
      </c>
      <c r="F62" s="9">
        <v>2</v>
      </c>
      <c r="G62" s="9">
        <v>0</v>
      </c>
      <c r="H62" s="9">
        <v>0</v>
      </c>
      <c r="I62" s="9">
        <v>1</v>
      </c>
      <c r="J62" s="9">
        <v>0</v>
      </c>
      <c r="K62" s="9">
        <v>3</v>
      </c>
      <c r="L62" s="9">
        <v>1</v>
      </c>
      <c r="M62" s="9">
        <v>0</v>
      </c>
      <c r="N62" s="9">
        <v>0</v>
      </c>
      <c r="O62" s="9">
        <v>0</v>
      </c>
      <c r="P62" s="9">
        <v>1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f t="shared" si="13"/>
        <v>5</v>
      </c>
      <c r="W62" s="9">
        <f t="shared" si="12"/>
        <v>0</v>
      </c>
      <c r="X62" s="9">
        <f t="shared" si="12"/>
        <v>0</v>
      </c>
      <c r="Y62" s="9">
        <f t="shared" si="12"/>
        <v>0</v>
      </c>
      <c r="Z62" s="9">
        <f t="shared" si="12"/>
        <v>1</v>
      </c>
      <c r="AA62" s="9">
        <f t="shared" si="12"/>
        <v>0</v>
      </c>
      <c r="AB62" s="9">
        <f t="shared" si="12"/>
        <v>0</v>
      </c>
      <c r="AC62" s="9">
        <f t="shared" si="12"/>
        <v>1</v>
      </c>
      <c r="AD62" s="9">
        <f t="shared" si="12"/>
        <v>0</v>
      </c>
      <c r="AE62" s="9">
        <f t="shared" si="12"/>
        <v>3</v>
      </c>
    </row>
    <row r="63" spans="1:31" s="50" customFormat="1" x14ac:dyDescent="0.2">
      <c r="A63" s="51" t="s">
        <v>232</v>
      </c>
      <c r="B63" s="9">
        <v>3</v>
      </c>
      <c r="C63" s="9">
        <v>0</v>
      </c>
      <c r="D63" s="9">
        <v>0</v>
      </c>
      <c r="E63" s="9">
        <v>0</v>
      </c>
      <c r="F63" s="9">
        <v>3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f t="shared" si="13"/>
        <v>3</v>
      </c>
      <c r="W63" s="9">
        <f t="shared" si="12"/>
        <v>0</v>
      </c>
      <c r="X63" s="9">
        <f t="shared" si="12"/>
        <v>0</v>
      </c>
      <c r="Y63" s="9">
        <f t="shared" si="12"/>
        <v>0</v>
      </c>
      <c r="Z63" s="9">
        <f t="shared" si="12"/>
        <v>3</v>
      </c>
      <c r="AA63" s="9">
        <f t="shared" si="12"/>
        <v>0</v>
      </c>
      <c r="AB63" s="9">
        <f t="shared" si="12"/>
        <v>0</v>
      </c>
      <c r="AC63" s="9">
        <f t="shared" si="12"/>
        <v>0</v>
      </c>
      <c r="AD63" s="9">
        <f t="shared" si="12"/>
        <v>0</v>
      </c>
      <c r="AE63" s="9">
        <f t="shared" si="12"/>
        <v>0</v>
      </c>
    </row>
    <row r="64" spans="1:31" s="50" customFormat="1" x14ac:dyDescent="0.2">
      <c r="A64" s="51" t="s">
        <v>233</v>
      </c>
      <c r="B64" s="9">
        <v>6</v>
      </c>
      <c r="C64" s="9">
        <v>0</v>
      </c>
      <c r="D64" s="9">
        <v>1</v>
      </c>
      <c r="E64" s="9">
        <v>0</v>
      </c>
      <c r="F64" s="9">
        <v>1</v>
      </c>
      <c r="G64" s="9">
        <v>0</v>
      </c>
      <c r="H64" s="9">
        <v>0</v>
      </c>
      <c r="I64" s="9">
        <v>1</v>
      </c>
      <c r="J64" s="9">
        <v>0</v>
      </c>
      <c r="K64" s="9">
        <v>3</v>
      </c>
      <c r="L64" s="9">
        <v>1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1</v>
      </c>
      <c r="V64" s="9">
        <f t="shared" si="13"/>
        <v>5</v>
      </c>
      <c r="W64" s="9">
        <f t="shared" si="12"/>
        <v>0</v>
      </c>
      <c r="X64" s="9">
        <f t="shared" si="12"/>
        <v>1</v>
      </c>
      <c r="Y64" s="9">
        <f t="shared" si="12"/>
        <v>0</v>
      </c>
      <c r="Z64" s="9">
        <f t="shared" si="12"/>
        <v>1</v>
      </c>
      <c r="AA64" s="9">
        <f t="shared" si="12"/>
        <v>0</v>
      </c>
      <c r="AB64" s="9">
        <f t="shared" si="12"/>
        <v>0</v>
      </c>
      <c r="AC64" s="9">
        <f t="shared" si="12"/>
        <v>1</v>
      </c>
      <c r="AD64" s="9">
        <f t="shared" si="12"/>
        <v>0</v>
      </c>
      <c r="AE64" s="9">
        <f t="shared" si="12"/>
        <v>2</v>
      </c>
    </row>
    <row r="65" spans="2:31" x14ac:dyDescent="0.2"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9"/>
      <c r="W65" s="9"/>
      <c r="X65" s="9"/>
      <c r="Y65" s="9"/>
      <c r="Z65" s="9"/>
      <c r="AA65" s="9"/>
      <c r="AB65" s="9"/>
      <c r="AC65" s="9"/>
      <c r="AD65" s="9"/>
      <c r="AE65" s="9"/>
    </row>
  </sheetData>
  <mergeCells count="34">
    <mergeCell ref="AD4:AD5"/>
    <mergeCell ref="AE4:AE5"/>
    <mergeCell ref="Z4:Z5"/>
    <mergeCell ref="AA4:AA5"/>
    <mergeCell ref="AB4:AB5"/>
    <mergeCell ref="AC4:AC5"/>
    <mergeCell ref="S4:S5"/>
    <mergeCell ref="T4:T5"/>
    <mergeCell ref="U4:U5"/>
    <mergeCell ref="W4:W5"/>
    <mergeCell ref="X4:X5"/>
    <mergeCell ref="Y4:Y5"/>
    <mergeCell ref="M4:M5"/>
    <mergeCell ref="N4:N5"/>
    <mergeCell ref="O4:O5"/>
    <mergeCell ref="P4:P5"/>
    <mergeCell ref="Q4:Q5"/>
    <mergeCell ref="R4:R5"/>
    <mergeCell ref="M3:U3"/>
    <mergeCell ref="V3:V5"/>
    <mergeCell ref="W3:AE3"/>
    <mergeCell ref="C4:C5"/>
    <mergeCell ref="D4:D5"/>
    <mergeCell ref="E4:E5"/>
    <mergeCell ref="F4:F5"/>
    <mergeCell ref="G4:G5"/>
    <mergeCell ref="H4:H5"/>
    <mergeCell ref="I4:I5"/>
    <mergeCell ref="A3:A5"/>
    <mergeCell ref="B3:B5"/>
    <mergeCell ref="C3:K3"/>
    <mergeCell ref="L3:L5"/>
    <mergeCell ref="J4:J5"/>
    <mergeCell ref="K4:K5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23</vt:i4>
      </vt:variant>
    </vt:vector>
  </HeadingPairs>
  <TitlesOfParts>
    <vt:vector size="23" baseType="lpstr">
      <vt:lpstr>H1</vt:lpstr>
      <vt:lpstr>H2</vt:lpstr>
      <vt:lpstr>H3</vt:lpstr>
      <vt:lpstr>H4</vt:lpstr>
      <vt:lpstr>H5</vt:lpstr>
      <vt:lpstr>H6</vt:lpstr>
      <vt:lpstr>H7</vt:lpstr>
      <vt:lpstr>H8</vt:lpstr>
      <vt:lpstr>H9</vt:lpstr>
      <vt:lpstr>H10</vt:lpstr>
      <vt:lpstr>H11</vt:lpstr>
      <vt:lpstr>H12</vt:lpstr>
      <vt:lpstr>H13</vt:lpstr>
      <vt:lpstr>H14</vt:lpstr>
      <vt:lpstr>H15</vt:lpstr>
      <vt:lpstr>H16</vt:lpstr>
      <vt:lpstr>H17</vt:lpstr>
      <vt:lpstr>H18</vt:lpstr>
      <vt:lpstr>H19</vt:lpstr>
      <vt:lpstr>H20</vt:lpstr>
      <vt:lpstr>H21</vt:lpstr>
      <vt:lpstr>H22</vt:lpstr>
      <vt:lpstr>H23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2003-08-22T06:12:36Z</dcterms:created>
  <dcterms:modified xsi:type="dcterms:W3CDTF">2014-04-24T12:22:16Z</dcterms:modified>
</cp:coreProperties>
</file>