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01_VSEOBECNE_INFORMACIE\22_INFORMATIVNE SPRAVY\IS20_Revízia HDP\"/>
    </mc:Choice>
  </mc:AlternateContent>
  <bookViews>
    <workbookView xWindow="0" yWindow="0" windowWidth="21870" windowHeight="8025"/>
  </bookViews>
  <sheets>
    <sheet name="Revízia HDP 1Q2010-2Q2022" sheetId="6" r:id="rId1"/>
  </sheets>
  <definedNames>
    <definedName name="_AMO_UniqueIdentifier" hidden="1">"'52a8665e-2016-4094-b446-ddeafd28200e'"</definedName>
  </definedNames>
  <calcPr calcId="162913"/>
</workbook>
</file>

<file path=xl/calcChain.xml><?xml version="1.0" encoding="utf-8"?>
<calcChain xmlns="http://schemas.openxmlformats.org/spreadsheetml/2006/main">
  <c r="BM10" i="6" l="1"/>
  <c r="BL10" i="6"/>
  <c r="BK10" i="6"/>
  <c r="BJ10" i="6"/>
  <c r="BI10" i="6"/>
  <c r="BH10" i="6"/>
  <c r="BG10" i="6"/>
  <c r="BF10" i="6"/>
  <c r="BE10" i="6"/>
  <c r="BD10" i="6"/>
  <c r="BC10" i="6"/>
  <c r="BB10" i="6"/>
  <c r="BA10" i="6"/>
  <c r="AZ10" i="6"/>
  <c r="AY10" i="6"/>
  <c r="AX10" i="6"/>
  <c r="AW10" i="6"/>
  <c r="AV10" i="6"/>
  <c r="AU10" i="6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BM7" i="6"/>
  <c r="BL7" i="6"/>
  <c r="BK7" i="6"/>
  <c r="BJ7" i="6"/>
  <c r="BI7" i="6"/>
  <c r="BH7" i="6"/>
  <c r="BG7" i="6"/>
  <c r="BF7" i="6"/>
  <c r="BE7" i="6"/>
  <c r="BD7" i="6"/>
  <c r="BC7" i="6"/>
  <c r="BB7" i="6"/>
  <c r="BA7" i="6"/>
  <c r="AZ7" i="6"/>
  <c r="AY7" i="6"/>
  <c r="AX7" i="6"/>
  <c r="AW7" i="6"/>
  <c r="AV7" i="6"/>
  <c r="AU7" i="6"/>
  <c r="AT7" i="6"/>
  <c r="AS7" i="6"/>
  <c r="AR7" i="6"/>
  <c r="AQ7" i="6"/>
  <c r="AP7" i="6"/>
  <c r="AO7" i="6"/>
  <c r="AN7" i="6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</calcChain>
</file>

<file path=xl/sharedStrings.xml><?xml version="1.0" encoding="utf-8"?>
<sst xmlns="http://schemas.openxmlformats.org/spreadsheetml/2006/main" count="80" uniqueCount="20">
  <si>
    <t>2020</t>
  </si>
  <si>
    <t>2019</t>
  </si>
  <si>
    <t>2018</t>
  </si>
  <si>
    <t>2017</t>
  </si>
  <si>
    <t>1.Q.</t>
  </si>
  <si>
    <t>2.Q.</t>
  </si>
  <si>
    <t>3.Q.</t>
  </si>
  <si>
    <t>4.Q.</t>
  </si>
  <si>
    <t>1.- 4.Q.</t>
  </si>
  <si>
    <t>index</t>
  </si>
  <si>
    <t>[nu0004qs]</t>
  </si>
  <si>
    <t>dáta pred revíziou</t>
  </si>
  <si>
    <t>medziročná zmena v %</t>
  </si>
  <si>
    <t xml:space="preserve">Zdroj údajov: databáza ŠÚ SR/DATAcube. </t>
  </si>
  <si>
    <t>HDP</t>
  </si>
  <si>
    <t>revidované dáta (stav k 28.10.2022)</t>
  </si>
  <si>
    <r>
      <t>mil. EUR</t>
    </r>
    <r>
      <rPr>
        <b/>
        <vertAlign val="superscript"/>
        <sz val="9"/>
        <rFont val="Arial"/>
        <family val="2"/>
        <charset val="238"/>
      </rPr>
      <t>2)</t>
    </r>
  </si>
  <si>
    <r>
      <rPr>
        <vertAlign val="superscript"/>
        <sz val="10"/>
        <rFont val="Arial CE"/>
        <charset val="238"/>
      </rPr>
      <t>1)</t>
    </r>
    <r>
      <rPr>
        <sz val="10"/>
        <rFont val="Arial CE"/>
        <charset val="238"/>
      </rPr>
      <t xml:space="preserve"> v stálych cenách vypočítaných reťazením objemov k referenčnému roku 2015</t>
    </r>
  </si>
  <si>
    <r>
      <rPr>
        <vertAlign val="superscript"/>
        <sz val="10"/>
        <rFont val="Arial CE"/>
        <charset val="238"/>
      </rPr>
      <t>2)</t>
    </r>
    <r>
      <rPr>
        <sz val="10"/>
        <rFont val="Arial CE"/>
        <charset val="238"/>
      </rPr>
      <t xml:space="preserve"> rozdiely v súčtoch vybraných údajov na poslednom mieste môžu byť spôsobené zaokrúhľovaním</t>
    </r>
  </si>
  <si>
    <r>
      <t>Revízia HDP za 1. štvrťrok 2010 až 2. štvrťrok 2022 (v stálych cenách)</t>
    </r>
    <r>
      <rPr>
        <b/>
        <vertAlign val="superscript"/>
        <sz val="12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</si>
</sst>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0.0"/>
    <numFmt numFmtId="168" formatCode="0.000"/>
  </numFmts>
  <fonts count="20" x14ac:knownFonts="1">
    <font>
      <sz val="1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u/>
      <sz val="10"/>
      <color theme="10"/>
      <name val="Arial"/>
      <family val="2"/>
    </font>
    <font>
      <sz val="10"/>
      <color rgb="FFFF000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vertAlign val="superscript"/>
      <sz val="10"/>
      <name val="Arial CE"/>
      <charset val="238"/>
    </font>
    <font>
      <b/>
      <vertAlign val="superscript"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3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wrapText="1"/>
    </xf>
    <xf numFmtId="0" fontId="1" fillId="0" borderId="0" xfId="6" applyNumberFormat="1" applyFont="1" applyFill="1" applyBorder="1" applyAlignment="1" applyProtection="1">
      <alignment horizontal="left"/>
    </xf>
    <xf numFmtId="0" fontId="3" fillId="0" borderId="0" xfId="6" applyNumberFormat="1" applyFont="1" applyFill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" fillId="0" borderId="13" xfId="6" applyNumberFormat="1" applyFont="1" applyFill="1" applyBorder="1" applyAlignment="1" applyProtection="1">
      <alignment horizontal="center" vertical="center"/>
    </xf>
    <xf numFmtId="0" fontId="4" fillId="0" borderId="14" xfId="6" applyNumberFormat="1" applyFont="1" applyFill="1" applyBorder="1" applyAlignment="1" applyProtection="1">
      <alignment horizontal="center" vertical="center"/>
    </xf>
    <xf numFmtId="0" fontId="4" fillId="0" borderId="17" xfId="6" applyNumberFormat="1" applyFont="1" applyFill="1" applyBorder="1" applyAlignment="1" applyProtection="1">
      <alignment horizontal="center" vertical="center"/>
    </xf>
    <xf numFmtId="168" fontId="0" fillId="0" borderId="0" xfId="0" applyNumberForma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/>
    <xf numFmtId="166" fontId="3" fillId="0" borderId="6" xfId="6" applyNumberFormat="1" applyFont="1" applyFill="1" applyBorder="1" applyAlignment="1" applyProtection="1">
      <alignment horizontal="center" vertical="center"/>
    </xf>
    <xf numFmtId="166" fontId="3" fillId="0" borderId="4" xfId="6" applyNumberFormat="1" applyFont="1" applyFill="1" applyBorder="1" applyAlignment="1" applyProtection="1">
      <alignment horizontal="center" vertical="center"/>
    </xf>
    <xf numFmtId="166" fontId="3" fillId="0" borderId="2" xfId="6" applyNumberFormat="1" applyFont="1" applyFill="1" applyBorder="1" applyAlignment="1" applyProtection="1">
      <alignment horizontal="center" vertical="center"/>
    </xf>
    <xf numFmtId="166" fontId="3" fillId="0" borderId="3" xfId="6" applyNumberFormat="1" applyFont="1" applyFill="1" applyBorder="1" applyAlignment="1" applyProtection="1">
      <alignment horizontal="center" vertical="center"/>
    </xf>
    <xf numFmtId="166" fontId="10" fillId="0" borderId="19" xfId="0" applyNumberFormat="1" applyFont="1" applyFill="1" applyBorder="1" applyAlignment="1">
      <alignment horizontal="center" vertical="center"/>
    </xf>
    <xf numFmtId="166" fontId="10" fillId="0" borderId="20" xfId="0" applyNumberFormat="1" applyFont="1" applyFill="1" applyBorder="1" applyAlignment="1">
      <alignment horizontal="center" vertical="center"/>
    </xf>
    <xf numFmtId="166" fontId="10" fillId="0" borderId="2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21" xfId="0" applyNumberFormat="1" applyFont="1" applyFill="1" applyBorder="1" applyAlignment="1">
      <alignment horizontal="center" vertical="center"/>
    </xf>
    <xf numFmtId="0" fontId="4" fillId="2" borderId="15" xfId="6" applyNumberFormat="1" applyFont="1" applyFill="1" applyBorder="1" applyAlignment="1" applyProtection="1">
      <alignment horizontal="center" vertical="center"/>
    </xf>
    <xf numFmtId="166" fontId="11" fillId="2" borderId="4" xfId="6" applyNumberFormat="1" applyFont="1" applyFill="1" applyBorder="1" applyAlignment="1" applyProtection="1">
      <alignment horizontal="center" vertical="center"/>
    </xf>
    <xf numFmtId="166" fontId="11" fillId="2" borderId="20" xfId="0" applyNumberFormat="1" applyFont="1" applyFill="1" applyBorder="1" applyAlignment="1">
      <alignment horizontal="center" vertical="center"/>
    </xf>
    <xf numFmtId="0" fontId="4" fillId="2" borderId="16" xfId="6" applyNumberFormat="1" applyFont="1" applyFill="1" applyBorder="1" applyAlignment="1" applyProtection="1">
      <alignment horizontal="center" vertical="center"/>
    </xf>
    <xf numFmtId="166" fontId="11" fillId="2" borderId="22" xfId="6" applyNumberFormat="1" applyFont="1" applyFill="1" applyBorder="1" applyAlignment="1" applyProtection="1">
      <alignment horizontal="center" vertical="center"/>
    </xf>
    <xf numFmtId="166" fontId="11" fillId="2" borderId="2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166" fontId="10" fillId="0" borderId="27" xfId="0" applyNumberFormat="1" applyFont="1" applyFill="1" applyBorder="1" applyAlignment="1">
      <alignment horizontal="center" vertical="center"/>
    </xf>
    <xf numFmtId="0" fontId="11" fillId="0" borderId="10" xfId="6" applyNumberFormat="1" applyFont="1" applyFill="1" applyBorder="1" applyAlignment="1" applyProtection="1">
      <alignment horizontal="center" vertical="center" wrapText="1"/>
    </xf>
    <xf numFmtId="0" fontId="11" fillId="0" borderId="30" xfId="6" applyNumberFormat="1" applyFont="1" applyFill="1" applyBorder="1" applyAlignment="1" applyProtection="1">
      <alignment horizontal="center" vertical="center" wrapText="1"/>
    </xf>
    <xf numFmtId="0" fontId="4" fillId="0" borderId="8" xfId="6" applyNumberFormat="1" applyFont="1" applyFill="1" applyBorder="1" applyAlignment="1" applyProtection="1">
      <alignment horizontal="center" vertical="center"/>
    </xf>
    <xf numFmtId="0" fontId="4" fillId="0" borderId="9" xfId="6" applyNumberFormat="1" applyFont="1" applyFill="1" applyBorder="1" applyAlignment="1" applyProtection="1">
      <alignment horizontal="center" vertical="center"/>
    </xf>
    <xf numFmtId="167" fontId="3" fillId="0" borderId="34" xfId="6" applyNumberFormat="1" applyFont="1" applyFill="1" applyBorder="1" applyAlignment="1" applyProtection="1">
      <alignment horizontal="center" vertical="center"/>
    </xf>
    <xf numFmtId="167" fontId="3" fillId="0" borderId="35" xfId="6" applyNumberFormat="1" applyFont="1" applyFill="1" applyBorder="1" applyAlignment="1" applyProtection="1">
      <alignment horizontal="center" vertical="center"/>
    </xf>
    <xf numFmtId="167" fontId="3" fillId="0" borderId="36" xfId="6" applyNumberFormat="1" applyFont="1" applyFill="1" applyBorder="1" applyAlignment="1" applyProtection="1">
      <alignment horizontal="center" vertical="center"/>
    </xf>
    <xf numFmtId="167" fontId="3" fillId="0" borderId="38" xfId="6" applyNumberFormat="1" applyFont="1" applyFill="1" applyBorder="1" applyAlignment="1" applyProtection="1">
      <alignment horizontal="center" vertical="center"/>
    </xf>
    <xf numFmtId="167" fontId="11" fillId="2" borderId="35" xfId="6" applyNumberFormat="1" applyFont="1" applyFill="1" applyBorder="1" applyAlignment="1" applyProtection="1">
      <alignment horizontal="center" vertical="center"/>
    </xf>
    <xf numFmtId="167" fontId="11" fillId="2" borderId="37" xfId="6" applyNumberFormat="1" applyFont="1" applyFill="1" applyBorder="1" applyAlignment="1" applyProtection="1">
      <alignment horizontal="center" vertical="center"/>
    </xf>
    <xf numFmtId="167" fontId="3" fillId="0" borderId="31" xfId="6" applyNumberFormat="1" applyFont="1" applyFill="1" applyBorder="1" applyAlignment="1" applyProtection="1">
      <alignment horizontal="center" vertical="center"/>
    </xf>
    <xf numFmtId="167" fontId="3" fillId="0" borderId="39" xfId="6" applyNumberFormat="1" applyFont="1" applyFill="1" applyBorder="1" applyAlignment="1" applyProtection="1">
      <alignment horizontal="center" vertical="center"/>
    </xf>
    <xf numFmtId="167" fontId="3" fillId="0" borderId="27" xfId="6" applyNumberFormat="1" applyFont="1" applyFill="1" applyBorder="1" applyAlignment="1" applyProtection="1">
      <alignment horizontal="center" vertical="center"/>
    </xf>
    <xf numFmtId="167" fontId="11" fillId="2" borderId="39" xfId="6" applyNumberFormat="1" applyFont="1" applyFill="1" applyBorder="1" applyAlignment="1" applyProtection="1">
      <alignment horizontal="center" vertical="center"/>
    </xf>
    <xf numFmtId="167" fontId="11" fillId="2" borderId="32" xfId="6" applyNumberFormat="1" applyFont="1" applyFill="1" applyBorder="1" applyAlignment="1" applyProtection="1">
      <alignment horizontal="center" vertical="center"/>
    </xf>
    <xf numFmtId="167" fontId="3" fillId="0" borderId="40" xfId="6" applyNumberFormat="1" applyFont="1" applyFill="1" applyBorder="1" applyAlignment="1" applyProtection="1">
      <alignment horizontal="center" vertical="center"/>
    </xf>
    <xf numFmtId="166" fontId="10" fillId="0" borderId="34" xfId="0" applyNumberFormat="1" applyFont="1" applyFill="1" applyBorder="1" applyAlignment="1">
      <alignment horizontal="center" vertical="center"/>
    </xf>
    <xf numFmtId="166" fontId="10" fillId="0" borderId="35" xfId="0" applyNumberFormat="1" applyFont="1" applyFill="1" applyBorder="1" applyAlignment="1">
      <alignment horizontal="center" vertical="center"/>
    </xf>
    <xf numFmtId="166" fontId="10" fillId="0" borderId="36" xfId="0" applyNumberFormat="1" applyFont="1" applyFill="1" applyBorder="1" applyAlignment="1">
      <alignment horizontal="center" vertical="center"/>
    </xf>
    <xf numFmtId="166" fontId="10" fillId="0" borderId="38" xfId="0" applyNumberFormat="1" applyFont="1" applyFill="1" applyBorder="1" applyAlignment="1">
      <alignment horizontal="center" vertical="center"/>
    </xf>
    <xf numFmtId="166" fontId="11" fillId="2" borderId="35" xfId="0" applyNumberFormat="1" applyFont="1" applyFill="1" applyBorder="1" applyAlignment="1">
      <alignment horizontal="center" vertical="center"/>
    </xf>
    <xf numFmtId="166" fontId="11" fillId="2" borderId="37" xfId="0" applyNumberFormat="1" applyFont="1" applyFill="1" applyBorder="1" applyAlignment="1">
      <alignment horizontal="center" vertical="center"/>
    </xf>
    <xf numFmtId="166" fontId="10" fillId="0" borderId="31" xfId="0" applyNumberFormat="1" applyFont="1" applyFill="1" applyBorder="1" applyAlignment="1">
      <alignment horizontal="center" vertical="center"/>
    </xf>
    <xf numFmtId="166" fontId="10" fillId="0" borderId="39" xfId="0" applyNumberFormat="1" applyFont="1" applyFill="1" applyBorder="1" applyAlignment="1">
      <alignment horizontal="center" vertical="center"/>
    </xf>
    <xf numFmtId="166" fontId="11" fillId="2" borderId="39" xfId="0" applyNumberFormat="1" applyFont="1" applyFill="1" applyBorder="1" applyAlignment="1">
      <alignment horizontal="center" vertical="center"/>
    </xf>
    <xf numFmtId="166" fontId="11" fillId="2" borderId="32" xfId="0" applyNumberFormat="1" applyFont="1" applyFill="1" applyBorder="1" applyAlignment="1">
      <alignment horizontal="center" vertical="center"/>
    </xf>
    <xf numFmtId="166" fontId="10" fillId="0" borderId="40" xfId="0" applyNumberFormat="1" applyFont="1" applyFill="1" applyBorder="1" applyAlignment="1">
      <alignment horizontal="center" vertical="center"/>
    </xf>
    <xf numFmtId="0" fontId="11" fillId="0" borderId="24" xfId="6" applyNumberFormat="1" applyFont="1" applyFill="1" applyBorder="1" applyAlignment="1" applyProtection="1">
      <alignment horizontal="center" vertical="center" wrapText="1"/>
    </xf>
    <xf numFmtId="0" fontId="11" fillId="0" borderId="33" xfId="6" applyNumberFormat="1" applyFont="1" applyFill="1" applyBorder="1" applyAlignment="1" applyProtection="1">
      <alignment horizontal="center" vertical="center" wrapText="1"/>
    </xf>
    <xf numFmtId="166" fontId="11" fillId="4" borderId="22" xfId="6" applyNumberFormat="1" applyFont="1" applyFill="1" applyBorder="1" applyAlignment="1" applyProtection="1">
      <alignment horizontal="center" vertical="center"/>
    </xf>
    <xf numFmtId="167" fontId="11" fillId="4" borderId="32" xfId="6" applyNumberFormat="1" applyFont="1" applyFill="1" applyBorder="1" applyAlignment="1" applyProtection="1">
      <alignment horizontal="center" vertical="center"/>
    </xf>
    <xf numFmtId="167" fontId="11" fillId="4" borderId="37" xfId="6" applyNumberFormat="1" applyFont="1" applyFill="1" applyBorder="1" applyAlignment="1" applyProtection="1">
      <alignment horizontal="center" vertical="center"/>
    </xf>
    <xf numFmtId="166" fontId="11" fillId="4" borderId="28" xfId="0" applyNumberFormat="1" applyFont="1" applyFill="1" applyBorder="1" applyAlignment="1">
      <alignment horizontal="center" vertical="center"/>
    </xf>
    <xf numFmtId="166" fontId="11" fillId="4" borderId="32" xfId="0" applyNumberFormat="1" applyFont="1" applyFill="1" applyBorder="1" applyAlignment="1">
      <alignment horizontal="center" vertical="center"/>
    </xf>
    <xf numFmtId="166" fontId="11" fillId="4" borderId="37" xfId="0" applyNumberFormat="1" applyFont="1" applyFill="1" applyBorder="1" applyAlignment="1">
      <alignment horizontal="center" vertical="center"/>
    </xf>
    <xf numFmtId="167" fontId="3" fillId="0" borderId="31" xfId="6" applyNumberFormat="1" applyFont="1" applyFill="1" applyBorder="1" applyAlignment="1" applyProtection="1">
      <alignment horizontal="center" vertical="center" wrapText="1"/>
    </xf>
    <xf numFmtId="167" fontId="3" fillId="0" borderId="32" xfId="6" applyNumberFormat="1" applyFont="1" applyFill="1" applyBorder="1" applyAlignment="1" applyProtection="1">
      <alignment horizontal="center" vertical="center" wrapText="1"/>
    </xf>
    <xf numFmtId="167" fontId="3" fillId="0" borderId="8" xfId="6" applyNumberFormat="1" applyFont="1" applyFill="1" applyBorder="1" applyAlignment="1" applyProtection="1">
      <alignment horizontal="center" vertical="center" wrapText="1"/>
    </xf>
    <xf numFmtId="167" fontId="3" fillId="0" borderId="9" xfId="6" applyNumberFormat="1" applyFont="1" applyFill="1" applyBorder="1" applyAlignment="1" applyProtection="1">
      <alignment horizontal="center" vertical="center" wrapText="1"/>
    </xf>
    <xf numFmtId="166" fontId="3" fillId="0" borderId="2" xfId="6" applyNumberFormat="1" applyFont="1" applyFill="1" applyBorder="1" applyAlignment="1" applyProtection="1">
      <alignment horizontal="center" vertical="center" wrapText="1"/>
    </xf>
    <xf numFmtId="166" fontId="3" fillId="0" borderId="22" xfId="6" applyNumberFormat="1" applyFont="1" applyFill="1" applyBorder="1" applyAlignment="1" applyProtection="1">
      <alignment horizontal="center" vertical="center" wrapText="1"/>
    </xf>
    <xf numFmtId="166" fontId="3" fillId="0" borderId="21" xfId="6" applyNumberFormat="1" applyFont="1" applyFill="1" applyBorder="1" applyAlignment="1" applyProtection="1">
      <alignment horizontal="center" vertical="center" wrapText="1"/>
    </xf>
    <xf numFmtId="0" fontId="13" fillId="0" borderId="0" xfId="7" applyAlignment="1">
      <alignment wrapText="1"/>
    </xf>
    <xf numFmtId="0" fontId="12" fillId="0" borderId="25" xfId="0" applyFont="1" applyBorder="1" applyAlignment="1">
      <alignment vertical="center"/>
    </xf>
    <xf numFmtId="3" fontId="16" fillId="0" borderId="0" xfId="0" applyNumberFormat="1" applyFont="1" applyFill="1" applyAlignment="1">
      <alignment horizontal="left" vertical="center"/>
    </xf>
    <xf numFmtId="0" fontId="4" fillId="2" borderId="10" xfId="6" applyNumberFormat="1" applyFont="1" applyFill="1" applyBorder="1" applyAlignment="1" applyProtection="1">
      <alignment horizontal="center" vertical="center"/>
    </xf>
    <xf numFmtId="0" fontId="4" fillId="2" borderId="5" xfId="6" applyNumberFormat="1" applyFont="1" applyFill="1" applyBorder="1" applyAlignment="1" applyProtection="1">
      <alignment horizontal="center" vertical="center"/>
    </xf>
    <xf numFmtId="0" fontId="4" fillId="2" borderId="7" xfId="6" applyNumberFormat="1" applyFont="1" applyFill="1" applyBorder="1" applyAlignment="1" applyProtection="1">
      <alignment horizontal="center" vertical="center"/>
    </xf>
    <xf numFmtId="0" fontId="4" fillId="3" borderId="2" xfId="6" applyNumberFormat="1" applyFont="1" applyFill="1" applyBorder="1" applyAlignment="1" applyProtection="1">
      <alignment horizontal="center" vertical="center"/>
    </xf>
    <xf numFmtId="0" fontId="4" fillId="3" borderId="22" xfId="6" applyNumberFormat="1" applyFont="1" applyFill="1" applyBorder="1" applyAlignment="1" applyProtection="1">
      <alignment horizontal="center" vertical="center"/>
    </xf>
    <xf numFmtId="3" fontId="16" fillId="0" borderId="0" xfId="0" applyNumberFormat="1" applyFont="1" applyFill="1" applyAlignment="1">
      <alignment horizontal="left" vertical="center"/>
    </xf>
    <xf numFmtId="0" fontId="11" fillId="0" borderId="11" xfId="6" applyNumberFormat="1" applyFont="1" applyFill="1" applyBorder="1" applyAlignment="1" applyProtection="1">
      <alignment horizontal="center" vertical="center" wrapText="1"/>
    </xf>
    <xf numFmtId="0" fontId="11" fillId="0" borderId="26" xfId="6" applyNumberFormat="1" applyFont="1" applyFill="1" applyBorder="1" applyAlignment="1" applyProtection="1">
      <alignment horizontal="center" vertical="center" wrapText="1"/>
    </xf>
    <xf numFmtId="0" fontId="11" fillId="0" borderId="12" xfId="6" applyNumberFormat="1" applyFont="1" applyFill="1" applyBorder="1" applyAlignment="1" applyProtection="1">
      <alignment horizontal="center" vertical="center" wrapText="1"/>
    </xf>
    <xf numFmtId="0" fontId="11" fillId="0" borderId="18" xfId="6" applyNumberFormat="1" applyFont="1" applyFill="1" applyBorder="1" applyAlignment="1" applyProtection="1">
      <alignment horizontal="center" vertical="center" wrapText="1"/>
    </xf>
    <xf numFmtId="0" fontId="17" fillId="0" borderId="23" xfId="7" applyFont="1" applyBorder="1" applyAlignment="1">
      <alignment horizontal="center" vertical="center" wrapText="1"/>
    </xf>
    <xf numFmtId="0" fontId="17" fillId="0" borderId="29" xfId="7" applyFont="1" applyBorder="1" applyAlignment="1">
      <alignment horizontal="center" vertical="center" wrapText="1"/>
    </xf>
    <xf numFmtId="0" fontId="17" fillId="0" borderId="24" xfId="7" applyFont="1" applyBorder="1" applyAlignment="1">
      <alignment horizontal="center" vertical="center" wrapText="1"/>
    </xf>
    <xf numFmtId="0" fontId="17" fillId="0" borderId="25" xfId="7" applyFont="1" applyBorder="1" applyAlignment="1">
      <alignment horizontal="center" vertical="center" wrapText="1"/>
    </xf>
    <xf numFmtId="0" fontId="4" fillId="2" borderId="2" xfId="6" applyNumberFormat="1" applyFont="1" applyFill="1" applyBorder="1" applyAlignment="1" applyProtection="1">
      <alignment horizontal="center" vertical="center"/>
    </xf>
    <xf numFmtId="0" fontId="4" fillId="2" borderId="3" xfId="6" applyNumberFormat="1" applyFont="1" applyFill="1" applyBorder="1" applyAlignment="1" applyProtection="1">
      <alignment horizontal="center" vertical="center"/>
    </xf>
    <xf numFmtId="0" fontId="4" fillId="2" borderId="4" xfId="6" applyNumberFormat="1" applyFont="1" applyFill="1" applyBorder="1" applyAlignment="1" applyProtection="1">
      <alignment horizontal="center" vertical="center"/>
    </xf>
    <xf numFmtId="0" fontId="4" fillId="2" borderId="6" xfId="6" applyNumberFormat="1" applyFont="1" applyFill="1" applyBorder="1" applyAlignment="1" applyProtection="1">
      <alignment horizontal="center" vertical="center"/>
    </xf>
  </cellXfs>
  <cellStyles count="8">
    <cellStyle name="Comma" xfId="4"/>
    <cellStyle name="Comma [0]" xfId="5"/>
    <cellStyle name="Currency" xfId="2"/>
    <cellStyle name="Currency [0]" xfId="3"/>
    <cellStyle name="Hypertextové prepojenie" xfId="7" builtinId="8"/>
    <cellStyle name="Normal" xfId="6"/>
    <cellStyle name="Normálna" xfId="0" builtinId="0"/>
    <cellStyle name="Percent" xfId="1"/>
  </cellStyles>
  <dxfs count="0"/>
  <tableStyles count="0" defaultTableStyle="TableStyleMedium2" defaultPivotStyle="PivotStyleLight16"/>
  <colors>
    <mruColors>
      <color rgb="FFFDE9D9"/>
      <color rgb="FF0000FF"/>
      <color rgb="FFCCC0DA"/>
      <color rgb="FFEBF1DE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7"/>
  <sheetViews>
    <sheetView tabSelected="1" zoomScale="115" zoomScaleNormal="115" workbookViewId="0">
      <selection activeCell="D26" sqref="D26"/>
    </sheetView>
  </sheetViews>
  <sheetFormatPr defaultRowHeight="12.75" customHeight="1" x14ac:dyDescent="0.2"/>
  <cols>
    <col min="1" max="1" width="3.85546875" style="4" customWidth="1"/>
    <col min="2" max="2" width="17.42578125" style="7" customWidth="1"/>
    <col min="3" max="3" width="12.140625" style="1" customWidth="1"/>
    <col min="4" max="5" width="10.140625" style="1" customWidth="1"/>
    <col min="6" max="6" width="8.7109375" style="1" customWidth="1"/>
    <col min="7" max="10" width="9.140625" style="1" customWidth="1"/>
    <col min="11" max="14" width="8.28515625" customWidth="1"/>
    <col min="15" max="15" width="9.28515625" customWidth="1"/>
    <col min="16" max="16" width="8.42578125" bestFit="1" customWidth="1"/>
    <col min="17" max="19" width="8.28515625" customWidth="1"/>
    <col min="20" max="20" width="9.28515625" customWidth="1"/>
    <col min="21" max="24" width="8.28515625" customWidth="1"/>
    <col min="25" max="25" width="9.28515625" customWidth="1"/>
    <col min="26" max="29" width="8.28515625" customWidth="1"/>
    <col min="30" max="30" width="9.28515625" customWidth="1"/>
  </cols>
  <sheetData>
    <row r="1" spans="1:65" ht="15" x14ac:dyDescent="0.25">
      <c r="A1" s="2"/>
      <c r="B1" s="12"/>
      <c r="C1" s="10"/>
      <c r="D1" s="10"/>
      <c r="E1" s="10"/>
      <c r="F1" s="19"/>
      <c r="G1" s="10"/>
      <c r="H1" s="10"/>
      <c r="I1" s="10"/>
      <c r="J1" s="10"/>
      <c r="K1" s="11"/>
      <c r="L1" s="11"/>
      <c r="M1" s="11"/>
      <c r="N1" s="11"/>
      <c r="O1" s="11"/>
      <c r="P1" s="11"/>
      <c r="Q1" s="11"/>
      <c r="R1" s="20"/>
      <c r="S1" s="11"/>
      <c r="V1" s="20"/>
    </row>
    <row r="2" spans="1:65" ht="30" customHeight="1" thickBot="1" x14ac:dyDescent="0.25">
      <c r="B2" s="83" t="s">
        <v>19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38"/>
      <c r="V2" s="38"/>
      <c r="W2" s="38"/>
      <c r="X2" s="38"/>
      <c r="Y2" s="38"/>
      <c r="Z2" s="38"/>
      <c r="AA2" s="38"/>
      <c r="AB2" s="38"/>
      <c r="AC2" s="38"/>
      <c r="AD2" s="38"/>
    </row>
    <row r="3" spans="1:65" s="6" customFormat="1" ht="19.5" customHeight="1" x14ac:dyDescent="0.2">
      <c r="A3" s="5"/>
      <c r="B3" s="95" t="s">
        <v>14</v>
      </c>
      <c r="C3" s="96"/>
      <c r="D3" s="88">
        <v>2022</v>
      </c>
      <c r="E3" s="89"/>
      <c r="F3" s="102">
        <v>2021</v>
      </c>
      <c r="G3" s="100"/>
      <c r="H3" s="100"/>
      <c r="I3" s="100"/>
      <c r="J3" s="101"/>
      <c r="K3" s="99" t="s">
        <v>0</v>
      </c>
      <c r="L3" s="100"/>
      <c r="M3" s="100"/>
      <c r="N3" s="100"/>
      <c r="O3" s="101"/>
      <c r="P3" s="85" t="s">
        <v>1</v>
      </c>
      <c r="Q3" s="86"/>
      <c r="R3" s="86"/>
      <c r="S3" s="86"/>
      <c r="T3" s="87"/>
      <c r="U3" s="86" t="s">
        <v>2</v>
      </c>
      <c r="V3" s="86"/>
      <c r="W3" s="86"/>
      <c r="X3" s="86"/>
      <c r="Y3" s="86"/>
      <c r="Z3" s="85" t="s">
        <v>3</v>
      </c>
      <c r="AA3" s="86"/>
      <c r="AB3" s="86"/>
      <c r="AC3" s="86"/>
      <c r="AD3" s="87"/>
      <c r="AE3" s="85">
        <v>2016</v>
      </c>
      <c r="AF3" s="86"/>
      <c r="AG3" s="86"/>
      <c r="AH3" s="86"/>
      <c r="AI3" s="87"/>
      <c r="AJ3" s="85">
        <v>2015</v>
      </c>
      <c r="AK3" s="86"/>
      <c r="AL3" s="86"/>
      <c r="AM3" s="86"/>
      <c r="AN3" s="87"/>
      <c r="AO3" s="85">
        <v>2014</v>
      </c>
      <c r="AP3" s="86"/>
      <c r="AQ3" s="86"/>
      <c r="AR3" s="86"/>
      <c r="AS3" s="87"/>
      <c r="AT3" s="85">
        <v>2013</v>
      </c>
      <c r="AU3" s="86"/>
      <c r="AV3" s="86"/>
      <c r="AW3" s="86"/>
      <c r="AX3" s="87"/>
      <c r="AY3" s="85">
        <v>2012</v>
      </c>
      <c r="AZ3" s="86"/>
      <c r="BA3" s="86"/>
      <c r="BB3" s="86"/>
      <c r="BC3" s="87"/>
      <c r="BD3" s="85">
        <v>2011</v>
      </c>
      <c r="BE3" s="86"/>
      <c r="BF3" s="86"/>
      <c r="BG3" s="86"/>
      <c r="BH3" s="87"/>
      <c r="BI3" s="85">
        <v>2010</v>
      </c>
      <c r="BJ3" s="86"/>
      <c r="BK3" s="86"/>
      <c r="BL3" s="86"/>
      <c r="BM3" s="87"/>
    </row>
    <row r="4" spans="1:65" s="9" customFormat="1" ht="19.5" customHeight="1" thickBot="1" x14ac:dyDescent="0.25">
      <c r="A4" s="8"/>
      <c r="B4" s="97"/>
      <c r="C4" s="98"/>
      <c r="D4" s="42" t="s">
        <v>4</v>
      </c>
      <c r="E4" s="43" t="s">
        <v>5</v>
      </c>
      <c r="F4" s="17" t="s">
        <v>4</v>
      </c>
      <c r="G4" s="16" t="s">
        <v>5</v>
      </c>
      <c r="H4" s="16" t="s">
        <v>6</v>
      </c>
      <c r="I4" s="16" t="s">
        <v>7</v>
      </c>
      <c r="J4" s="32" t="s">
        <v>8</v>
      </c>
      <c r="K4" s="15" t="s">
        <v>4</v>
      </c>
      <c r="L4" s="16" t="s">
        <v>5</v>
      </c>
      <c r="M4" s="16" t="s">
        <v>6</v>
      </c>
      <c r="N4" s="16" t="s">
        <v>7</v>
      </c>
      <c r="O4" s="32" t="s">
        <v>8</v>
      </c>
      <c r="P4" s="15" t="s">
        <v>4</v>
      </c>
      <c r="Q4" s="16" t="s">
        <v>5</v>
      </c>
      <c r="R4" s="16" t="s">
        <v>6</v>
      </c>
      <c r="S4" s="16" t="s">
        <v>7</v>
      </c>
      <c r="T4" s="35" t="s">
        <v>8</v>
      </c>
      <c r="U4" s="17" t="s">
        <v>4</v>
      </c>
      <c r="V4" s="16" t="s">
        <v>5</v>
      </c>
      <c r="W4" s="16" t="s">
        <v>6</v>
      </c>
      <c r="X4" s="16" t="s">
        <v>7</v>
      </c>
      <c r="Y4" s="32" t="s">
        <v>8</v>
      </c>
      <c r="Z4" s="15" t="s">
        <v>4</v>
      </c>
      <c r="AA4" s="16" t="s">
        <v>5</v>
      </c>
      <c r="AB4" s="16" t="s">
        <v>6</v>
      </c>
      <c r="AC4" s="16" t="s">
        <v>7</v>
      </c>
      <c r="AD4" s="35" t="s">
        <v>8</v>
      </c>
      <c r="AE4" s="15" t="s">
        <v>4</v>
      </c>
      <c r="AF4" s="16" t="s">
        <v>5</v>
      </c>
      <c r="AG4" s="16" t="s">
        <v>6</v>
      </c>
      <c r="AH4" s="16" t="s">
        <v>7</v>
      </c>
      <c r="AI4" s="35" t="s">
        <v>8</v>
      </c>
      <c r="AJ4" s="15" t="s">
        <v>4</v>
      </c>
      <c r="AK4" s="16" t="s">
        <v>5</v>
      </c>
      <c r="AL4" s="16" t="s">
        <v>6</v>
      </c>
      <c r="AM4" s="16" t="s">
        <v>7</v>
      </c>
      <c r="AN4" s="35" t="s">
        <v>8</v>
      </c>
      <c r="AO4" s="15" t="s">
        <v>4</v>
      </c>
      <c r="AP4" s="16" t="s">
        <v>5</v>
      </c>
      <c r="AQ4" s="16" t="s">
        <v>6</v>
      </c>
      <c r="AR4" s="16" t="s">
        <v>7</v>
      </c>
      <c r="AS4" s="35" t="s">
        <v>8</v>
      </c>
      <c r="AT4" s="15" t="s">
        <v>4</v>
      </c>
      <c r="AU4" s="16" t="s">
        <v>5</v>
      </c>
      <c r="AV4" s="16" t="s">
        <v>6</v>
      </c>
      <c r="AW4" s="16" t="s">
        <v>7</v>
      </c>
      <c r="AX4" s="35" t="s">
        <v>8</v>
      </c>
      <c r="AY4" s="15" t="s">
        <v>4</v>
      </c>
      <c r="AZ4" s="16" t="s">
        <v>5</v>
      </c>
      <c r="BA4" s="16" t="s">
        <v>6</v>
      </c>
      <c r="BB4" s="16" t="s">
        <v>7</v>
      </c>
      <c r="BC4" s="35" t="s">
        <v>8</v>
      </c>
      <c r="BD4" s="15" t="s">
        <v>4</v>
      </c>
      <c r="BE4" s="16" t="s">
        <v>5</v>
      </c>
      <c r="BF4" s="16" t="s">
        <v>6</v>
      </c>
      <c r="BG4" s="16" t="s">
        <v>7</v>
      </c>
      <c r="BH4" s="35" t="s">
        <v>8</v>
      </c>
      <c r="BI4" s="15" t="s">
        <v>4</v>
      </c>
      <c r="BJ4" s="16" t="s">
        <v>5</v>
      </c>
      <c r="BK4" s="16" t="s">
        <v>6</v>
      </c>
      <c r="BL4" s="16" t="s">
        <v>7</v>
      </c>
      <c r="BM4" s="35" t="s">
        <v>8</v>
      </c>
    </row>
    <row r="5" spans="1:65" ht="26.25" customHeight="1" x14ac:dyDescent="0.2">
      <c r="A5" s="3"/>
      <c r="B5" s="91" t="s">
        <v>11</v>
      </c>
      <c r="C5" s="40" t="s">
        <v>16</v>
      </c>
      <c r="D5" s="79">
        <v>20635.32</v>
      </c>
      <c r="E5" s="80">
        <v>22395.723999999998</v>
      </c>
      <c r="F5" s="21">
        <v>20009.208999999999</v>
      </c>
      <c r="G5" s="22">
        <v>21996.614000000001</v>
      </c>
      <c r="H5" s="24">
        <v>23082.651000000002</v>
      </c>
      <c r="I5" s="22">
        <v>22906.531999999999</v>
      </c>
      <c r="J5" s="69">
        <v>87995.005999999994</v>
      </c>
      <c r="K5" s="23">
        <v>19977.490000000002</v>
      </c>
      <c r="L5" s="24">
        <v>20062.903999999999</v>
      </c>
      <c r="M5" s="24">
        <v>22782.342000000001</v>
      </c>
      <c r="N5" s="24">
        <v>22592.332000000002</v>
      </c>
      <c r="O5" s="33">
        <v>85415.067999999999</v>
      </c>
      <c r="P5" s="23">
        <v>20630.994999999999</v>
      </c>
      <c r="Q5" s="24">
        <v>22428.287</v>
      </c>
      <c r="R5" s="24">
        <v>23250.325000000001</v>
      </c>
      <c r="S5" s="24">
        <v>22998.167000000001</v>
      </c>
      <c r="T5" s="36">
        <v>89307.774000000005</v>
      </c>
      <c r="U5" s="21">
        <v>19835.949000000001</v>
      </c>
      <c r="V5" s="24">
        <v>21860.347000000002</v>
      </c>
      <c r="W5" s="24">
        <v>22853.646000000001</v>
      </c>
      <c r="X5" s="24">
        <v>22490.117000000002</v>
      </c>
      <c r="Y5" s="33">
        <v>87040.059000000008</v>
      </c>
      <c r="Z5" s="23">
        <v>19155.564000000002</v>
      </c>
      <c r="AA5" s="24">
        <v>21003.189000000002</v>
      </c>
      <c r="AB5" s="24">
        <v>21903.216</v>
      </c>
      <c r="AC5" s="24">
        <v>21796.168000000001</v>
      </c>
      <c r="AD5" s="36">
        <v>83858.137000000002</v>
      </c>
      <c r="AE5" s="23">
        <v>18777.744999999999</v>
      </c>
      <c r="AF5" s="24">
        <v>20342.503000000001</v>
      </c>
      <c r="AG5" s="24">
        <v>21276.202000000001</v>
      </c>
      <c r="AH5" s="24">
        <v>21034.881000000001</v>
      </c>
      <c r="AI5" s="36">
        <v>81431.331000000006</v>
      </c>
      <c r="AJ5" s="23">
        <v>18294.609</v>
      </c>
      <c r="AK5" s="24">
        <v>19853.138999999999</v>
      </c>
      <c r="AL5" s="24">
        <v>21037.775000000001</v>
      </c>
      <c r="AM5" s="24">
        <v>20702.624</v>
      </c>
      <c r="AN5" s="36">
        <v>79888.146999999997</v>
      </c>
      <c r="AO5" s="23">
        <v>17488.135000000002</v>
      </c>
      <c r="AP5" s="24">
        <v>18899.953000000001</v>
      </c>
      <c r="AQ5" s="24">
        <v>19996.138999999999</v>
      </c>
      <c r="AR5" s="24">
        <v>19543.780999999999</v>
      </c>
      <c r="AS5" s="36">
        <v>75928.008000000002</v>
      </c>
      <c r="AT5" s="23">
        <v>17041.2</v>
      </c>
      <c r="AU5" s="24">
        <v>18409.427</v>
      </c>
      <c r="AV5" s="24">
        <v>19476.884000000002</v>
      </c>
      <c r="AW5" s="24">
        <v>18986.795000000002</v>
      </c>
      <c r="AX5" s="36">
        <v>73914.305999999997</v>
      </c>
      <c r="AY5" s="23">
        <v>17001.394</v>
      </c>
      <c r="AZ5" s="24">
        <v>18332.922999999999</v>
      </c>
      <c r="BA5" s="24">
        <v>19344.153999999999</v>
      </c>
      <c r="BB5" s="24">
        <v>18755.018</v>
      </c>
      <c r="BC5" s="36">
        <v>73433.488999999987</v>
      </c>
      <c r="BD5" s="23">
        <v>16630.415000000001</v>
      </c>
      <c r="BE5" s="24">
        <v>18011.717000000001</v>
      </c>
      <c r="BF5" s="24">
        <v>19063.335999999999</v>
      </c>
      <c r="BG5" s="24">
        <v>18743.992999999999</v>
      </c>
      <c r="BH5" s="36">
        <v>72449.460999999996</v>
      </c>
      <c r="BI5" s="23">
        <v>16219.895</v>
      </c>
      <c r="BJ5" s="24">
        <v>17498.403999999999</v>
      </c>
      <c r="BK5" s="24">
        <v>18669.993999999999</v>
      </c>
      <c r="BL5" s="24">
        <v>18199.487000000001</v>
      </c>
      <c r="BM5" s="36">
        <v>70587.78</v>
      </c>
    </row>
    <row r="6" spans="1:65" ht="26.25" customHeight="1" x14ac:dyDescent="0.2">
      <c r="A6" s="3"/>
      <c r="B6" s="92"/>
      <c r="C6" s="68" t="s">
        <v>9</v>
      </c>
      <c r="D6" s="75">
        <v>103.1291141993669</v>
      </c>
      <c r="E6" s="76">
        <v>101.81441561869478</v>
      </c>
      <c r="F6" s="50">
        <v>100.15877369979911</v>
      </c>
      <c r="G6" s="51">
        <v>109.63823582069676</v>
      </c>
      <c r="H6" s="52">
        <v>101.31816562142733</v>
      </c>
      <c r="I6" s="51">
        <v>101.39073735283282</v>
      </c>
      <c r="J6" s="70">
        <v>103.02047175095616</v>
      </c>
      <c r="K6" s="50">
        <v>96.832411621446283</v>
      </c>
      <c r="L6" s="52">
        <v>89.453572624605698</v>
      </c>
      <c r="M6" s="52">
        <v>97.987198028414653</v>
      </c>
      <c r="N6" s="52">
        <v>98.235359365813807</v>
      </c>
      <c r="O6" s="53">
        <v>95.641246192072813</v>
      </c>
      <c r="P6" s="50">
        <v>104.00810669557579</v>
      </c>
      <c r="Q6" s="52">
        <v>102.5980374419491</v>
      </c>
      <c r="R6" s="52">
        <v>101.73573617093746</v>
      </c>
      <c r="S6" s="52">
        <v>102.25899224979575</v>
      </c>
      <c r="T6" s="54">
        <v>102.60536932770232</v>
      </c>
      <c r="U6" s="55">
        <v>103.55189228570873</v>
      </c>
      <c r="V6" s="52">
        <v>104.08108501999386</v>
      </c>
      <c r="W6" s="52">
        <v>104.33922580136176</v>
      </c>
      <c r="X6" s="52">
        <v>103.18381194345723</v>
      </c>
      <c r="Y6" s="53">
        <v>103.79441055314645</v>
      </c>
      <c r="Z6" s="50">
        <v>102.01205735832499</v>
      </c>
      <c r="AA6" s="52">
        <v>103.24781075367177</v>
      </c>
      <c r="AB6" s="52">
        <v>102.94702033755836</v>
      </c>
      <c r="AC6" s="52">
        <v>103.61916475781345</v>
      </c>
      <c r="AD6" s="54">
        <v>102.98018707320405</v>
      </c>
      <c r="AE6" s="50">
        <v>102.64086540466649</v>
      </c>
      <c r="AF6" s="52">
        <v>102.46492003103388</v>
      </c>
      <c r="AG6" s="52">
        <v>101.13332802542094</v>
      </c>
      <c r="AH6" s="52">
        <v>101.60490283743742</v>
      </c>
      <c r="AI6" s="54">
        <v>101.93168080366166</v>
      </c>
      <c r="AJ6" s="50">
        <v>104.61154948769551</v>
      </c>
      <c r="AK6" s="52">
        <v>105.04332471091328</v>
      </c>
      <c r="AL6" s="52">
        <v>105.20918563328652</v>
      </c>
      <c r="AM6" s="52">
        <v>105.92947188673472</v>
      </c>
      <c r="AN6" s="54">
        <v>105.21564980342959</v>
      </c>
      <c r="AO6" s="50">
        <v>102.62267328591884</v>
      </c>
      <c r="AP6" s="52">
        <v>102.66453703311898</v>
      </c>
      <c r="AQ6" s="52">
        <v>102.66600653369397</v>
      </c>
      <c r="AR6" s="52">
        <v>102.9335440762909</v>
      </c>
      <c r="AS6" s="54">
        <v>102.72437381743123</v>
      </c>
      <c r="AT6" s="50">
        <v>100.23413374220962</v>
      </c>
      <c r="AU6" s="52">
        <v>100.41730388547425</v>
      </c>
      <c r="AV6" s="52">
        <v>100.68615045144907</v>
      </c>
      <c r="AW6" s="52">
        <v>101.23581326341571</v>
      </c>
      <c r="AX6" s="54">
        <v>100.65476529380213</v>
      </c>
      <c r="AY6" s="50">
        <v>102.23072605223622</v>
      </c>
      <c r="AZ6" s="52">
        <v>101.7833169375246</v>
      </c>
      <c r="BA6" s="52">
        <v>101.47307900359097</v>
      </c>
      <c r="BB6" s="52">
        <v>100.05881884398913</v>
      </c>
      <c r="BC6" s="54">
        <v>101.35822680585574</v>
      </c>
      <c r="BD6" s="50">
        <v>102.53096582931025</v>
      </c>
      <c r="BE6" s="52">
        <v>102.93348467665966</v>
      </c>
      <c r="BF6" s="52">
        <v>102.10681374616404</v>
      </c>
      <c r="BG6" s="52">
        <v>102.99187554022812</v>
      </c>
      <c r="BH6" s="54">
        <v>102.63739842788652</v>
      </c>
      <c r="BI6" s="50">
        <v>107.08455396980922</v>
      </c>
      <c r="BJ6" s="52">
        <v>106.48511509626249</v>
      </c>
      <c r="BK6" s="52">
        <v>106.0301350575607</v>
      </c>
      <c r="BL6" s="52">
        <v>105.68333372723744</v>
      </c>
      <c r="BM6" s="54">
        <v>106.29328596670821</v>
      </c>
    </row>
    <row r="7" spans="1:65" ht="26.25" customHeight="1" thickBot="1" x14ac:dyDescent="0.25">
      <c r="A7" s="3"/>
      <c r="B7" s="93"/>
      <c r="C7" s="67" t="s">
        <v>12</v>
      </c>
      <c r="D7" s="77">
        <f>D6-100</f>
        <v>3.1291141993668958</v>
      </c>
      <c r="E7" s="78">
        <f t="shared" ref="E7:BM7" si="0">E6-100</f>
        <v>1.8144156186947811</v>
      </c>
      <c r="F7" s="44">
        <f t="shared" si="0"/>
        <v>0.15877369979911293</v>
      </c>
      <c r="G7" s="45">
        <f t="shared" si="0"/>
        <v>9.6382358206967638</v>
      </c>
      <c r="H7" s="46">
        <f t="shared" si="0"/>
        <v>1.3181656214273261</v>
      </c>
      <c r="I7" s="45">
        <f t="shared" si="0"/>
        <v>1.3907373528328151</v>
      </c>
      <c r="J7" s="71">
        <f t="shared" si="0"/>
        <v>3.0204717509561618</v>
      </c>
      <c r="K7" s="47">
        <f t="shared" si="0"/>
        <v>-3.1675883785537167</v>
      </c>
      <c r="L7" s="46">
        <f t="shared" si="0"/>
        <v>-10.546427375394302</v>
      </c>
      <c r="M7" s="46">
        <f t="shared" si="0"/>
        <v>-2.0128019715853469</v>
      </c>
      <c r="N7" s="46">
        <f t="shared" si="0"/>
        <v>-1.7646406341861933</v>
      </c>
      <c r="O7" s="48">
        <f t="shared" si="0"/>
        <v>-4.3587538079271866</v>
      </c>
      <c r="P7" s="47">
        <f t="shared" si="0"/>
        <v>4.0081066955757905</v>
      </c>
      <c r="Q7" s="46">
        <f t="shared" si="0"/>
        <v>2.5980374419491028</v>
      </c>
      <c r="R7" s="46">
        <f t="shared" si="0"/>
        <v>1.7357361709374572</v>
      </c>
      <c r="S7" s="46">
        <f t="shared" si="0"/>
        <v>2.2589922497957531</v>
      </c>
      <c r="T7" s="49">
        <f t="shared" si="0"/>
        <v>2.60536932770232</v>
      </c>
      <c r="U7" s="44">
        <f t="shared" si="0"/>
        <v>3.5518922857087318</v>
      </c>
      <c r="V7" s="46">
        <f t="shared" si="0"/>
        <v>4.0810850199938642</v>
      </c>
      <c r="W7" s="46">
        <f t="shared" si="0"/>
        <v>4.3392258013617635</v>
      </c>
      <c r="X7" s="46">
        <f t="shared" si="0"/>
        <v>3.1838119434572292</v>
      </c>
      <c r="Y7" s="48">
        <f t="shared" si="0"/>
        <v>3.7944105531464487</v>
      </c>
      <c r="Z7" s="47">
        <f t="shared" si="0"/>
        <v>2.012057358324995</v>
      </c>
      <c r="AA7" s="46">
        <f t="shared" si="0"/>
        <v>3.2478107536717715</v>
      </c>
      <c r="AB7" s="46">
        <f t="shared" si="0"/>
        <v>2.9470203375583566</v>
      </c>
      <c r="AC7" s="46">
        <f t="shared" si="0"/>
        <v>3.6191647578134507</v>
      </c>
      <c r="AD7" s="49">
        <f t="shared" si="0"/>
        <v>2.9801870732040499</v>
      </c>
      <c r="AE7" s="47">
        <f t="shared" si="0"/>
        <v>2.640865404666485</v>
      </c>
      <c r="AF7" s="46">
        <f t="shared" si="0"/>
        <v>2.4649200310338841</v>
      </c>
      <c r="AG7" s="46">
        <f t="shared" si="0"/>
        <v>1.133328025420937</v>
      </c>
      <c r="AH7" s="46">
        <f t="shared" si="0"/>
        <v>1.6049028374374217</v>
      </c>
      <c r="AI7" s="49">
        <f t="shared" si="0"/>
        <v>1.9316808036616635</v>
      </c>
      <c r="AJ7" s="47">
        <f t="shared" si="0"/>
        <v>4.6115494876955125</v>
      </c>
      <c r="AK7" s="46">
        <f t="shared" si="0"/>
        <v>5.0433247109132822</v>
      </c>
      <c r="AL7" s="46">
        <f t="shared" si="0"/>
        <v>5.2091856332865234</v>
      </c>
      <c r="AM7" s="46">
        <f t="shared" si="0"/>
        <v>5.9294718867347171</v>
      </c>
      <c r="AN7" s="49">
        <f t="shared" si="0"/>
        <v>5.2156498034295851</v>
      </c>
      <c r="AO7" s="47">
        <f t="shared" si="0"/>
        <v>2.622673285918836</v>
      </c>
      <c r="AP7" s="46">
        <f t="shared" si="0"/>
        <v>2.6645370331189753</v>
      </c>
      <c r="AQ7" s="46">
        <f t="shared" si="0"/>
        <v>2.6660065336939738</v>
      </c>
      <c r="AR7" s="46">
        <f t="shared" si="0"/>
        <v>2.9335440762909002</v>
      </c>
      <c r="AS7" s="49">
        <f t="shared" si="0"/>
        <v>2.7243738174312284</v>
      </c>
      <c r="AT7" s="47">
        <f t="shared" si="0"/>
        <v>0.23413374220962169</v>
      </c>
      <c r="AU7" s="46">
        <f t="shared" si="0"/>
        <v>0.41730388547425434</v>
      </c>
      <c r="AV7" s="46">
        <f t="shared" si="0"/>
        <v>0.68615045144906617</v>
      </c>
      <c r="AW7" s="46">
        <f t="shared" si="0"/>
        <v>1.2358132634157073</v>
      </c>
      <c r="AX7" s="49">
        <f t="shared" si="0"/>
        <v>0.65476529380212867</v>
      </c>
      <c r="AY7" s="47">
        <f t="shared" si="0"/>
        <v>2.2307260522362213</v>
      </c>
      <c r="AZ7" s="46">
        <f t="shared" si="0"/>
        <v>1.783316937524603</v>
      </c>
      <c r="BA7" s="46">
        <f t="shared" si="0"/>
        <v>1.4730790035909678</v>
      </c>
      <c r="BB7" s="46">
        <f t="shared" si="0"/>
        <v>5.8818843989129732E-2</v>
      </c>
      <c r="BC7" s="49">
        <f t="shared" si="0"/>
        <v>1.3582268058557361</v>
      </c>
      <c r="BD7" s="47">
        <f t="shared" si="0"/>
        <v>2.5309658293102473</v>
      </c>
      <c r="BE7" s="46">
        <f t="shared" si="0"/>
        <v>2.9334846766596598</v>
      </c>
      <c r="BF7" s="46">
        <f t="shared" si="0"/>
        <v>2.1068137461640362</v>
      </c>
      <c r="BG7" s="46">
        <f t="shared" si="0"/>
        <v>2.9918755402281221</v>
      </c>
      <c r="BH7" s="49">
        <f t="shared" si="0"/>
        <v>2.6373984278865237</v>
      </c>
      <c r="BI7" s="47">
        <f t="shared" si="0"/>
        <v>7.084553969809221</v>
      </c>
      <c r="BJ7" s="46">
        <f t="shared" si="0"/>
        <v>6.4851150962624899</v>
      </c>
      <c r="BK7" s="46">
        <f t="shared" si="0"/>
        <v>6.0301350575606989</v>
      </c>
      <c r="BL7" s="46">
        <f t="shared" si="0"/>
        <v>5.6833337272374393</v>
      </c>
      <c r="BM7" s="49">
        <f t="shared" si="0"/>
        <v>6.2932859667082113</v>
      </c>
    </row>
    <row r="8" spans="1:65" s="14" customFormat="1" ht="26.25" customHeight="1" x14ac:dyDescent="0.2">
      <c r="A8" s="13"/>
      <c r="B8" s="94" t="s">
        <v>15</v>
      </c>
      <c r="C8" s="41" t="s">
        <v>16</v>
      </c>
      <c r="D8" s="81">
        <v>20835.062999999998</v>
      </c>
      <c r="E8" s="80">
        <v>22666.056</v>
      </c>
      <c r="F8" s="25">
        <v>20248.788</v>
      </c>
      <c r="G8" s="26">
        <v>22366.377</v>
      </c>
      <c r="H8" s="28">
        <v>23431.629000000001</v>
      </c>
      <c r="I8" s="26">
        <v>23215.324000000001</v>
      </c>
      <c r="J8" s="72">
        <v>89262.117999999988</v>
      </c>
      <c r="K8" s="27">
        <v>20267.3</v>
      </c>
      <c r="L8" s="28">
        <v>20352.830000000002</v>
      </c>
      <c r="M8" s="28">
        <v>23112.530999999999</v>
      </c>
      <c r="N8" s="28">
        <v>22917.557000000001</v>
      </c>
      <c r="O8" s="34">
        <v>86650.218000000008</v>
      </c>
      <c r="P8" s="27">
        <v>20716.428</v>
      </c>
      <c r="Q8" s="28">
        <v>22520.923999999999</v>
      </c>
      <c r="R8" s="28">
        <v>23346.616000000002</v>
      </c>
      <c r="S8" s="28">
        <v>23092.546999999999</v>
      </c>
      <c r="T8" s="34">
        <v>89676.514999999985</v>
      </c>
      <c r="U8" s="29">
        <v>19934.773000000001</v>
      </c>
      <c r="V8" s="28">
        <v>21968.717000000001</v>
      </c>
      <c r="W8" s="30">
        <v>22968.001</v>
      </c>
      <c r="X8" s="28">
        <v>22600.986000000001</v>
      </c>
      <c r="Y8" s="34">
        <v>87472.477000000014</v>
      </c>
      <c r="Z8" s="31">
        <v>19207.27</v>
      </c>
      <c r="AA8" s="28">
        <v>21059.670999999998</v>
      </c>
      <c r="AB8" s="28">
        <v>21962.429</v>
      </c>
      <c r="AC8" s="28">
        <v>21854.210999999999</v>
      </c>
      <c r="AD8" s="37">
        <v>84083.580999999991</v>
      </c>
      <c r="AE8" s="27">
        <v>18835.962</v>
      </c>
      <c r="AF8" s="28">
        <v>20405.437999999998</v>
      </c>
      <c r="AG8" s="28">
        <v>21342.458999999999</v>
      </c>
      <c r="AH8" s="28">
        <v>21099.8</v>
      </c>
      <c r="AI8" s="37">
        <v>81683.659</v>
      </c>
      <c r="AJ8" s="27">
        <v>18349.656999999999</v>
      </c>
      <c r="AK8" s="28">
        <v>19912.050999999999</v>
      </c>
      <c r="AL8" s="28">
        <v>21100.478999999999</v>
      </c>
      <c r="AM8" s="28">
        <v>20763.861000000001</v>
      </c>
      <c r="AN8" s="37">
        <v>80126.047999999995</v>
      </c>
      <c r="AO8" s="27">
        <v>17548.537</v>
      </c>
      <c r="AP8" s="28">
        <v>18964.937999999998</v>
      </c>
      <c r="AQ8" s="28">
        <v>20065.134999999998</v>
      </c>
      <c r="AR8" s="28">
        <v>19610.602999999999</v>
      </c>
      <c r="AS8" s="37">
        <v>76189.213000000003</v>
      </c>
      <c r="AT8" s="27">
        <v>17104.699000000001</v>
      </c>
      <c r="AU8" s="28">
        <v>18477.508999999998</v>
      </c>
      <c r="AV8" s="28">
        <v>19548.956999999999</v>
      </c>
      <c r="AW8" s="28">
        <v>19057.050999999999</v>
      </c>
      <c r="AX8" s="37">
        <v>74188.215999999986</v>
      </c>
      <c r="AY8" s="27">
        <v>17068.342000000001</v>
      </c>
      <c r="AZ8" s="28">
        <v>18404.713</v>
      </c>
      <c r="BA8" s="28">
        <v>19420.476999999999</v>
      </c>
      <c r="BB8" s="28">
        <v>18828.217000000001</v>
      </c>
      <c r="BC8" s="37">
        <v>73721.748999999996</v>
      </c>
      <c r="BD8" s="27">
        <v>16702.381000000001</v>
      </c>
      <c r="BE8" s="28">
        <v>18089.436000000002</v>
      </c>
      <c r="BF8" s="28">
        <v>19146.53</v>
      </c>
      <c r="BG8" s="28">
        <v>18823.812999999998</v>
      </c>
      <c r="BH8" s="37">
        <v>72762.16</v>
      </c>
      <c r="BI8" s="27">
        <v>16284.278</v>
      </c>
      <c r="BJ8" s="28">
        <v>17568.356</v>
      </c>
      <c r="BK8" s="28">
        <v>18744.478999999999</v>
      </c>
      <c r="BL8" s="28">
        <v>18271.816999999999</v>
      </c>
      <c r="BM8" s="37">
        <v>70868.929999999993</v>
      </c>
    </row>
    <row r="9" spans="1:65" s="14" customFormat="1" ht="26.25" customHeight="1" x14ac:dyDescent="0.2">
      <c r="A9" s="13"/>
      <c r="B9" s="92"/>
      <c r="C9" s="68" t="s">
        <v>9</v>
      </c>
      <c r="D9" s="75">
        <v>102.89535847775187</v>
      </c>
      <c r="E9" s="76">
        <v>101.33986385009963</v>
      </c>
      <c r="F9" s="66">
        <v>99.908660749088426</v>
      </c>
      <c r="G9" s="63">
        <v>109.89320404091225</v>
      </c>
      <c r="H9" s="39">
        <v>101.38062767768704</v>
      </c>
      <c r="I9" s="63">
        <v>101.29929643024343</v>
      </c>
      <c r="J9" s="73">
        <v>103.01430286072679</v>
      </c>
      <c r="K9" s="62">
        <v>97.832020076047854</v>
      </c>
      <c r="L9" s="39">
        <v>90.372979367986844</v>
      </c>
      <c r="M9" s="39">
        <v>98.997349337480003</v>
      </c>
      <c r="N9" s="39">
        <v>99.242223042785199</v>
      </c>
      <c r="O9" s="64">
        <v>96.625318234099538</v>
      </c>
      <c r="P9" s="62">
        <v>103.9210629586803</v>
      </c>
      <c r="Q9" s="39">
        <v>102.51360605173257</v>
      </c>
      <c r="R9" s="39">
        <v>101.64844559176048</v>
      </c>
      <c r="S9" s="39">
        <v>102.17495378298982</v>
      </c>
      <c r="T9" s="65">
        <v>102.51969313730535</v>
      </c>
      <c r="U9" s="66">
        <v>103.7876439494004</v>
      </c>
      <c r="V9" s="39">
        <v>104.31652517268671</v>
      </c>
      <c r="W9" s="39">
        <v>104.57860102814675</v>
      </c>
      <c r="X9" s="39">
        <v>103.41707600425383</v>
      </c>
      <c r="Y9" s="64">
        <v>104.03038971425349</v>
      </c>
      <c r="Z9" s="62">
        <v>101.97127176196257</v>
      </c>
      <c r="AA9" s="39">
        <v>103.20616984550884</v>
      </c>
      <c r="AB9" s="39">
        <v>102.90486677284937</v>
      </c>
      <c r="AC9" s="39">
        <v>103.57544147337889</v>
      </c>
      <c r="AD9" s="65">
        <v>102.93806867784903</v>
      </c>
      <c r="AE9" s="62">
        <v>102.65021302578026</v>
      </c>
      <c r="AF9" s="39">
        <v>102.47783113854017</v>
      </c>
      <c r="AG9" s="39">
        <v>101.14679861059079</v>
      </c>
      <c r="AH9" s="39">
        <v>101.61790237374446</v>
      </c>
      <c r="AI9" s="65">
        <v>101.94395086102337</v>
      </c>
      <c r="AJ9" s="62">
        <v>104.56516688542183</v>
      </c>
      <c r="AK9" s="39">
        <v>104.99402107193812</v>
      </c>
      <c r="AL9" s="39">
        <v>105.15991544537329</v>
      </c>
      <c r="AM9" s="39">
        <v>105.880788061438</v>
      </c>
      <c r="AN9" s="65">
        <v>105.16718160614154</v>
      </c>
      <c r="AO9" s="62">
        <v>102.59483081228147</v>
      </c>
      <c r="AP9" s="39">
        <v>102.63795839579892</v>
      </c>
      <c r="AQ9" s="39">
        <v>102.64043754354772</v>
      </c>
      <c r="AR9" s="39">
        <v>102.90470965313574</v>
      </c>
      <c r="AS9" s="65">
        <v>102.69718980707125</v>
      </c>
      <c r="AT9" s="62">
        <v>100.21300838710638</v>
      </c>
      <c r="AU9" s="39">
        <v>100.39552912343703</v>
      </c>
      <c r="AV9" s="39">
        <v>100.66156974414172</v>
      </c>
      <c r="AW9" s="39">
        <v>101.21537796170503</v>
      </c>
      <c r="AX9" s="65">
        <v>100.63274000729419</v>
      </c>
      <c r="AY9" s="62">
        <v>102.19107084193566</v>
      </c>
      <c r="AZ9" s="39">
        <v>101.74287910358288</v>
      </c>
      <c r="BA9" s="39">
        <v>101.43079189806194</v>
      </c>
      <c r="BB9" s="39">
        <v>100.02339589752619</v>
      </c>
      <c r="BC9" s="65">
        <v>101.31880224556281</v>
      </c>
      <c r="BD9" s="62">
        <v>102.56752556054374</v>
      </c>
      <c r="BE9" s="39">
        <v>102.96601457757346</v>
      </c>
      <c r="BF9" s="39">
        <v>102.14490357400705</v>
      </c>
      <c r="BG9" s="39">
        <v>103.02102412693823</v>
      </c>
      <c r="BH9" s="65">
        <v>102.67145277909515</v>
      </c>
      <c r="BI9" s="62">
        <v>107.50959244630587</v>
      </c>
      <c r="BJ9" s="39">
        <v>106.91078929392417</v>
      </c>
      <c r="BK9" s="39">
        <v>106.45313015828593</v>
      </c>
      <c r="BL9" s="39">
        <v>106.10333123199558</v>
      </c>
      <c r="BM9" s="65">
        <v>106.71663274983085</v>
      </c>
    </row>
    <row r="10" spans="1:65" s="14" customFormat="1" ht="26.25" customHeight="1" thickBot="1" x14ac:dyDescent="0.25">
      <c r="A10" s="13"/>
      <c r="B10" s="93"/>
      <c r="C10" s="67" t="s">
        <v>12</v>
      </c>
      <c r="D10" s="77">
        <f>D9-100</f>
        <v>2.8953584777518699</v>
      </c>
      <c r="E10" s="78">
        <f t="shared" ref="E10:BM10" si="1">E9-100</f>
        <v>1.3398638500996327</v>
      </c>
      <c r="F10" s="56">
        <f t="shared" si="1"/>
        <v>-9.1339250911573799E-2</v>
      </c>
      <c r="G10" s="57">
        <f t="shared" si="1"/>
        <v>9.8932040409122521</v>
      </c>
      <c r="H10" s="58">
        <f t="shared" si="1"/>
        <v>1.3806276776870448</v>
      </c>
      <c r="I10" s="57">
        <f t="shared" si="1"/>
        <v>1.2992964302434302</v>
      </c>
      <c r="J10" s="74">
        <f t="shared" si="1"/>
        <v>3.0143028607267865</v>
      </c>
      <c r="K10" s="59">
        <f t="shared" si="1"/>
        <v>-2.1679799239521458</v>
      </c>
      <c r="L10" s="58">
        <f t="shared" si="1"/>
        <v>-9.6270206320131564</v>
      </c>
      <c r="M10" s="58">
        <f t="shared" si="1"/>
        <v>-1.0026506625199971</v>
      </c>
      <c r="N10" s="58">
        <f t="shared" si="1"/>
        <v>-0.75777695721480143</v>
      </c>
      <c r="O10" s="60">
        <f t="shared" si="1"/>
        <v>-3.374681765900462</v>
      </c>
      <c r="P10" s="59">
        <f t="shared" si="1"/>
        <v>3.9210629586802952</v>
      </c>
      <c r="Q10" s="58">
        <f t="shared" si="1"/>
        <v>2.513606051732566</v>
      </c>
      <c r="R10" s="58">
        <f t="shared" si="1"/>
        <v>1.6484455917604777</v>
      </c>
      <c r="S10" s="58">
        <f t="shared" si="1"/>
        <v>2.1749537829898173</v>
      </c>
      <c r="T10" s="61">
        <f t="shared" si="1"/>
        <v>2.519693137305353</v>
      </c>
      <c r="U10" s="56">
        <f t="shared" si="1"/>
        <v>3.7876439494004046</v>
      </c>
      <c r="V10" s="58">
        <f t="shared" si="1"/>
        <v>4.3165251726867098</v>
      </c>
      <c r="W10" s="58">
        <f t="shared" si="1"/>
        <v>4.5786010281467497</v>
      </c>
      <c r="X10" s="58">
        <f t="shared" si="1"/>
        <v>3.4170760042538291</v>
      </c>
      <c r="Y10" s="60">
        <f t="shared" si="1"/>
        <v>4.0303897142534879</v>
      </c>
      <c r="Z10" s="59">
        <f t="shared" si="1"/>
        <v>1.9712717619625693</v>
      </c>
      <c r="AA10" s="58">
        <f t="shared" si="1"/>
        <v>3.206169845508839</v>
      </c>
      <c r="AB10" s="58">
        <f t="shared" si="1"/>
        <v>2.904866772849374</v>
      </c>
      <c r="AC10" s="58">
        <f t="shared" si="1"/>
        <v>3.5754414733788877</v>
      </c>
      <c r="AD10" s="61">
        <f t="shared" si="1"/>
        <v>2.9380686778490315</v>
      </c>
      <c r="AE10" s="59">
        <f t="shared" si="1"/>
        <v>2.6502130257802605</v>
      </c>
      <c r="AF10" s="58">
        <f t="shared" si="1"/>
        <v>2.4778311385401679</v>
      </c>
      <c r="AG10" s="58">
        <f t="shared" si="1"/>
        <v>1.1467986105907926</v>
      </c>
      <c r="AH10" s="58">
        <f t="shared" si="1"/>
        <v>1.6179023737444567</v>
      </c>
      <c r="AI10" s="61">
        <f t="shared" si="1"/>
        <v>1.9439508610233673</v>
      </c>
      <c r="AJ10" s="59">
        <f t="shared" si="1"/>
        <v>4.5651668854218315</v>
      </c>
      <c r="AK10" s="58">
        <f t="shared" si="1"/>
        <v>4.9940210719381213</v>
      </c>
      <c r="AL10" s="58">
        <f t="shared" si="1"/>
        <v>5.1599154453732865</v>
      </c>
      <c r="AM10" s="58">
        <f t="shared" si="1"/>
        <v>5.8807880614379968</v>
      </c>
      <c r="AN10" s="61">
        <f t="shared" si="1"/>
        <v>5.1671816061415399</v>
      </c>
      <c r="AO10" s="59">
        <f t="shared" si="1"/>
        <v>2.5948308122814723</v>
      </c>
      <c r="AP10" s="58">
        <f t="shared" si="1"/>
        <v>2.6379583957989183</v>
      </c>
      <c r="AQ10" s="58">
        <f t="shared" si="1"/>
        <v>2.6404375435477192</v>
      </c>
      <c r="AR10" s="58">
        <f t="shared" si="1"/>
        <v>2.9047096531357397</v>
      </c>
      <c r="AS10" s="61">
        <f t="shared" si="1"/>
        <v>2.6971898070712541</v>
      </c>
      <c r="AT10" s="59">
        <f t="shared" si="1"/>
        <v>0.21300838710638459</v>
      </c>
      <c r="AU10" s="58">
        <f t="shared" si="1"/>
        <v>0.39552912343702928</v>
      </c>
      <c r="AV10" s="58">
        <f t="shared" si="1"/>
        <v>0.66156974414171543</v>
      </c>
      <c r="AW10" s="58">
        <f t="shared" si="1"/>
        <v>1.2153779617050304</v>
      </c>
      <c r="AX10" s="61">
        <f t="shared" si="1"/>
        <v>0.63274000729418844</v>
      </c>
      <c r="AY10" s="59">
        <f t="shared" si="1"/>
        <v>2.1910708419356553</v>
      </c>
      <c r="AZ10" s="58">
        <f t="shared" si="1"/>
        <v>1.7428791035828795</v>
      </c>
      <c r="BA10" s="58">
        <f t="shared" si="1"/>
        <v>1.4307918980619405</v>
      </c>
      <c r="BB10" s="58">
        <f t="shared" si="1"/>
        <v>2.3395897526185649E-2</v>
      </c>
      <c r="BC10" s="61">
        <f t="shared" si="1"/>
        <v>1.3188022455628072</v>
      </c>
      <c r="BD10" s="59">
        <f t="shared" si="1"/>
        <v>2.5675255605437428</v>
      </c>
      <c r="BE10" s="58">
        <f t="shared" si="1"/>
        <v>2.9660145775734605</v>
      </c>
      <c r="BF10" s="58">
        <f t="shared" si="1"/>
        <v>2.1449035740070457</v>
      </c>
      <c r="BG10" s="58">
        <f t="shared" si="1"/>
        <v>3.0210241269382294</v>
      </c>
      <c r="BH10" s="61">
        <f t="shared" si="1"/>
        <v>2.6714527790951479</v>
      </c>
      <c r="BI10" s="59">
        <f t="shared" si="1"/>
        <v>7.5095924463058736</v>
      </c>
      <c r="BJ10" s="58">
        <f t="shared" si="1"/>
        <v>6.910789293924168</v>
      </c>
      <c r="BK10" s="58">
        <f t="shared" si="1"/>
        <v>6.45313015828593</v>
      </c>
      <c r="BL10" s="58">
        <f t="shared" si="1"/>
        <v>6.1033312319955826</v>
      </c>
      <c r="BM10" s="61">
        <f t="shared" si="1"/>
        <v>6.7166327498308505</v>
      </c>
    </row>
    <row r="12" spans="1:65" ht="12.75" customHeight="1" x14ac:dyDescent="0.2">
      <c r="B12" s="84" t="s">
        <v>17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</row>
    <row r="13" spans="1:65" ht="12.75" customHeight="1" x14ac:dyDescent="0.2">
      <c r="B13" s="90" t="s">
        <v>18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</row>
    <row r="15" spans="1:65" x14ac:dyDescent="0.2">
      <c r="B15" s="14" t="s">
        <v>13</v>
      </c>
      <c r="E15" s="82" t="s">
        <v>10</v>
      </c>
      <c r="F15" s="18"/>
      <c r="G15" s="18"/>
      <c r="H15" s="18"/>
      <c r="I15" s="18"/>
      <c r="J15" s="18"/>
    </row>
    <row r="16" spans="1:65" ht="12.75" customHeight="1" x14ac:dyDescent="0.2">
      <c r="F16" s="18"/>
      <c r="G16" s="18"/>
      <c r="H16" s="18"/>
      <c r="I16" s="18"/>
      <c r="J16" s="18"/>
    </row>
    <row r="17" spans="6:10" ht="12.75" customHeight="1" x14ac:dyDescent="0.2">
      <c r="F17" s="18"/>
      <c r="G17" s="18"/>
      <c r="H17" s="18"/>
      <c r="I17" s="18"/>
      <c r="J17" s="18"/>
    </row>
  </sheetData>
  <mergeCells count="17">
    <mergeCell ref="U3:Y3"/>
    <mergeCell ref="Z3:AD3"/>
    <mergeCell ref="D3:E3"/>
    <mergeCell ref="B13:O13"/>
    <mergeCell ref="B5:B7"/>
    <mergeCell ref="B8:B10"/>
    <mergeCell ref="B3:C4"/>
    <mergeCell ref="K3:O3"/>
    <mergeCell ref="P3:T3"/>
    <mergeCell ref="F3:J3"/>
    <mergeCell ref="BD3:BH3"/>
    <mergeCell ref="BI3:BM3"/>
    <mergeCell ref="AE3:AI3"/>
    <mergeCell ref="AJ3:AN3"/>
    <mergeCell ref="AO3:AS3"/>
    <mergeCell ref="AT3:AX3"/>
    <mergeCell ref="AY3:BC3"/>
  </mergeCells>
  <hyperlinks>
    <hyperlink ref="E15" r:id="rId1" location="!/view/sk/VBD_INTERN/nu0004qs/v_nu0004qs_00_00_00_sk"/>
  </hyperlinks>
  <pageMargins left="0.75" right="0.75" top="1" bottom="1" header="0.5" footer="0.5"/>
  <pageSetup fitToHeight="0" orientation="landscape" r:id="rId2"/>
  <headerFooter alignWithMargins="0"/>
  <ignoredErrors>
    <ignoredError sqref="K3:AD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Revízia HDP 1Q2010-2Q2022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Morháčová Lucia</dc:creator>
  <cp:keywords/>
  <dc:description/>
  <cp:lastModifiedBy>Haasová Gabriela</cp:lastModifiedBy>
  <cp:lastPrinted>2022-10-18T11:22:48Z</cp:lastPrinted>
  <dcterms:created xsi:type="dcterms:W3CDTF">2021-04-29T09:42:34Z</dcterms:created>
  <dcterms:modified xsi:type="dcterms:W3CDTF">2022-10-27T08:42:21Z</dcterms:modified>
  <cp:category/>
  <cp:contentStatus/>
</cp:coreProperties>
</file>